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E810D342-D52B-4D43-B564-69B4C0AE240B}" xr6:coauthVersionLast="47" xr6:coauthVersionMax="47" xr10:uidLastSave="{00000000-0000-0000-0000-000000000000}"/>
  <bookViews>
    <workbookView xWindow="-120" yWindow="-120" windowWidth="29040" windowHeight="15720" xr2:uid="{BF189D54-02B5-4373-A813-41B1F6F2F0C2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'P1'!$A$1:$M$183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<sst xmlns="http://schemas.openxmlformats.org/spreadsheetml/2006/main" count="4019" uniqueCount="1207">
  <si>
    <t>Power Grid Bangladesh PLC</t>
  </si>
  <si>
    <t>National Load Dispatch Center (NLDC)</t>
  </si>
  <si>
    <t xml:space="preserve">  Hourly Demand, Generation &amp; Load-Shed Report</t>
  </si>
  <si>
    <t>Date :</t>
  </si>
  <si>
    <t>03-09-2026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</si>
  <si>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</si>
  <si>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</si>
  <si>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</si>
  <si>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</si>
  <si>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</si>
  <si>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</si>
  <si>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</si>
  <si>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</si>
  <si>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</si>
  <si>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</si>
  <si>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</si>
  <si>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</si>
  <si>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</si>
  <si>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</si>
  <si>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</si>
  <si>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</si>
  <si>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</si>
  <si>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</si>
  <si>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</si>
  <si>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</si>
  <si>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</si>
  <si>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</si>
  <si>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</si>
  <si>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</si>
  <si>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</si>
  <si>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</si>
  <si>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</si>
  <si>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</si>
  <si>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</si>
  <si>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</si>
  <si>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</si>
  <si>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</si>
  <si>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</si>
  <si>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</si>
  <si>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</si>
  <si>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</si>
  <si>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</si>
  <si>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</si>
  <si>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</si>
  <si>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</si>
  <si>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</si>
  <si>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</si>
  <si>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</si>
  <si>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</si>
  <si>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</si>
  <si>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</si>
  <si>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</si>
  <si>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</si>
  <si>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</si>
  <si>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</si>
  <si>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</si>
  <si>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</si>
  <si>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</si>
  <si>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</si>
  <si>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</si>
  <si>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</si>
  <si>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</si>
  <si>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</si>
  <si>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</si>
  <si>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</si>
  <si>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</si>
  <si>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</si>
  <si>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</si>
  <si>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</si>
  <si>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</si>
  <si>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</si>
  <si>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</si>
  <si>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</si>
  <si>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</si>
  <si>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</si>
  <si>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</si>
  <si>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</si>
  <si>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</si>
  <si>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</si>
  <si>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</si>
  <si>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</si>
  <si>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</si>
  <si>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</si>
  <si>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</si>
  <si>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</si>
  <si>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</si>
  <si>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</si>
  <si>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</si>
  <si>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</si>
  <si>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</si>
  <si>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</si>
  <si>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</si>
  <si>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</si>
  <si>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</si>
  <si>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</si>
  <si>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</si>
  <si>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</si>
  <si>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</si>
  <si>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</si>
  <si>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</si>
  <si>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</si>
  <si>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</si>
  <si>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</si>
  <si>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</si>
  <si>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</si>
  <si>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</si>
  <si>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</si>
  <si>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</si>
  <si>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</si>
  <si>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</si>
  <si>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</si>
  <si>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</si>
  <si>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</si>
  <si>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</si>
  <si>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</si>
  <si>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</si>
  <si>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</si>
  <si>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</si>
  <si>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</si>
  <si>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</si>
  <si>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</si>
  <si>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</si>
  <si>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</si>
  <si>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</si>
  <si>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</si>
  <si>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</si>
  <si>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</si>
  <si>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</si>
  <si>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</si>
  <si>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</si>
  <si>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</si>
  <si>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</si>
  <si>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</si>
  <si>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</si>
  <si>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</si>
  <si>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</si>
  <si>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</si>
  <si>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</si>
  <si>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</si>
  <si>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</si>
  <si>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</si>
  <si>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</si>
  <si>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</si>
  <si>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</si>
  <si>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</si>
  <si>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</si>
  <si>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</si>
  <si>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</si>
  <si>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</si>
  <si>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</si>
  <si>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</si>
  <si>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263,45,22,778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</si>
  <si>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</si>
  <si>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</si>
  <si>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</si>
  <si>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</si>
  <si>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</si>
  <si>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</si>
  <si>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889.00 MW at 20:00 hrs.</t>
  </si>
  <si>
    <t>Energy Flow from West to East:</t>
  </si>
  <si>
    <t xml:space="preserve">Import through Adani C/B Interconnector:   </t>
  </si>
  <si>
    <t>1398.88 MW at 20:00 hrs.</t>
  </si>
  <si>
    <t>Power Flow during Peak Demand (W-E):</t>
  </si>
  <si>
    <t>MW:</t>
  </si>
  <si>
    <t xml:space="preserve">Import through Cumilla C/B Interconnector:   </t>
  </si>
  <si>
    <t>162.00 MW at 20:00 hrs.</t>
  </si>
  <si>
    <t>Maximum Power Flow (W-E):</t>
  </si>
  <si>
    <t xml:space="preserve">Total Import through C/B Interconnector:   </t>
  </si>
  <si>
    <t>2449.88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</si>
  <si>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</si>
  <si>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</si>
  <si>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</si>
  <si>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</si>
  <si>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</si>
  <si>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</si>
  <si>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</si>
  <si>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</si>
  <si>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</si>
  <si>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</si>
  <si>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</si>
  <si>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</si>
  <si>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</si>
  <si>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</si>
  <si>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</si>
  <si>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</si>
  <si>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</si>
  <si>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</si>
  <si>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Kushiara 163 MW CCPP (KP)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</si>
  <si>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</si>
  <si>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</si>
  <si>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</si>
  <si>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</si>
  <si>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</si>
  <si>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</si>
  <si>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</si>
  <si>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08:41</t>
  </si>
  <si>
    <t xml:space="preserve">Faridpur 132/33kV S/S Transformer-1 LT is restored. </t>
  </si>
  <si>
    <t xml:space="preserve"> </t>
  </si>
  <si>
    <t xml:space="preserve">Faridpur 132/33kV S/S Transformer-1 HT is restored. </t>
  </si>
  <si>
    <t>09:16</t>
  </si>
  <si>
    <t>19:56</t>
  </si>
  <si>
    <t xml:space="preserve">Chandina-Cumilla(N) 132 kV Ckt-2 Scheduled S/D from Chandina 132/33kV end Due to due to </t>
  </si>
  <si>
    <t xml:space="preserve">the maintenance work. </t>
  </si>
  <si>
    <t>09:25</t>
  </si>
  <si>
    <t xml:space="preserve">Purbasadipur-Thakurgaon-EPV  132kV Ckt-2 is restored. </t>
  </si>
  <si>
    <t>11:36</t>
  </si>
  <si>
    <t>22:26</t>
  </si>
  <si>
    <t xml:space="preserve">Baghabari-Bangura 132 kV Ckt-2 Scheduled S/D from Bhangura 132/33kV end Due to SAS </t>
  </si>
  <si>
    <t xml:space="preserve">Integration </t>
  </si>
  <si>
    <t xml:space="preserve">Day Peak Generation: 14375 MW. </t>
  </si>
  <si>
    <t>12:43</t>
  </si>
  <si>
    <t>14:58</t>
  </si>
  <si>
    <t xml:space="preserve">Keranigonj 230/132/33kV S/S ATR-2 LT Scheduled S/D Due to SF6 Gas Compartment loss. </t>
  </si>
  <si>
    <t>12:44</t>
  </si>
  <si>
    <t xml:space="preserve">Keranigonj 230/132/33kV S/S ATR-2 HT Scheduled S/D Due to SF6 Gas Compartment loss. </t>
  </si>
  <si>
    <t>13:14</t>
  </si>
  <si>
    <t>14:25</t>
  </si>
  <si>
    <t xml:space="preserve">Patiya 132/33kV S/S TRAFO-02 LT Forced S/D Due to 33kv DS2 work </t>
  </si>
  <si>
    <t xml:space="preserve">Patiya 132/33kV S/S TRAFO-02 HT Forced S/D Due to 33 KV DS2 work </t>
  </si>
  <si>
    <t>15:53</t>
  </si>
  <si>
    <t>15:58</t>
  </si>
  <si>
    <t xml:space="preserve">Kasba 132/33kV S/S TR-2 HT Tripped showing Main 2 relays Due to 33 kv braker R phase pole </t>
  </si>
  <si>
    <t xml:space="preserve">12.0MW load </t>
  </si>
  <si>
    <t xml:space="preserve">blast </t>
  </si>
  <si>
    <t xml:space="preserve">interrup. </t>
  </si>
  <si>
    <t>15:59</t>
  </si>
  <si>
    <t xml:space="preserve">Kasba 132/33kV S/S TR-2 HT Scheduled S/D Due to 33 kv braker R phase pole Blast </t>
  </si>
  <si>
    <t>16:13</t>
  </si>
  <si>
    <t>17:08</t>
  </si>
  <si>
    <t xml:space="preserve">Cumilla(S)-Kachua 132 kV Ckt-1 Scheduled S/D from Cumilla(N) 230/132/33kV end Due to Red </t>
  </si>
  <si>
    <t xml:space="preserve">Hot Maintenance </t>
  </si>
  <si>
    <t>18:56</t>
  </si>
  <si>
    <t xml:space="preserve">Fenchuganj-Sreemangal  132kV Ckt-1 is restored. </t>
  </si>
  <si>
    <t>21:11</t>
  </si>
  <si>
    <t>21:43</t>
  </si>
  <si>
    <t xml:space="preserve">Bhangura 132/33kV S/S Tr-1(403T) LT Forced S/D Due to Red Hot </t>
  </si>
  <si>
    <t>21:13</t>
  </si>
  <si>
    <t>21:41</t>
  </si>
  <si>
    <t xml:space="preserve">Bhangura 132/33kV S/S Tr-1(403T) HT Forced S/D Due to Red hot </t>
  </si>
  <si>
    <t>23:34</t>
  </si>
  <si>
    <t xml:space="preserve">Bhulta 400/230/132kV S/S 132kV Araihazar-01 Scheduled S/D Due to Due to red Hot </t>
  </si>
  <si>
    <t xml:space="preserve">maintenance work </t>
  </si>
  <si>
    <t>21:45</t>
  </si>
  <si>
    <t>23:47</t>
  </si>
  <si>
    <t xml:space="preserve">Araihazar 132/33kV S/S Bhulta-Araihazar CKT-01 Forced S/D Due to Bhulta End Red hot </t>
  </si>
  <si>
    <t xml:space="preserve">30.0MW load </t>
  </si>
  <si>
    <t>22:55</t>
  </si>
  <si>
    <t xml:space="preserve">Muradnagar 132/33kV S/S 132KV Transformar-02 HT is restored. </t>
  </si>
  <si>
    <t>22:56</t>
  </si>
  <si>
    <t xml:space="preserve">Muradnagar 132/33kV S/S 132KV Transformar-02 LT is restored. </t>
  </si>
  <si>
    <t xml:space="preserve">Kulaura 132/33kV S/S TR-2 HT is restored. </t>
  </si>
  <si>
    <t>05:27</t>
  </si>
  <si>
    <t>07:49</t>
  </si>
  <si>
    <t xml:space="preserve">Mymensingh RPCL-Tangail  132kV Ckt-1 Project Work S/D from Ghatail 132/33kV end Due to </t>
  </si>
  <si>
    <t xml:space="preserve">20.0MW load </t>
  </si>
  <si>
    <t xml:space="preserve">Installation of Dummy OPGW by EEGBPS Project </t>
  </si>
  <si>
    <t xml:space="preserve">interrup. Ghatail </t>
  </si>
  <si>
    <t xml:space="preserve">132/33kV end  </t>
  </si>
  <si>
    <t xml:space="preserve">Mymensingh RPCL-Tangail  132kV Ckt-2 Project Work S/D from Ghatail 132/33kV end Due to </t>
  </si>
  <si>
    <t>06:05</t>
  </si>
  <si>
    <t>06:08</t>
  </si>
  <si>
    <t xml:space="preserve">Ghorasal-Tongi  230kV Ckt-2 Scheduled S/D from Tongi 230/132/33kV end Due to Shutdown </t>
  </si>
  <si>
    <t xml:space="preserve">taken by NLDC </t>
  </si>
  <si>
    <t xml:space="preserve">Ghorasal-Tongi  230kV Ckt-1 Scheduled S/D from Tongi 230/132/33kV end Due to Shutdown </t>
  </si>
  <si>
    <t xml:space="preserve">Tangail 132/33kV S/S RPCL-2 Project Work S/D Due to OPGW Maintenance work. </t>
  </si>
  <si>
    <t>06:38</t>
  </si>
  <si>
    <t xml:space="preserve">Ashuganj-Sreepur 230 kV Ckt-2 Project Work S/D from Sirajgonj 230 end Due to For project </t>
  </si>
  <si>
    <t xml:space="preserve">work. </t>
  </si>
  <si>
    <t xml:space="preserve">Sirajganj-Sreepur 230 kV Ckt-1 Project Work S/D from Sirajgonj 230 end Due to For project </t>
  </si>
  <si>
    <t>06:54</t>
  </si>
  <si>
    <t xml:space="preserve">Sreepur 230/132/33kV S/S Sreepur-Sirajganj Ckt-2 Scheduled S/D Due to G to G Project </t>
  </si>
  <si>
    <t xml:space="preserve">Works </t>
  </si>
  <si>
    <t xml:space="preserve">Sreepur 230/132/33kV S/S Sreepur-Sirajganj Ckt-1 Scheduled S/D Due to G to G Project </t>
  </si>
  <si>
    <t xml:space="preserve">works </t>
  </si>
  <si>
    <t>07:14</t>
  </si>
  <si>
    <t xml:space="preserve">Fenchuganj-Sreemangal  132kV Ckt-1 Project Work S/D from Sreemongol 132/33kV end Due to </t>
  </si>
  <si>
    <t xml:space="preserve">G2G Project work and from Fenchuganj 230/132/33kV end Due to Project work </t>
  </si>
  <si>
    <t>07:41</t>
  </si>
  <si>
    <t xml:space="preserve">Barapukuria(N)-Bogura West Old P/S 230kV Ckt-2 Project Work S/D from Bogura 400/230kV end </t>
  </si>
  <si>
    <t xml:space="preserve">Due to Works Of LILO at Polasbari and from Barapukuria(N) 230kV end Due to LILO work at </t>
  </si>
  <si>
    <t xml:space="preserve">Polashbari Substation </t>
  </si>
  <si>
    <t>07:45</t>
  </si>
  <si>
    <t xml:space="preserve">Maniknagar 230/132kV S/S Auto Transformer-02 (715T) LT Scheduled S/D Due to Change of </t>
  </si>
  <si>
    <t xml:space="preserve">Main Protection Relay (RED 670) </t>
  </si>
  <si>
    <t xml:space="preserve">Maniknagar-Siddhirganj 230kV Ckt-2 Scheduled S/D from Maniknagar 230/132kV end Due to </t>
  </si>
  <si>
    <t xml:space="preserve">Change of Main Protection Relay (RED 670) </t>
  </si>
  <si>
    <t>07:50</t>
  </si>
  <si>
    <t xml:space="preserve">Ghatail 132/33kV S/S T-2 LT Tripped showing SPS relays Due to SPS Trip </t>
  </si>
  <si>
    <t xml:space="preserve">40.0MW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</si>
  <si>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</si>
  <si>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</si>
  <si>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</si>
  <si>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</si>
  <si>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</si>
  <si>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</si>
  <si>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</si>
  <si>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</si>
  <si>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</si>
  <si>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</si>
  <si>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</si>
  <si>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</si>
  <si>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</si>
  <si>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</si>
  <si>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</si>
  <si>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</si>
  <si>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</si>
  <si>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</si>
  <si>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</si>
  <si>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</si>
  <si>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</si>
  <si>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</si>
  <si>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</si>
  <si>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</si>
  <si>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</si>
  <si>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</si>
  <si>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</si>
  <si>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</si>
  <si>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</si>
  <si>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</si>
  <si>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</si>
  <si>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</si>
  <si>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</si>
  <si>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</si>
  <si>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</si>
  <si>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</si>
  <si>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</si>
  <si>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</si>
  <si>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</si>
  <si>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</si>
  <si>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</si>
  <si>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</si>
  <si>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</si>
  <si>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</si>
  <si>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</si>
  <si>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</si>
  <si>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</si>
  <si>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</si>
  <si>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</si>
  <si>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</si>
  <si>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</si>
  <si>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</si>
  <si>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</si>
  <si>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</si>
  <si>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</si>
  <si>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</si>
  <si>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</si>
  <si>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</si>
  <si>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</si>
  <si>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</si>
  <si>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</si>
  <si>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</si>
  <si>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</si>
  <si>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</si>
  <si>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</si>
  <si>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</si>
  <si>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</si>
  <si>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</si>
  <si>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</si>
  <si>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</si>
  <si>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</si>
  <si>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</si>
  <si>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</si>
  <si>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</si>
  <si>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</si>
  <si>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</si>
  <si>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</si>
  <si>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</si>
  <si>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</si>
  <si>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</si>
  <si>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</si>
  <si>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</si>
  <si>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</si>
  <si>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</si>
  <si>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</si>
  <si>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</si>
  <si>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</si>
  <si>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</si>
  <si>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</si>
  <si>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</si>
  <si>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</si>
  <si>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</si>
  <si>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</si>
  <si>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</si>
  <si>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</si>
  <si>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</si>
  <si>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</si>
  <si>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</si>
  <si>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</si>
  <si>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</si>
  <si>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</si>
  <si>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</si>
  <si>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</si>
  <si>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</si>
  <si>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</si>
  <si>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</si>
  <si>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</si>
  <si>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</si>
  <si>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</si>
  <si>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</si>
  <si>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</si>
  <si>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</si>
  <si>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</si>
  <si>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</si>
  <si>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</si>
  <si>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</si>
  <si>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</si>
  <si>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</si>
  <si>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</si>
  <si>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</si>
  <si>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</si>
  <si>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</si>
  <si>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</si>
  <si>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</si>
  <si>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</si>
  <si>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</si>
  <si>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</si>
  <si>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</si>
  <si>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</si>
  <si>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</si>
  <si>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</si>
  <si>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</si>
  <si>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</si>
  <si>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</si>
  <si>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</si>
  <si>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</si>
  <si>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</si>
  <si>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</si>
  <si>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</si>
  <si>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</si>
  <si>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</si>
  <si>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</si>
  <si>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</si>
  <si>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</si>
  <si>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</si>
  <si>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</si>
  <si>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</si>
  <si>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</si>
  <si>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</si>
  <si>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</si>
  <si>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</si>
  <si>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</si>
  <si>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</si>
  <si>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</si>
  <si>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</si>
  <si>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</si>
  <si>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</si>
  <si>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</si>
  <si>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</si>
  <si>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</si>
  <si>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</si>
  <si>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</si>
  <si>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</si>
  <si>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</si>
  <si>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</si>
  <si>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</si>
  <si>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</si>
  <si>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</si>
  <si>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</si>
  <si>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</si>
  <si>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</si>
  <si>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</si>
  <si>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</si>
  <si>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</si>
  <si>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</si>
  <si>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</si>
  <si>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</si>
  <si>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</si>
  <si>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</si>
  <si>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</si>
  <si>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</si>
  <si>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</si>
  <si>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</si>
  <si>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</si>
  <si>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</si>
  <si>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</si>
  <si>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</si>
  <si>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</si>
  <si>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</si>
  <si>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</si>
  <si>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</si>
  <si>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</si>
  <si>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</si>
  <si>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</si>
  <si>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</si>
  <si>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</si>
  <si>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</si>
  <si>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</si>
  <si>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</si>
  <si>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</si>
  <si>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</si>
  <si>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</si>
  <si>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</si>
  <si>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</si>
  <si>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</si>
  <si>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</si>
  <si>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</si>
  <si>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</si>
  <si>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</si>
  <si>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</si>
  <si>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</si>
  <si>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</si>
  <si>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</si>
  <si>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</si>
  <si>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</si>
  <si>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</si>
  <si>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</si>
  <si>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</si>
  <si>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</si>
  <si>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</si>
  <si>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</si>
  <si>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</si>
  <si>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</si>
  <si>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</si>
  <si>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</si>
  <si>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</si>
  <si>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</si>
  <si>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</si>
  <si>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</si>
  <si>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</si>
  <si>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</si>
  <si>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</si>
  <si>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</si>
  <si>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</si>
  <si>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</si>
  <si>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</si>
  <si>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</si>
  <si>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</si>
  <si>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</si>
  <si>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</si>
  <si>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</si>
  <si>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</si>
  <si>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</si>
  <si>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</si>
  <si>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</si>
  <si>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</si>
  <si>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</si>
  <si>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</si>
  <si>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</si>
  <si>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</si>
  <si>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</si>
  <si>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</si>
  <si>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</si>
  <si>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</si>
  <si>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</si>
  <si>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</si>
  <si>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</si>
  <si>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</si>
  <si>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</si>
  <si>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</si>
  <si>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</si>
  <si>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</si>
  <si>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</si>
  <si>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</si>
  <si>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</si>
  <si>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</si>
  <si>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</si>
  <si>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</si>
  <si>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</si>
  <si>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</si>
  <si>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</si>
  <si>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</si>
  <si>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</si>
  <si>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</si>
  <si>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</si>
  <si>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</si>
  <si>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</si>
  <si>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</si>
  <si>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</si>
  <si>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</si>
  <si>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</si>
  <si>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</si>
  <si>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</si>
  <si>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</si>
  <si>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</si>
  <si>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</si>
  <si>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</si>
  <si>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</si>
  <si>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</si>
  <si>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</si>
  <si>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</si>
  <si>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</si>
  <si>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</si>
  <si>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</si>
  <si>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</si>
  <si>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</si>
  <si>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</si>
  <si>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</si>
  <si>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</si>
  <si>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</si>
  <si>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</si>
  <si>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</si>
  <si>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</si>
  <si>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</si>
  <si>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</si>
  <si>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</si>
  <si>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</si>
  <si>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</si>
  <si>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</si>
  <si>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</si>
  <si>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</si>
  <si>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</si>
  <si>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</si>
  <si>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</si>
  <si>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</si>
  <si>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</si>
  <si>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</si>
  <si>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</si>
  <si>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</si>
  <si>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</si>
  <si>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</si>
  <si>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</si>
  <si>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</si>
  <si>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</si>
  <si>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</si>
  <si>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</si>
  <si>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</si>
  <si>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</si>
  <si>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</si>
  <si>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</si>
  <si>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</si>
  <si>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</si>
  <si>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</si>
  <si>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</si>
  <si>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</si>
  <si>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</si>
  <si>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</si>
  <si>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</si>
  <si>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</si>
  <si>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</si>
  <si>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</si>
  <si>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</si>
  <si>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</si>
  <si>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</si>
  <si>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</si>
  <si>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</si>
  <si>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</si>
  <si>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</si>
  <si>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</si>
  <si>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</si>
  <si>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</si>
  <si>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</si>
  <si>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</si>
  <si>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</si>
  <si>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</si>
  <si>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</si>
  <si>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</si>
  <si>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</si>
  <si>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</si>
  <si>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</si>
  <si>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</si>
  <si>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</si>
  <si>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</si>
  <si>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</si>
  <si>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</si>
  <si>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</si>
  <si>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</si>
  <si>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</si>
  <si>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</si>
  <si>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</si>
  <si>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</si>
  <si>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</si>
  <si>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</si>
  <si>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</si>
  <si>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</si>
  <si>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</si>
  <si>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</si>
  <si>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</si>
  <si>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</si>
  <si>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</si>
  <si>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</si>
  <si>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</si>
  <si>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</si>
  <si>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</si>
  <si>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</si>
  <si>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</si>
  <si>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</si>
  <si>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</si>
  <si>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</si>
  <si>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</si>
  <si>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</si>
  <si>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</si>
  <si>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</si>
  <si>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</si>
  <si>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</si>
  <si>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</si>
  <si>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</si>
  <si>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</si>
  <si>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</si>
  <si>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</si>
  <si>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</si>
  <si>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</si>
  <si>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</si>
  <si>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</si>
  <si>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</si>
  <si>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</si>
  <si>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</si>
  <si>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</si>
  <si>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</si>
  <si>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</si>
  <si>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</si>
  <si>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</si>
  <si>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</si>
  <si>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</si>
  <si>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</si>
  <si>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</si>
  <si>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</si>
  <si>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</si>
  <si>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</si>
  <si>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</si>
  <si>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</si>
  <si>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</si>
  <si>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</si>
  <si>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</si>
  <si>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</si>
  <si>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</si>
  <si>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</si>
  <si>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</si>
  <si>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</si>
  <si>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</si>
  <si>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</si>
  <si>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</si>
  <si>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</si>
  <si>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</si>
  <si>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</si>
  <si>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</si>
  <si>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</si>
  <si>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</si>
  <si>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</si>
  <si>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</si>
  <si>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</si>
  <si>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</si>
  <si>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</si>
  <si>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</si>
  <si>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</si>
  <si>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</si>
  <si>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</si>
  <si>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</si>
  <si>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</si>
  <si>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</si>
  <si>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</si>
  <si>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</si>
  <si>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</si>
  <si>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</si>
  <si>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</si>
  <si>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</si>
  <si>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</si>
  <si>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</si>
  <si>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</si>
  <si>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</si>
  <si>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</si>
  <si>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</si>
  <si>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</si>
  <si>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</si>
  <si>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</si>
  <si>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</si>
  <si>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</si>
  <si>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</si>
  <si>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</si>
  <si>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Under Maintenance</t>
  </si>
  <si>
    <t>HSD/Gas</t>
  </si>
  <si>
    <t>Subjected to Grid Voltage</t>
  </si>
  <si>
    <t>System Total</t>
  </si>
  <si>
    <t>Forecast Scenario (04-09-2026)</t>
  </si>
  <si>
    <t>Probable Maximum Temperature:</t>
  </si>
  <si>
    <t>33.3°C</t>
  </si>
  <si>
    <t>Probable Maximum Demand at Day Peak:</t>
  </si>
  <si>
    <t>13930.00 MW</t>
  </si>
  <si>
    <t>Total Load Shed forecast (in MW) at evening peak hr. (Sub-station End):</t>
  </si>
  <si>
    <t>Probable Maximum Demand at Evening Peak:</t>
  </si>
  <si>
    <t>16580.00 MW</t>
  </si>
  <si>
    <t>Area Wise Load Shed forecast (in MW) at evening peak hr. (Sub-station End):</t>
  </si>
  <si>
    <t>Probable Maximum Generation at Evening Peak:</t>
  </si>
  <si>
    <t>15540.00 MW</t>
  </si>
  <si>
    <t>Chittagong</t>
  </si>
  <si>
    <t>Probable Total Energy Generation:</t>
  </si>
  <si>
    <t>337.194 MKWHr.</t>
  </si>
  <si>
    <t>*** This report is generated digitally from Operation Information System (OIS) at 08:49 hrs on 04-09-2026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</si>
  <si>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</si>
  <si>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</si>
  <si>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</si>
  <si>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</si>
  <si>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</si>
  <si>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</si>
  <si>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</si>
  <si>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</si>
  <si>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</si>
  <si>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</si>
  <si>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</si>
  <si>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</si>
  <si>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</si>
  <si>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</si>
  <si>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</si>
  <si>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</si>
  <si>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</si>
  <si>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</si>
  <si>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Halishahar</t>
  </si>
  <si>
    <t>Narinda</t>
  </si>
  <si>
    <t>Ullon</t>
  </si>
  <si>
    <t>AKSML</t>
  </si>
  <si>
    <t>HaripurSBU</t>
  </si>
  <si>
    <t>Narshingdi</t>
  </si>
  <si>
    <t>Uttara</t>
  </si>
  <si>
    <t>Aftabnagar</t>
  </si>
  <si>
    <t>Hasnabad</t>
  </si>
  <si>
    <t>Natore</t>
  </si>
  <si>
    <t>UttaraNew</t>
  </si>
  <si>
    <t>Agargaon</t>
  </si>
  <si>
    <t>Hathazari</t>
  </si>
  <si>
    <t>Nawabganj</t>
  </si>
  <si>
    <t>Zigatola</t>
  </si>
  <si>
    <t>Agrabad</t>
  </si>
  <si>
    <t>Hatirjheel</t>
  </si>
  <si>
    <t>Netrakona</t>
  </si>
  <si>
    <t>Amnura</t>
  </si>
  <si>
    <t>Ishurdi</t>
  </si>
  <si>
    <t>New</t>
  </si>
  <si>
    <t>Araihazar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</si>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</sst>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1" fontId="8" fillId="0" borderId="1" xfId="0" applyNumberFormat="1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59" fillId="0" borderId="0" xfId="0" applyFont="1"/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47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0" borderId="5" xfId="7" applyFont="1" applyBorder="1" applyAlignment="1">
      <alignment horizontal="center" vertical="center" wrapText="1"/>
    </xf>
    <xf numFmtId="0" fontId="43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0" borderId="5" xfId="7" applyFont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7" fillId="0" borderId="28" xfId="0" applyFont="1" applyBorder="1" applyAlignment="1">
      <alignment horizontal="left" vertical="center"/>
    </xf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1" fontId="45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8823BE8B-46A0-452E-8E2A-16BE7F8A11E3}"/>
    <cellStyle name="float_format_2" xfId="6" xr:uid="{056C1B48-8E44-4609-9164-843F7612556E}"/>
    <cellStyle name="Normal" xfId="0" builtinId="0"/>
    <cellStyle name="Normal 2" xfId="4" xr:uid="{1C88F68A-5C7E-4078-9608-3C154CE97F8B}"/>
    <cellStyle name="Normal 3" xfId="7" xr:uid="{C9E9EAAC-3F80-4616-A8A0-545890A35916}"/>
    <cellStyle name="Normal 4" xfId="9" xr:uid="{F0BACCD8-05C9-458C-9434-3BB6A504322A}"/>
    <cellStyle name="Normal 7" xfId="8" xr:uid="{735C6A33-667D-44CD-9CFC-11323ECDF85F}"/>
    <cellStyle name="Normal_8am report" xfId="1" xr:uid="{A126952D-1F14-46F7-92C6-A2A6F58B8007}"/>
    <cellStyle name="Normal_8am report 2" xfId="3" xr:uid="{4AA185CE-191D-4C21-A560-6E3F462072A7}"/>
    <cellStyle name="Normal_REPORT" xfId="2" xr:uid="{1AD22F80-B9DC-431B-9318-DF2A89EEE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5CC-BADA-D3947A5CD3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5CC-BADA-D3947A5CD3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5CC-BADA-D3947A5CD3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5CC-BADA-D3947A5CD3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6A-45CC-BADA-D3947A5CD3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6A-45CC-BADA-D3947A5CD3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6A-45CC-BADA-D3947A5CD3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6A-45CC-BADA-D3947A5CD39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120.91115591000001</c:v>
                </c:pt>
                <c:pt idx="1">
                  <c:v>110.14108618</c:v>
                </c:pt>
                <c:pt idx="2">
                  <c:v>51.505433600000003</c:v>
                </c:pt>
                <c:pt idx="3">
                  <c:v>1.23889</c:v>
                </c:pt>
                <c:pt idx="4">
                  <c:v>5.3320020000000001</c:v>
                </c:pt>
                <c:pt idx="5">
                  <c:v>3.3059604</c:v>
                </c:pt>
                <c:pt idx="6">
                  <c:v>49.710774000000001</c:v>
                </c:pt>
                <c:pt idx="7">
                  <c:v>0.27216000000000001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6A-45CC-BADA-D3947A5CD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20-4A42-B8DA-27C80616690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20-4A42-B8DA-27C80616690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20-4A42-B8DA-27C80616690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20-4A42-B8DA-27C80616690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320-4A42-B8DA-27C80616690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320-4A42-B8DA-27C80616690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320-4A42-B8DA-27C80616690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320-4A42-B8DA-27C80616690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416355009.79470003</c:v>
                </c:pt>
                <c:pt idx="1">
                  <c:v>765617145.04869998</c:v>
                </c:pt>
                <c:pt idx="2">
                  <c:v>1049499458.928</c:v>
                </c:pt>
                <c:pt idx="3">
                  <c:v>31074409.600000001</c:v>
                </c:pt>
                <c:pt idx="4">
                  <c:v>533200.19999999995</c:v>
                </c:pt>
                <c:pt idx="5">
                  <c:v>54295149.604000002</c:v>
                </c:pt>
                <c:pt idx="6">
                  <c:v>313144931.63</c:v>
                </c:pt>
                <c:pt idx="7">
                  <c:v>4003473.6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320-4A42-B8DA-27C806166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207065</xdr:colOff>
      <xdr:row>1</xdr:row>
      <xdr:rowOff>314738</xdr:rowOff>
    </xdr:from>
    <xdr:ext cx="1300370" cy="128380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DD5ADE-F602-4BE6-ADE0-DBFD527C63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5" y="581438"/>
          <a:ext cx="1300370" cy="12838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7F8B02-E635-4727-B2BF-D9D7FC8E6E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F5E11E6-344D-4F4B-9B85-4D6B8D45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D45D1A9-1034-41C2-9777-5169A589FB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5FC56F-26BB-40AF-9C0D-77C1069C6E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E4598FC-E47F-4965-A028-7D7661F526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2673BBD-CF1F-451C-A29E-6367A7C10A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A70E50-35E3-4F2C-8321-C05E9D62D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E0C560-EBD7-4A3B-BD85-949FD84C0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01C9290-3E2D-4CED-92D5-49B22C21A7C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91D814-92E3-4FF0-A7F5-F88E8AC8F6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39B60C-6B2B-4C7E-8ECB-23E3C37E56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A2B27C-1DE5-49FA-8854-823F9EF6D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747547-5793-442A-8382-E0ECDD863C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482C36-BCD4-4323-A75F-1273A9FC88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8DB9CD-35EB-4570-8648-85FE57390B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5D4D9C9-F47E-4316-8FCA-D0F04B3D7DD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6DAD53-D7BF-4DD1-9267-F075A8E86F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234461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D12986-A5BC-4CA5-A1DE-E5E43E2B5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4461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73A4-69E5-4D18-8B4D-F3420964C368}">
  <dimension ref="A1:O448"/>
  <sheetViews>
    <sheetView tabSelected="1" zoomScale="115" zoomScaleNormal="115" zoomScaleSheetLayoutView="85" workbookViewId="0">
      <selection activeCell="C2" sqref="C2:M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"/>
    </row>
    <row r="2" spans="1:15" ht="35.1" customHeight="1" x14ac:dyDescent="0.25">
      <c r="A2" s="3"/>
      <c r="B2" s="3"/>
      <c r="C2" s="326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7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7" t="s">
        <v>747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748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3" t="s">
        <v>291</v>
      </c>
      <c r="B7" s="319" t="s">
        <v>749</v>
      </c>
      <c r="C7" s="324" t="s">
        <v>149</v>
      </c>
      <c r="D7" s="319" t="s">
        <v>293</v>
      </c>
      <c r="E7" s="319" t="s">
        <v>294</v>
      </c>
      <c r="F7" s="296"/>
      <c r="G7" s="318" t="s">
        <v>295</v>
      </c>
      <c r="H7" s="318" t="s">
        <v>750</v>
      </c>
      <c r="I7" s="207"/>
      <c r="J7" s="318" t="s">
        <v>751</v>
      </c>
      <c r="K7" s="207"/>
      <c r="L7" s="318" t="s">
        <v>752</v>
      </c>
      <c r="M7" s="207"/>
      <c r="N7" s="319" t="s">
        <v>298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753</v>
      </c>
      <c r="J8" s="107" t="str">
        <f>C6</f>
        <v>04-09-2026</v>
      </c>
      <c r="K8" s="106" t="s">
        <v>753</v>
      </c>
      <c r="L8" s="107" t="str">
        <f>J8</f>
        <v>04-09-2026</v>
      </c>
      <c r="M8" s="106" t="s">
        <v>753</v>
      </c>
      <c r="N8" s="297"/>
      <c r="O8" s="298"/>
    </row>
    <row r="9" spans="1:15" ht="15.75" customHeight="1" thickBot="1" x14ac:dyDescent="0.3">
      <c r="A9" s="291"/>
      <c r="B9" s="292"/>
      <c r="C9" s="325"/>
      <c r="D9" s="292"/>
      <c r="E9" s="320"/>
      <c r="F9" s="321"/>
      <c r="G9" s="292"/>
      <c r="H9" s="108" t="s">
        <v>754</v>
      </c>
      <c r="I9" s="108" t="s">
        <v>755</v>
      </c>
      <c r="J9" s="108" t="s">
        <v>754</v>
      </c>
      <c r="K9" s="108" t="s">
        <v>755</v>
      </c>
      <c r="L9" s="108" t="s">
        <v>754</v>
      </c>
      <c r="M9" s="108" t="s">
        <v>755</v>
      </c>
      <c r="N9" s="320"/>
      <c r="O9" s="321"/>
    </row>
    <row r="10" spans="1:15" ht="18.75" customHeight="1" thickBot="1" x14ac:dyDescent="0.3">
      <c r="A10" s="96"/>
      <c r="B10" s="319"/>
      <c r="C10" s="207"/>
      <c r="D10" s="109"/>
      <c r="E10" s="110" t="s">
        <v>299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2"/>
      <c r="O10" s="207"/>
    </row>
    <row r="11" spans="1:15" s="114" customFormat="1" ht="21" customHeight="1" thickBot="1" x14ac:dyDescent="0.35">
      <c r="A11" s="112" t="s">
        <v>301</v>
      </c>
      <c r="B11" s="113" t="s">
        <v>302</v>
      </c>
      <c r="C11" s="112" t="s">
        <v>135</v>
      </c>
      <c r="D11" s="112" t="s">
        <v>303</v>
      </c>
      <c r="E11" s="112" t="s">
        <v>304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4" t="s">
        <v>305</v>
      </c>
      <c r="O11" s="315"/>
    </row>
    <row r="12" spans="1:15" s="114" customFormat="1" ht="21" customHeight="1" thickBot="1" x14ac:dyDescent="0.35">
      <c r="A12" s="112" t="s">
        <v>306</v>
      </c>
      <c r="B12" s="113" t="s">
        <v>307</v>
      </c>
      <c r="C12" s="112" t="s">
        <v>135</v>
      </c>
      <c r="D12" s="112" t="s">
        <v>303</v>
      </c>
      <c r="E12" s="112" t="s">
        <v>308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4" t="s">
        <v>309</v>
      </c>
      <c r="O12" s="315"/>
    </row>
    <row r="13" spans="1:15" s="114" customFormat="1" ht="21" customHeight="1" thickBot="1" x14ac:dyDescent="0.35">
      <c r="A13" s="112"/>
      <c r="B13" s="113" t="s">
        <v>310</v>
      </c>
      <c r="C13" s="112" t="s">
        <v>135</v>
      </c>
      <c r="D13" s="112" t="s">
        <v>303</v>
      </c>
      <c r="E13" s="112" t="s">
        <v>308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4" t="s">
        <v>309</v>
      </c>
      <c r="O13" s="315"/>
    </row>
    <row r="14" spans="1:15" s="114" customFormat="1" ht="21" customHeight="1" thickBot="1" x14ac:dyDescent="0.35">
      <c r="A14" s="112" t="s">
        <v>311</v>
      </c>
      <c r="B14" s="113" t="s">
        <v>312</v>
      </c>
      <c r="C14" s="112" t="s">
        <v>135</v>
      </c>
      <c r="D14" s="112" t="s">
        <v>303</v>
      </c>
      <c r="E14" s="112" t="s">
        <v>313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4" t="s">
        <v>309</v>
      </c>
      <c r="O14" s="315"/>
    </row>
    <row r="15" spans="1:15" s="114" customFormat="1" ht="21" customHeight="1" thickBot="1" x14ac:dyDescent="0.35">
      <c r="A15" s="112" t="s">
        <v>314</v>
      </c>
      <c r="B15" s="113" t="s">
        <v>315</v>
      </c>
      <c r="C15" s="112" t="s">
        <v>135</v>
      </c>
      <c r="D15" s="112" t="s">
        <v>316</v>
      </c>
      <c r="E15" s="112" t="s">
        <v>317</v>
      </c>
      <c r="F15" s="112">
        <v>108</v>
      </c>
      <c r="G15" s="112">
        <v>100.22</v>
      </c>
      <c r="H15" s="112">
        <v>0</v>
      </c>
      <c r="I15" s="112">
        <v>0</v>
      </c>
      <c r="J15" s="115">
        <v>100.22</v>
      </c>
      <c r="K15" s="115">
        <v>100.22</v>
      </c>
      <c r="L15" s="112">
        <v>0</v>
      </c>
      <c r="M15" s="112">
        <v>0</v>
      </c>
      <c r="N15" s="314" t="s">
        <v>318</v>
      </c>
      <c r="O15" s="315"/>
    </row>
    <row r="16" spans="1:15" s="114" customFormat="1" ht="21" customHeight="1" thickBot="1" x14ac:dyDescent="0.35">
      <c r="A16" s="112" t="s">
        <v>319</v>
      </c>
      <c r="B16" s="113" t="s">
        <v>320</v>
      </c>
      <c r="C16" s="112" t="s">
        <v>135</v>
      </c>
      <c r="D16" s="112" t="s">
        <v>321</v>
      </c>
      <c r="E16" s="112" t="s">
        <v>322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4" t="s">
        <v>323</v>
      </c>
      <c r="O16" s="315"/>
    </row>
    <row r="17" spans="1:15" s="114" customFormat="1" ht="21" customHeight="1" thickBot="1" x14ac:dyDescent="0.35">
      <c r="A17" s="112" t="s">
        <v>324</v>
      </c>
      <c r="B17" s="113" t="s">
        <v>325</v>
      </c>
      <c r="C17" s="112" t="s">
        <v>135</v>
      </c>
      <c r="D17" s="112" t="s">
        <v>326</v>
      </c>
      <c r="E17" s="112" t="s">
        <v>327</v>
      </c>
      <c r="F17" s="112">
        <v>412</v>
      </c>
      <c r="G17" s="112">
        <v>412</v>
      </c>
      <c r="H17" s="112">
        <v>374</v>
      </c>
      <c r="I17" s="112">
        <v>334</v>
      </c>
      <c r="J17" s="112">
        <v>412</v>
      </c>
      <c r="K17" s="112">
        <v>412</v>
      </c>
      <c r="L17" s="112">
        <v>382</v>
      </c>
      <c r="M17" s="112">
        <v>382</v>
      </c>
      <c r="N17" s="314" t="s">
        <v>328</v>
      </c>
      <c r="O17" s="315"/>
    </row>
    <row r="18" spans="1:15" s="114" customFormat="1" ht="21" customHeight="1" thickBot="1" x14ac:dyDescent="0.35">
      <c r="A18" s="116"/>
      <c r="B18" s="117" t="s">
        <v>329</v>
      </c>
      <c r="C18" s="116" t="s">
        <v>135</v>
      </c>
      <c r="D18" s="116" t="s">
        <v>316</v>
      </c>
      <c r="E18" s="116" t="s">
        <v>330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17" t="s">
        <v>331</v>
      </c>
      <c r="O18" s="315"/>
    </row>
    <row r="19" spans="1:15" s="114" customFormat="1" ht="21" customHeight="1" thickBot="1" x14ac:dyDescent="0.35">
      <c r="A19" s="116" t="s">
        <v>332</v>
      </c>
      <c r="B19" s="117" t="s">
        <v>333</v>
      </c>
      <c r="C19" s="116" t="s">
        <v>135</v>
      </c>
      <c r="D19" s="116" t="s">
        <v>316</v>
      </c>
      <c r="E19" s="116" t="s">
        <v>334</v>
      </c>
      <c r="F19" s="116">
        <v>450</v>
      </c>
      <c r="G19" s="116">
        <v>450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317" t="s">
        <v>331</v>
      </c>
      <c r="O19" s="315"/>
    </row>
    <row r="20" spans="1:15" s="114" customFormat="1" ht="21" customHeight="1" thickBot="1" x14ac:dyDescent="0.35">
      <c r="A20" s="112" t="s">
        <v>335</v>
      </c>
      <c r="B20" s="113" t="s">
        <v>336</v>
      </c>
      <c r="C20" s="112" t="s">
        <v>135</v>
      </c>
      <c r="D20" s="112" t="s">
        <v>316</v>
      </c>
      <c r="E20" s="112" t="s">
        <v>337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4" t="s">
        <v>309</v>
      </c>
      <c r="O20" s="315"/>
    </row>
    <row r="21" spans="1:15" s="114" customFormat="1" ht="21" customHeight="1" thickBot="1" x14ac:dyDescent="0.35">
      <c r="A21" s="112" t="s">
        <v>338</v>
      </c>
      <c r="B21" s="113" t="s">
        <v>339</v>
      </c>
      <c r="C21" s="112" t="s">
        <v>136</v>
      </c>
      <c r="D21" s="112" t="s">
        <v>316</v>
      </c>
      <c r="E21" s="112" t="s">
        <v>340</v>
      </c>
      <c r="F21" s="112">
        <v>55</v>
      </c>
      <c r="G21" s="112">
        <v>55</v>
      </c>
      <c r="H21" s="112">
        <v>0</v>
      </c>
      <c r="I21" s="112">
        <v>15</v>
      </c>
      <c r="J21" s="112">
        <v>55</v>
      </c>
      <c r="K21" s="112">
        <v>55</v>
      </c>
      <c r="L21" s="112">
        <v>0</v>
      </c>
      <c r="M21" s="112">
        <v>15</v>
      </c>
      <c r="N21" s="314" t="s">
        <v>341</v>
      </c>
      <c r="O21" s="315"/>
    </row>
    <row r="22" spans="1:15" s="114" customFormat="1" ht="21" customHeight="1" thickBot="1" x14ac:dyDescent="0.35">
      <c r="A22" s="112" t="s">
        <v>342</v>
      </c>
      <c r="B22" s="113" t="s">
        <v>343</v>
      </c>
      <c r="C22" s="112" t="s">
        <v>135</v>
      </c>
      <c r="D22" s="112" t="s">
        <v>303</v>
      </c>
      <c r="E22" s="112" t="s">
        <v>308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4" t="s">
        <v>344</v>
      </c>
      <c r="O22" s="315"/>
    </row>
    <row r="23" spans="1:15" s="114" customFormat="1" ht="21" customHeight="1" thickBot="1" x14ac:dyDescent="0.35">
      <c r="A23" s="112" t="s">
        <v>345</v>
      </c>
      <c r="B23" s="113" t="s">
        <v>346</v>
      </c>
      <c r="C23" s="112" t="s">
        <v>135</v>
      </c>
      <c r="D23" s="112" t="s">
        <v>326</v>
      </c>
      <c r="E23" s="112" t="s">
        <v>347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4" t="s">
        <v>309</v>
      </c>
      <c r="O23" s="315"/>
    </row>
    <row r="24" spans="1:15" s="114" customFormat="1" ht="21" customHeight="1" thickBot="1" x14ac:dyDescent="0.35">
      <c r="A24" s="112" t="s">
        <v>348</v>
      </c>
      <c r="B24" s="113" t="s">
        <v>349</v>
      </c>
      <c r="C24" s="112" t="s">
        <v>135</v>
      </c>
      <c r="D24" s="112" t="s">
        <v>326</v>
      </c>
      <c r="E24" s="112" t="s">
        <v>350</v>
      </c>
      <c r="F24" s="112">
        <v>335</v>
      </c>
      <c r="G24" s="112">
        <v>335</v>
      </c>
      <c r="H24" s="112">
        <v>312</v>
      </c>
      <c r="I24" s="112">
        <v>302</v>
      </c>
      <c r="J24" s="112">
        <v>335</v>
      </c>
      <c r="K24" s="112">
        <v>335</v>
      </c>
      <c r="L24" s="112">
        <v>0</v>
      </c>
      <c r="M24" s="112">
        <v>0</v>
      </c>
      <c r="N24" s="314" t="s">
        <v>323</v>
      </c>
      <c r="O24" s="315"/>
    </row>
    <row r="25" spans="1:15" s="114" customFormat="1" ht="21" customHeight="1" thickBot="1" x14ac:dyDescent="0.35">
      <c r="A25" s="112" t="s">
        <v>351</v>
      </c>
      <c r="B25" s="113" t="s">
        <v>352</v>
      </c>
      <c r="C25" s="112" t="s">
        <v>136</v>
      </c>
      <c r="D25" s="112" t="s">
        <v>316</v>
      </c>
      <c r="E25" s="112" t="s">
        <v>353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4" t="s">
        <v>341</v>
      </c>
      <c r="O25" s="315"/>
    </row>
    <row r="26" spans="1:15" s="114" customFormat="1" ht="21" customHeight="1" thickBot="1" x14ac:dyDescent="0.35">
      <c r="A26" s="112" t="s">
        <v>354</v>
      </c>
      <c r="B26" s="113" t="s">
        <v>355</v>
      </c>
      <c r="C26" s="112" t="s">
        <v>136</v>
      </c>
      <c r="D26" s="112" t="s">
        <v>316</v>
      </c>
      <c r="E26" s="112" t="s">
        <v>356</v>
      </c>
      <c r="F26" s="112">
        <v>54</v>
      </c>
      <c r="G26" s="112">
        <v>53.97</v>
      </c>
      <c r="H26" s="112">
        <v>17</v>
      </c>
      <c r="I26" s="112">
        <v>54</v>
      </c>
      <c r="J26" s="115">
        <v>53.97</v>
      </c>
      <c r="K26" s="115">
        <v>53.97</v>
      </c>
      <c r="L26" s="112">
        <v>35</v>
      </c>
      <c r="M26" s="112">
        <v>53</v>
      </c>
      <c r="N26" s="314" t="s">
        <v>323</v>
      </c>
      <c r="O26" s="315"/>
    </row>
    <row r="27" spans="1:15" s="114" customFormat="1" ht="21" customHeight="1" thickBot="1" x14ac:dyDescent="0.35">
      <c r="A27" s="112" t="s">
        <v>357</v>
      </c>
      <c r="B27" s="113" t="s">
        <v>358</v>
      </c>
      <c r="C27" s="112" t="s">
        <v>136</v>
      </c>
      <c r="D27" s="112" t="s">
        <v>359</v>
      </c>
      <c r="E27" s="112" t="s">
        <v>360</v>
      </c>
      <c r="F27" s="112">
        <v>149</v>
      </c>
      <c r="G27" s="112">
        <v>149.36000000000001</v>
      </c>
      <c r="H27" s="112">
        <v>96</v>
      </c>
      <c r="I27" s="112">
        <v>80</v>
      </c>
      <c r="J27" s="115">
        <v>149.36000000000001</v>
      </c>
      <c r="K27" s="115">
        <v>149.36000000000001</v>
      </c>
      <c r="L27" s="112">
        <v>45</v>
      </c>
      <c r="M27" s="112">
        <v>142</v>
      </c>
      <c r="N27" s="314" t="s">
        <v>341</v>
      </c>
      <c r="O27" s="315"/>
    </row>
    <row r="28" spans="1:15" s="114" customFormat="1" ht="21" customHeight="1" thickBot="1" x14ac:dyDescent="0.35">
      <c r="A28" s="112" t="s">
        <v>357</v>
      </c>
      <c r="B28" s="113" t="s">
        <v>361</v>
      </c>
      <c r="C28" s="112" t="s">
        <v>136</v>
      </c>
      <c r="D28" s="112" t="s">
        <v>316</v>
      </c>
      <c r="E28" s="112" t="s">
        <v>362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4" t="s">
        <v>323</v>
      </c>
      <c r="O28" s="315"/>
    </row>
    <row r="29" spans="1:15" s="114" customFormat="1" ht="21" customHeight="1" thickBot="1" x14ac:dyDescent="0.35">
      <c r="A29" s="112" t="s">
        <v>363</v>
      </c>
      <c r="B29" s="113" t="s">
        <v>364</v>
      </c>
      <c r="C29" s="112" t="s">
        <v>136</v>
      </c>
      <c r="D29" s="112" t="s">
        <v>316</v>
      </c>
      <c r="E29" s="112" t="s">
        <v>362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4" t="s">
        <v>323</v>
      </c>
      <c r="O29" s="315"/>
    </row>
    <row r="30" spans="1:15" s="114" customFormat="1" ht="21" customHeight="1" thickBot="1" x14ac:dyDescent="0.35">
      <c r="A30" s="112" t="s">
        <v>365</v>
      </c>
      <c r="B30" s="113" t="s">
        <v>366</v>
      </c>
      <c r="C30" s="112" t="s">
        <v>135</v>
      </c>
      <c r="D30" s="112" t="s">
        <v>316</v>
      </c>
      <c r="E30" s="112"/>
      <c r="F30" s="112">
        <v>80</v>
      </c>
      <c r="G30" s="112">
        <v>33.75</v>
      </c>
      <c r="H30" s="112">
        <v>4.5</v>
      </c>
      <c r="I30" s="112">
        <v>4.5</v>
      </c>
      <c r="J30" s="112">
        <v>33</v>
      </c>
      <c r="K30" s="112">
        <v>33</v>
      </c>
      <c r="L30" s="112">
        <v>5</v>
      </c>
      <c r="M30" s="112">
        <v>5</v>
      </c>
      <c r="N30" s="314" t="s">
        <v>368</v>
      </c>
      <c r="O30" s="315"/>
    </row>
    <row r="31" spans="1:15" s="114" customFormat="1" ht="21" customHeight="1" thickBot="1" x14ac:dyDescent="0.35">
      <c r="A31" s="112" t="s">
        <v>365</v>
      </c>
      <c r="B31" s="113" t="s">
        <v>369</v>
      </c>
      <c r="C31" s="112" t="s">
        <v>135</v>
      </c>
      <c r="D31" s="112" t="s">
        <v>316</v>
      </c>
      <c r="E31" s="112" t="s">
        <v>370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4" t="s">
        <v>323</v>
      </c>
      <c r="O31" s="315"/>
    </row>
    <row r="32" spans="1:15" s="114" customFormat="1" ht="21" customHeight="1" thickBot="1" x14ac:dyDescent="0.35">
      <c r="A32" s="112" t="s">
        <v>371</v>
      </c>
      <c r="B32" s="113" t="s">
        <v>372</v>
      </c>
      <c r="C32" s="112" t="s">
        <v>136</v>
      </c>
      <c r="D32" s="112" t="s">
        <v>373</v>
      </c>
      <c r="E32" s="112" t="s">
        <v>374</v>
      </c>
      <c r="F32" s="112">
        <v>52</v>
      </c>
      <c r="G32" s="112">
        <v>52.194000000000003</v>
      </c>
      <c r="H32" s="112">
        <v>50</v>
      </c>
      <c r="I32" s="112">
        <v>50</v>
      </c>
      <c r="J32" s="115">
        <v>52.19</v>
      </c>
      <c r="K32" s="115">
        <v>52.19</v>
      </c>
      <c r="L32" s="112">
        <v>16</v>
      </c>
      <c r="M32" s="112">
        <v>52</v>
      </c>
      <c r="N32" s="314" t="s">
        <v>323</v>
      </c>
      <c r="O32" s="315"/>
    </row>
    <row r="33" spans="1:15" s="114" customFormat="1" ht="21" customHeight="1" thickBot="1" x14ac:dyDescent="0.35">
      <c r="A33" s="112" t="s">
        <v>375</v>
      </c>
      <c r="B33" s="113" t="s">
        <v>376</v>
      </c>
      <c r="C33" s="112" t="s">
        <v>135</v>
      </c>
      <c r="D33" s="112" t="s">
        <v>303</v>
      </c>
      <c r="E33" s="112" t="s">
        <v>377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4" t="s">
        <v>378</v>
      </c>
      <c r="O33" s="315"/>
    </row>
    <row r="34" spans="1:15" s="114" customFormat="1" ht="21" customHeight="1" thickBot="1" x14ac:dyDescent="0.35">
      <c r="A34" s="112" t="s">
        <v>379</v>
      </c>
      <c r="B34" s="113" t="s">
        <v>380</v>
      </c>
      <c r="C34" s="112" t="s">
        <v>136</v>
      </c>
      <c r="D34" s="112" t="s">
        <v>316</v>
      </c>
      <c r="E34" s="112" t="s">
        <v>381</v>
      </c>
      <c r="F34" s="112">
        <v>300</v>
      </c>
      <c r="G34" s="112">
        <v>300</v>
      </c>
      <c r="H34" s="112">
        <v>32</v>
      </c>
      <c r="I34" s="112">
        <v>81</v>
      </c>
      <c r="J34" s="112">
        <v>300</v>
      </c>
      <c r="K34" s="112">
        <v>300</v>
      </c>
      <c r="L34" s="112">
        <v>32</v>
      </c>
      <c r="M34" s="112">
        <v>81</v>
      </c>
      <c r="N34" s="314" t="s">
        <v>341</v>
      </c>
      <c r="O34" s="315"/>
    </row>
    <row r="35" spans="1:15" s="114" customFormat="1" ht="21" customHeight="1" thickBot="1" x14ac:dyDescent="0.35">
      <c r="A35" s="112" t="s">
        <v>382</v>
      </c>
      <c r="B35" s="113" t="s">
        <v>383</v>
      </c>
      <c r="C35" s="112" t="s">
        <v>136</v>
      </c>
      <c r="D35" s="112" t="s">
        <v>316</v>
      </c>
      <c r="E35" s="112" t="s">
        <v>384</v>
      </c>
      <c r="F35" s="112">
        <v>149</v>
      </c>
      <c r="G35" s="112">
        <v>149</v>
      </c>
      <c r="H35" s="112">
        <v>149</v>
      </c>
      <c r="I35" s="112">
        <v>32</v>
      </c>
      <c r="J35" s="112">
        <v>149</v>
      </c>
      <c r="K35" s="112">
        <v>149</v>
      </c>
      <c r="L35" s="112">
        <v>34</v>
      </c>
      <c r="M35" s="112">
        <v>53</v>
      </c>
      <c r="N35" s="314" t="s">
        <v>341</v>
      </c>
      <c r="O35" s="315"/>
    </row>
    <row r="36" spans="1:15" s="114" customFormat="1" ht="21" customHeight="1" thickBot="1" x14ac:dyDescent="0.35">
      <c r="A36" s="112" t="s">
        <v>385</v>
      </c>
      <c r="B36" s="113" t="s">
        <v>386</v>
      </c>
      <c r="C36" s="112" t="s">
        <v>136</v>
      </c>
      <c r="D36" s="112" t="s">
        <v>373</v>
      </c>
      <c r="E36" s="112" t="s">
        <v>387</v>
      </c>
      <c r="F36" s="112">
        <v>105</v>
      </c>
      <c r="G36" s="112">
        <v>105</v>
      </c>
      <c r="H36" s="112">
        <v>105</v>
      </c>
      <c r="I36" s="112">
        <v>105</v>
      </c>
      <c r="J36" s="112">
        <v>105</v>
      </c>
      <c r="K36" s="112">
        <v>105</v>
      </c>
      <c r="L36" s="112">
        <v>34</v>
      </c>
      <c r="M36" s="112">
        <v>105</v>
      </c>
      <c r="N36" s="314"/>
      <c r="O36" s="315"/>
    </row>
    <row r="37" spans="1:15" s="114" customFormat="1" ht="21" customHeight="1" thickBot="1" x14ac:dyDescent="0.35">
      <c r="A37" s="112" t="s">
        <v>389</v>
      </c>
      <c r="B37" s="113" t="s">
        <v>390</v>
      </c>
      <c r="C37" s="112" t="s">
        <v>136</v>
      </c>
      <c r="D37" s="112" t="s">
        <v>316</v>
      </c>
      <c r="E37" s="112" t="s">
        <v>391</v>
      </c>
      <c r="F37" s="112">
        <v>104</v>
      </c>
      <c r="G37" s="112">
        <v>104</v>
      </c>
      <c r="H37" s="112">
        <v>20</v>
      </c>
      <c r="I37" s="112">
        <v>74</v>
      </c>
      <c r="J37" s="112">
        <v>104</v>
      </c>
      <c r="K37" s="112">
        <v>104</v>
      </c>
      <c r="L37" s="112">
        <v>0</v>
      </c>
      <c r="M37" s="112">
        <v>0</v>
      </c>
      <c r="N37" s="314" t="s">
        <v>341</v>
      </c>
      <c r="O37" s="315"/>
    </row>
    <row r="38" spans="1:15" s="114" customFormat="1" ht="21" customHeight="1" thickBot="1" x14ac:dyDescent="0.35">
      <c r="A38" s="112" t="s">
        <v>392</v>
      </c>
      <c r="B38" s="113" t="s">
        <v>393</v>
      </c>
      <c r="C38" s="112" t="s">
        <v>136</v>
      </c>
      <c r="D38" s="112" t="s">
        <v>316</v>
      </c>
      <c r="E38" s="112" t="s">
        <v>394</v>
      </c>
      <c r="F38" s="112">
        <v>162</v>
      </c>
      <c r="G38" s="112">
        <v>162</v>
      </c>
      <c r="H38" s="112">
        <v>35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4" t="s">
        <v>323</v>
      </c>
      <c r="O38" s="315"/>
    </row>
    <row r="39" spans="1:15" s="114" customFormat="1" ht="21" customHeight="1" thickBot="1" x14ac:dyDescent="0.35">
      <c r="A39" s="112" t="s">
        <v>395</v>
      </c>
      <c r="B39" s="113" t="s">
        <v>396</v>
      </c>
      <c r="C39" s="112" t="s">
        <v>24</v>
      </c>
      <c r="D39" s="112" t="s">
        <v>316</v>
      </c>
      <c r="E39" s="112"/>
      <c r="F39" s="112">
        <v>35</v>
      </c>
      <c r="G39" s="112">
        <v>35</v>
      </c>
      <c r="H39" s="112">
        <v>14</v>
      </c>
      <c r="I39" s="112">
        <v>0</v>
      </c>
      <c r="J39" s="112">
        <v>26</v>
      </c>
      <c r="K39" s="112">
        <v>0</v>
      </c>
      <c r="L39" s="112">
        <v>26</v>
      </c>
      <c r="M39" s="112">
        <v>0</v>
      </c>
      <c r="N39" s="314" t="s">
        <v>323</v>
      </c>
      <c r="O39" s="315"/>
    </row>
    <row r="40" spans="1:15" s="114" customFormat="1" ht="21" customHeight="1" thickBot="1" x14ac:dyDescent="0.35">
      <c r="A40" s="112" t="s">
        <v>397</v>
      </c>
      <c r="B40" s="113" t="s">
        <v>398</v>
      </c>
      <c r="C40" s="112" t="s">
        <v>136</v>
      </c>
      <c r="D40" s="112" t="s">
        <v>316</v>
      </c>
      <c r="E40" s="112" t="s">
        <v>399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35</v>
      </c>
      <c r="N40" s="314" t="s">
        <v>341</v>
      </c>
      <c r="O40" s="315"/>
    </row>
    <row r="41" spans="1:15" s="114" customFormat="1" ht="21" customHeight="1" thickBot="1" x14ac:dyDescent="0.35">
      <c r="A41" s="112" t="s">
        <v>400</v>
      </c>
      <c r="B41" s="113" t="s">
        <v>401</v>
      </c>
      <c r="C41" s="112" t="s">
        <v>135</v>
      </c>
      <c r="D41" s="112" t="s">
        <v>316</v>
      </c>
      <c r="E41" s="112"/>
      <c r="F41" s="112">
        <v>584</v>
      </c>
      <c r="G41" s="112">
        <v>584</v>
      </c>
      <c r="H41" s="112">
        <v>380</v>
      </c>
      <c r="I41" s="112">
        <v>350</v>
      </c>
      <c r="J41" s="112">
        <v>584</v>
      </c>
      <c r="K41" s="112">
        <v>584</v>
      </c>
      <c r="L41" s="112">
        <v>584</v>
      </c>
      <c r="M41" s="112">
        <v>584</v>
      </c>
      <c r="N41" s="314" t="s">
        <v>402</v>
      </c>
      <c r="O41" s="315"/>
    </row>
    <row r="42" spans="1:15" s="114" customFormat="1" ht="21" customHeight="1" thickBot="1" x14ac:dyDescent="0.35">
      <c r="A42" s="112" t="s">
        <v>403</v>
      </c>
      <c r="B42" s="113" t="s">
        <v>404</v>
      </c>
      <c r="C42" s="112" t="s">
        <v>756</v>
      </c>
      <c r="D42" s="112" t="s">
        <v>316</v>
      </c>
      <c r="E42" s="112" t="s">
        <v>405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4" t="s">
        <v>309</v>
      </c>
      <c r="O42" s="315"/>
    </row>
    <row r="43" spans="1:15" s="114" customFormat="1" ht="21" customHeight="1" thickBot="1" x14ac:dyDescent="0.35">
      <c r="A43" s="112"/>
      <c r="B43" s="113" t="s">
        <v>406</v>
      </c>
      <c r="C43" s="112" t="s">
        <v>135</v>
      </c>
      <c r="D43" s="112" t="s">
        <v>316</v>
      </c>
      <c r="E43" s="112" t="s">
        <v>407</v>
      </c>
      <c r="F43" s="112">
        <v>0</v>
      </c>
      <c r="G43" s="112">
        <v>718</v>
      </c>
      <c r="H43" s="112">
        <v>251</v>
      </c>
      <c r="I43" s="112">
        <v>229</v>
      </c>
      <c r="J43" s="112">
        <v>718</v>
      </c>
      <c r="K43" s="112">
        <v>718</v>
      </c>
      <c r="L43" s="112">
        <v>260</v>
      </c>
      <c r="M43" s="112">
        <v>260</v>
      </c>
      <c r="N43" s="314" t="s">
        <v>323</v>
      </c>
      <c r="O43" s="315"/>
    </row>
    <row r="44" spans="1:15" s="114" customFormat="1" ht="21" customHeight="1" thickBot="1" x14ac:dyDescent="0.35">
      <c r="A44" s="112"/>
      <c r="B44" s="113" t="s">
        <v>408</v>
      </c>
      <c r="C44" s="112" t="s">
        <v>136</v>
      </c>
      <c r="D44" s="112" t="s">
        <v>359</v>
      </c>
      <c r="E44" s="112" t="s">
        <v>394</v>
      </c>
      <c r="F44" s="112">
        <v>0</v>
      </c>
      <c r="G44" s="112">
        <v>160</v>
      </c>
      <c r="H44" s="112">
        <v>123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4" t="s">
        <v>341</v>
      </c>
      <c r="O44" s="315"/>
    </row>
    <row r="45" spans="1:15" s="114" customFormat="1" ht="21" customHeight="1" thickBot="1" x14ac:dyDescent="0.35">
      <c r="A45" s="316" t="s">
        <v>409</v>
      </c>
      <c r="B45" s="315"/>
      <c r="C45" s="315"/>
      <c r="D45" s="315"/>
      <c r="E45" s="315"/>
      <c r="F45" s="118">
        <v>6001</v>
      </c>
      <c r="G45" s="118">
        <v>6671.4939999999997</v>
      </c>
      <c r="H45" s="118">
        <v>2018.5</v>
      </c>
      <c r="I45" s="118">
        <v>2147.92</v>
      </c>
      <c r="J45" s="118">
        <v>5396.16</v>
      </c>
      <c r="K45" s="118">
        <v>5370.16</v>
      </c>
      <c r="L45" s="118">
        <v>1759.42</v>
      </c>
      <c r="M45" s="118">
        <v>2204.42</v>
      </c>
      <c r="N45" s="316"/>
      <c r="O45" s="315"/>
    </row>
    <row r="46" spans="1:15" s="114" customFormat="1" ht="21" customHeight="1" thickBot="1" x14ac:dyDescent="0.35">
      <c r="A46" s="112" t="s">
        <v>410</v>
      </c>
      <c r="B46" s="113" t="s">
        <v>411</v>
      </c>
      <c r="C46" s="112" t="s">
        <v>135</v>
      </c>
      <c r="D46" s="112" t="s">
        <v>303</v>
      </c>
      <c r="E46" s="112" t="s">
        <v>412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4" t="s">
        <v>323</v>
      </c>
      <c r="O46" s="315"/>
    </row>
    <row r="47" spans="1:15" s="114" customFormat="1" ht="21" customHeight="1" thickBot="1" x14ac:dyDescent="0.35">
      <c r="A47" s="112" t="s">
        <v>414</v>
      </c>
      <c r="B47" s="113" t="s">
        <v>415</v>
      </c>
      <c r="C47" s="112" t="s">
        <v>136</v>
      </c>
      <c r="D47" s="112" t="s">
        <v>316</v>
      </c>
      <c r="E47" s="112" t="s">
        <v>416</v>
      </c>
      <c r="F47" s="112">
        <v>25</v>
      </c>
      <c r="G47" s="112">
        <v>25.5</v>
      </c>
      <c r="H47" s="112">
        <v>8</v>
      </c>
      <c r="I47" s="112">
        <v>17</v>
      </c>
      <c r="J47" s="112">
        <v>25.5</v>
      </c>
      <c r="K47" s="112">
        <v>25.5</v>
      </c>
      <c r="L47" s="112">
        <v>8</v>
      </c>
      <c r="M47" s="112">
        <v>25.5</v>
      </c>
      <c r="N47" s="314" t="s">
        <v>323</v>
      </c>
      <c r="O47" s="315"/>
    </row>
    <row r="48" spans="1:15" s="114" customFormat="1" ht="21" customHeight="1" thickBot="1" x14ac:dyDescent="0.35">
      <c r="A48" s="112" t="s">
        <v>417</v>
      </c>
      <c r="B48" s="113" t="s">
        <v>418</v>
      </c>
      <c r="C48" s="112" t="s">
        <v>24</v>
      </c>
      <c r="D48" s="112" t="s">
        <v>316</v>
      </c>
      <c r="E48" s="112"/>
      <c r="F48" s="112">
        <v>20</v>
      </c>
      <c r="G48" s="112">
        <v>20</v>
      </c>
      <c r="H48" s="112">
        <v>1</v>
      </c>
      <c r="I48" s="112">
        <v>0</v>
      </c>
      <c r="J48" s="112">
        <v>6</v>
      </c>
      <c r="K48" s="112">
        <v>0</v>
      </c>
      <c r="L48" s="112">
        <v>6</v>
      </c>
      <c r="M48" s="112">
        <v>0</v>
      </c>
      <c r="N48" s="314" t="s">
        <v>323</v>
      </c>
      <c r="O48" s="315"/>
    </row>
    <row r="49" spans="1:15" s="114" customFormat="1" ht="21" customHeight="1" thickBot="1" x14ac:dyDescent="0.35">
      <c r="A49" s="112" t="s">
        <v>419</v>
      </c>
      <c r="B49" s="113" t="s">
        <v>420</v>
      </c>
      <c r="C49" s="112" t="s">
        <v>136</v>
      </c>
      <c r="D49" s="112" t="s">
        <v>316</v>
      </c>
      <c r="E49" s="112" t="s">
        <v>421</v>
      </c>
      <c r="F49" s="112">
        <v>50</v>
      </c>
      <c r="G49" s="112">
        <v>50</v>
      </c>
      <c r="H49" s="112">
        <v>38</v>
      </c>
      <c r="I49" s="112">
        <v>43</v>
      </c>
      <c r="J49" s="112">
        <v>50</v>
      </c>
      <c r="K49" s="112">
        <v>50</v>
      </c>
      <c r="L49" s="112">
        <v>50</v>
      </c>
      <c r="M49" s="112">
        <v>50</v>
      </c>
      <c r="N49" s="314" t="s">
        <v>323</v>
      </c>
      <c r="O49" s="315"/>
    </row>
    <row r="50" spans="1:15" s="114" customFormat="1" ht="21" customHeight="1" thickBot="1" x14ac:dyDescent="0.35">
      <c r="A50" s="112" t="s">
        <v>422</v>
      </c>
      <c r="B50" s="113" t="s">
        <v>423</v>
      </c>
      <c r="C50" s="112" t="s">
        <v>22</v>
      </c>
      <c r="D50" s="112" t="s">
        <v>303</v>
      </c>
      <c r="E50" s="112" t="s">
        <v>424</v>
      </c>
      <c r="F50" s="112">
        <v>230</v>
      </c>
      <c r="G50" s="112">
        <v>230</v>
      </c>
      <c r="H50" s="112">
        <v>220</v>
      </c>
      <c r="I50" s="112">
        <v>220</v>
      </c>
      <c r="J50" s="112">
        <v>218</v>
      </c>
      <c r="K50" s="112">
        <v>218</v>
      </c>
      <c r="L50" s="112">
        <v>218</v>
      </c>
      <c r="M50" s="112">
        <v>218</v>
      </c>
      <c r="N50" s="314" t="s">
        <v>323</v>
      </c>
      <c r="O50" s="315"/>
    </row>
    <row r="51" spans="1:15" s="114" customFormat="1" ht="21" customHeight="1" thickBot="1" x14ac:dyDescent="0.35">
      <c r="A51" s="112" t="s">
        <v>425</v>
      </c>
      <c r="B51" s="113" t="s">
        <v>426</v>
      </c>
      <c r="C51" s="112" t="s">
        <v>756</v>
      </c>
      <c r="D51" s="112" t="s">
        <v>303</v>
      </c>
      <c r="E51" s="112" t="s">
        <v>427</v>
      </c>
      <c r="F51" s="112">
        <v>225</v>
      </c>
      <c r="G51" s="112">
        <v>225</v>
      </c>
      <c r="H51" s="112">
        <v>222</v>
      </c>
      <c r="I51" s="112">
        <v>215</v>
      </c>
      <c r="J51" s="112">
        <v>210</v>
      </c>
      <c r="K51" s="112">
        <v>210</v>
      </c>
      <c r="L51" s="112">
        <v>210</v>
      </c>
      <c r="M51" s="112">
        <v>210</v>
      </c>
      <c r="N51" s="314" t="s">
        <v>323</v>
      </c>
      <c r="O51" s="315"/>
    </row>
    <row r="52" spans="1:15" s="114" customFormat="1" ht="21" customHeight="1" thickBot="1" x14ac:dyDescent="0.35">
      <c r="A52" s="112" t="s">
        <v>428</v>
      </c>
      <c r="B52" s="113" t="s">
        <v>429</v>
      </c>
      <c r="C52" s="112" t="s">
        <v>756</v>
      </c>
      <c r="D52" s="112" t="s">
        <v>303</v>
      </c>
      <c r="E52" s="112" t="s">
        <v>430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4" t="s">
        <v>323</v>
      </c>
      <c r="O52" s="315"/>
    </row>
    <row r="53" spans="1:15" s="114" customFormat="1" ht="21" customHeight="1" thickBot="1" x14ac:dyDescent="0.35">
      <c r="A53" s="112" t="s">
        <v>431</v>
      </c>
      <c r="B53" s="113" t="s">
        <v>432</v>
      </c>
      <c r="C53" s="112" t="s">
        <v>136</v>
      </c>
      <c r="D53" s="112" t="s">
        <v>316</v>
      </c>
      <c r="E53" s="112" t="s">
        <v>387</v>
      </c>
      <c r="F53" s="112">
        <v>105</v>
      </c>
      <c r="G53" s="112">
        <v>105</v>
      </c>
      <c r="H53" s="112">
        <v>34</v>
      </c>
      <c r="I53" s="112">
        <v>34</v>
      </c>
      <c r="J53" s="112">
        <v>105</v>
      </c>
      <c r="K53" s="112">
        <v>105</v>
      </c>
      <c r="L53" s="112">
        <v>34</v>
      </c>
      <c r="M53" s="112">
        <v>34</v>
      </c>
      <c r="N53" s="314" t="s">
        <v>341</v>
      </c>
      <c r="O53" s="315"/>
    </row>
    <row r="54" spans="1:15" s="114" customFormat="1" ht="21" customHeight="1" thickBot="1" x14ac:dyDescent="0.35">
      <c r="A54" s="112" t="s">
        <v>433</v>
      </c>
      <c r="B54" s="113" t="s">
        <v>434</v>
      </c>
      <c r="C54" s="112" t="s">
        <v>136</v>
      </c>
      <c r="D54" s="112" t="s">
        <v>303</v>
      </c>
      <c r="E54" s="112" t="s">
        <v>435</v>
      </c>
      <c r="F54" s="112">
        <v>98</v>
      </c>
      <c r="G54" s="112">
        <v>98</v>
      </c>
      <c r="H54" s="112">
        <v>16</v>
      </c>
      <c r="I54" s="112">
        <v>46</v>
      </c>
      <c r="J54" s="112">
        <v>14</v>
      </c>
      <c r="K54" s="112">
        <v>32</v>
      </c>
      <c r="L54" s="112">
        <v>14</v>
      </c>
      <c r="M54" s="112">
        <v>32</v>
      </c>
      <c r="N54" s="314" t="s">
        <v>341</v>
      </c>
      <c r="O54" s="315"/>
    </row>
    <row r="55" spans="1:15" s="114" customFormat="1" ht="21" customHeight="1" thickBot="1" x14ac:dyDescent="0.35">
      <c r="A55" s="112" t="s">
        <v>436</v>
      </c>
      <c r="B55" s="113" t="s">
        <v>437</v>
      </c>
      <c r="C55" s="112" t="s">
        <v>136</v>
      </c>
      <c r="D55" s="112" t="s">
        <v>303</v>
      </c>
      <c r="E55" s="112" t="s">
        <v>438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4" t="s">
        <v>341</v>
      </c>
      <c r="O55" s="315"/>
    </row>
    <row r="56" spans="1:15" s="114" customFormat="1" ht="21" customHeight="1" thickBot="1" x14ac:dyDescent="0.35">
      <c r="A56" s="112" t="s">
        <v>439</v>
      </c>
      <c r="B56" s="113" t="s">
        <v>440</v>
      </c>
      <c r="C56" s="112" t="s">
        <v>136</v>
      </c>
      <c r="D56" s="112" t="s">
        <v>316</v>
      </c>
      <c r="E56" s="112" t="s">
        <v>441</v>
      </c>
      <c r="F56" s="112">
        <v>100</v>
      </c>
      <c r="G56" s="112">
        <v>100</v>
      </c>
      <c r="H56" s="112">
        <v>24</v>
      </c>
      <c r="I56" s="112">
        <v>50</v>
      </c>
      <c r="J56" s="112">
        <v>100</v>
      </c>
      <c r="K56" s="112">
        <v>100</v>
      </c>
      <c r="L56" s="112">
        <v>24</v>
      </c>
      <c r="M56" s="112">
        <v>50</v>
      </c>
      <c r="N56" s="314" t="s">
        <v>341</v>
      </c>
      <c r="O56" s="315"/>
    </row>
    <row r="57" spans="1:15" s="114" customFormat="1" ht="21" customHeight="1" thickBot="1" x14ac:dyDescent="0.35">
      <c r="A57" s="112"/>
      <c r="B57" s="113" t="s">
        <v>442</v>
      </c>
      <c r="C57" s="112" t="s">
        <v>135</v>
      </c>
      <c r="D57" s="112" t="s">
        <v>316</v>
      </c>
      <c r="E57" s="112" t="s">
        <v>443</v>
      </c>
      <c r="F57" s="112">
        <v>42</v>
      </c>
      <c r="G57" s="112">
        <v>42</v>
      </c>
      <c r="H57" s="112">
        <v>0</v>
      </c>
      <c r="I57" s="112">
        <v>5</v>
      </c>
      <c r="J57" s="112">
        <v>42</v>
      </c>
      <c r="K57" s="112">
        <v>42</v>
      </c>
      <c r="L57" s="112">
        <v>42</v>
      </c>
      <c r="M57" s="112">
        <v>42</v>
      </c>
      <c r="N57" s="314" t="s">
        <v>323</v>
      </c>
      <c r="O57" s="315"/>
    </row>
    <row r="58" spans="1:15" s="114" customFormat="1" ht="21" customHeight="1" thickBot="1" x14ac:dyDescent="0.35">
      <c r="A58" s="112" t="s">
        <v>444</v>
      </c>
      <c r="B58" s="113" t="s">
        <v>445</v>
      </c>
      <c r="C58" s="112" t="s">
        <v>136</v>
      </c>
      <c r="D58" s="112" t="s">
        <v>316</v>
      </c>
      <c r="E58" s="112" t="s">
        <v>446</v>
      </c>
      <c r="F58" s="112">
        <v>108</v>
      </c>
      <c r="G58" s="112">
        <v>95.103999999999999</v>
      </c>
      <c r="H58" s="112">
        <v>29</v>
      </c>
      <c r="I58" s="112">
        <v>48</v>
      </c>
      <c r="J58" s="112">
        <v>95.1</v>
      </c>
      <c r="K58" s="112">
        <v>95.1</v>
      </c>
      <c r="L58" s="112">
        <v>18</v>
      </c>
      <c r="M58" s="112">
        <v>50</v>
      </c>
      <c r="N58" s="314" t="s">
        <v>341</v>
      </c>
      <c r="O58" s="315"/>
    </row>
    <row r="59" spans="1:15" s="114" customFormat="1" ht="21" customHeight="1" thickBot="1" x14ac:dyDescent="0.35">
      <c r="A59" s="112" t="s">
        <v>447</v>
      </c>
      <c r="B59" s="113" t="s">
        <v>448</v>
      </c>
      <c r="C59" s="112" t="s">
        <v>24</v>
      </c>
      <c r="D59" s="112" t="s">
        <v>303</v>
      </c>
      <c r="E59" s="112"/>
      <c r="F59" s="112">
        <v>7</v>
      </c>
      <c r="G59" s="112">
        <v>6</v>
      </c>
      <c r="H59" s="112">
        <v>1.29</v>
      </c>
      <c r="I59" s="112">
        <v>0</v>
      </c>
      <c r="J59" s="112">
        <v>3.54</v>
      </c>
      <c r="K59" s="112">
        <v>0</v>
      </c>
      <c r="L59" s="112">
        <v>3.54</v>
      </c>
      <c r="M59" s="112">
        <v>0</v>
      </c>
      <c r="N59" s="314" t="s">
        <v>323</v>
      </c>
      <c r="O59" s="315"/>
    </row>
    <row r="60" spans="1:15" s="114" customFormat="1" ht="21" customHeight="1" thickBot="1" x14ac:dyDescent="0.35">
      <c r="A60" s="112" t="s">
        <v>449</v>
      </c>
      <c r="B60" s="113" t="s">
        <v>450</v>
      </c>
      <c r="C60" s="112" t="s">
        <v>136</v>
      </c>
      <c r="D60" s="112" t="s">
        <v>316</v>
      </c>
      <c r="E60" s="112" t="s">
        <v>451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4" t="s">
        <v>341</v>
      </c>
      <c r="O60" s="315"/>
    </row>
    <row r="61" spans="1:15" s="114" customFormat="1" ht="21" customHeight="1" thickBot="1" x14ac:dyDescent="0.35">
      <c r="A61" s="112" t="s">
        <v>452</v>
      </c>
      <c r="B61" s="113" t="s">
        <v>453</v>
      </c>
      <c r="C61" s="112" t="s">
        <v>136</v>
      </c>
      <c r="D61" s="112" t="s">
        <v>316</v>
      </c>
      <c r="E61" s="112" t="s">
        <v>454</v>
      </c>
      <c r="F61" s="112">
        <v>54</v>
      </c>
      <c r="G61" s="112">
        <v>54.363</v>
      </c>
      <c r="H61" s="112">
        <v>17</v>
      </c>
      <c r="I61" s="112">
        <v>35</v>
      </c>
      <c r="J61" s="112">
        <v>54.36</v>
      </c>
      <c r="K61" s="112">
        <v>54.36</v>
      </c>
      <c r="L61" s="112">
        <v>34</v>
      </c>
      <c r="M61" s="112">
        <v>54</v>
      </c>
      <c r="N61" s="314" t="s">
        <v>323</v>
      </c>
      <c r="O61" s="315"/>
    </row>
    <row r="62" spans="1:15" s="114" customFormat="1" ht="21" customHeight="1" thickBot="1" x14ac:dyDescent="0.35">
      <c r="A62" s="112" t="s">
        <v>455</v>
      </c>
      <c r="B62" s="113" t="s">
        <v>456</v>
      </c>
      <c r="C62" s="112" t="s">
        <v>136</v>
      </c>
      <c r="D62" s="112" t="s">
        <v>316</v>
      </c>
      <c r="E62" s="112" t="s">
        <v>457</v>
      </c>
      <c r="F62" s="112">
        <v>110</v>
      </c>
      <c r="G62" s="112">
        <v>110</v>
      </c>
      <c r="H62" s="112">
        <v>55</v>
      </c>
      <c r="I62" s="112">
        <v>64</v>
      </c>
      <c r="J62" s="112">
        <v>110</v>
      </c>
      <c r="K62" s="112">
        <v>110</v>
      </c>
      <c r="L62" s="112">
        <v>99</v>
      </c>
      <c r="M62" s="112">
        <v>99</v>
      </c>
      <c r="N62" s="314" t="s">
        <v>458</v>
      </c>
      <c r="O62" s="315"/>
    </row>
    <row r="63" spans="1:15" s="114" customFormat="1" ht="21" customHeight="1" thickBot="1" x14ac:dyDescent="0.35">
      <c r="A63" s="112" t="s">
        <v>459</v>
      </c>
      <c r="B63" s="113" t="s">
        <v>460</v>
      </c>
      <c r="C63" s="112" t="s">
        <v>136</v>
      </c>
      <c r="D63" s="112" t="s">
        <v>316</v>
      </c>
      <c r="E63" s="112" t="s">
        <v>461</v>
      </c>
      <c r="F63" s="112">
        <v>100</v>
      </c>
      <c r="G63" s="112">
        <v>100</v>
      </c>
      <c r="H63" s="112">
        <v>25</v>
      </c>
      <c r="I63" s="112">
        <v>50</v>
      </c>
      <c r="J63" s="112">
        <v>100</v>
      </c>
      <c r="K63" s="112">
        <v>100</v>
      </c>
      <c r="L63" s="112">
        <v>25</v>
      </c>
      <c r="M63" s="112">
        <v>50</v>
      </c>
      <c r="N63" s="314" t="s">
        <v>341</v>
      </c>
      <c r="O63" s="315"/>
    </row>
    <row r="64" spans="1:15" s="114" customFormat="1" ht="21" customHeight="1" thickBot="1" x14ac:dyDescent="0.35">
      <c r="A64" s="112" t="s">
        <v>462</v>
      </c>
      <c r="B64" s="113" t="s">
        <v>463</v>
      </c>
      <c r="C64" s="112" t="s">
        <v>136</v>
      </c>
      <c r="D64" s="112" t="s">
        <v>316</v>
      </c>
      <c r="E64" s="112" t="s">
        <v>464</v>
      </c>
      <c r="F64" s="112">
        <v>116</v>
      </c>
      <c r="G64" s="112">
        <v>116</v>
      </c>
      <c r="H64" s="112">
        <v>90</v>
      </c>
      <c r="I64" s="112">
        <v>109</v>
      </c>
      <c r="J64" s="112">
        <v>116</v>
      </c>
      <c r="K64" s="112">
        <v>116</v>
      </c>
      <c r="L64" s="112">
        <v>92</v>
      </c>
      <c r="M64" s="112">
        <v>92</v>
      </c>
      <c r="N64" s="314" t="s">
        <v>458</v>
      </c>
      <c r="O64" s="315"/>
    </row>
    <row r="65" spans="1:15" s="114" customFormat="1" ht="21" customHeight="1" thickBot="1" x14ac:dyDescent="0.35">
      <c r="A65" s="112" t="s">
        <v>465</v>
      </c>
      <c r="B65" s="113" t="s">
        <v>466</v>
      </c>
      <c r="C65" s="112" t="s">
        <v>757</v>
      </c>
      <c r="D65" s="112" t="s">
        <v>316</v>
      </c>
      <c r="E65" s="112" t="s">
        <v>467</v>
      </c>
      <c r="F65" s="112">
        <v>163</v>
      </c>
      <c r="G65" s="112">
        <v>163</v>
      </c>
      <c r="H65" s="112">
        <v>53</v>
      </c>
      <c r="I65" s="112">
        <v>53</v>
      </c>
      <c r="J65" s="112">
        <v>163</v>
      </c>
      <c r="K65" s="112">
        <v>163</v>
      </c>
      <c r="L65" s="112">
        <v>35</v>
      </c>
      <c r="M65" s="112">
        <v>55</v>
      </c>
      <c r="N65" s="314" t="s">
        <v>341</v>
      </c>
      <c r="O65" s="315"/>
    </row>
    <row r="66" spans="1:15" s="114" customFormat="1" ht="21" customHeight="1" thickBot="1" x14ac:dyDescent="0.35">
      <c r="A66" s="112" t="s">
        <v>468</v>
      </c>
      <c r="B66" s="113" t="s">
        <v>469</v>
      </c>
      <c r="C66" s="112" t="s">
        <v>23</v>
      </c>
      <c r="D66" s="112" t="s">
        <v>316</v>
      </c>
      <c r="E66" s="112" t="s">
        <v>470</v>
      </c>
      <c r="F66" s="112">
        <v>1224</v>
      </c>
      <c r="G66" s="112">
        <v>1224</v>
      </c>
      <c r="H66" s="112">
        <v>1165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4" t="s">
        <v>323</v>
      </c>
      <c r="O66" s="315"/>
    </row>
    <row r="67" spans="1:15" s="114" customFormat="1" ht="21" customHeight="1" thickBot="1" x14ac:dyDescent="0.35">
      <c r="A67" s="112" t="s">
        <v>471</v>
      </c>
      <c r="B67" s="113" t="s">
        <v>472</v>
      </c>
      <c r="C67" s="112" t="s">
        <v>29</v>
      </c>
      <c r="D67" s="112" t="s">
        <v>303</v>
      </c>
      <c r="E67" s="112" t="s">
        <v>473</v>
      </c>
      <c r="F67" s="112">
        <v>60</v>
      </c>
      <c r="G67" s="112">
        <v>60</v>
      </c>
      <c r="H67" s="112">
        <v>3</v>
      </c>
      <c r="I67" s="112">
        <v>27</v>
      </c>
      <c r="J67" s="112">
        <v>22</v>
      </c>
      <c r="K67" s="112">
        <v>8</v>
      </c>
      <c r="L67" s="112">
        <v>22</v>
      </c>
      <c r="M67" s="112">
        <v>8</v>
      </c>
      <c r="N67" s="314" t="s">
        <v>323</v>
      </c>
      <c r="O67" s="315"/>
    </row>
    <row r="68" spans="1:15" s="114" customFormat="1" ht="21" customHeight="1" thickBot="1" x14ac:dyDescent="0.35">
      <c r="A68" s="112" t="s">
        <v>474</v>
      </c>
      <c r="B68" s="113" t="s">
        <v>475</v>
      </c>
      <c r="C68" s="112" t="s">
        <v>23</v>
      </c>
      <c r="D68" s="112" t="s">
        <v>476</v>
      </c>
      <c r="E68" s="112" t="s">
        <v>477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1150</v>
      </c>
      <c r="M68" s="112">
        <v>1150</v>
      </c>
      <c r="N68" s="314" t="s">
        <v>478</v>
      </c>
      <c r="O68" s="315"/>
    </row>
    <row r="69" spans="1:15" s="114" customFormat="1" ht="21" customHeight="1" thickBot="1" x14ac:dyDescent="0.35">
      <c r="A69" s="316" t="s">
        <v>479</v>
      </c>
      <c r="B69" s="315"/>
      <c r="C69" s="315"/>
      <c r="D69" s="315"/>
      <c r="E69" s="315"/>
      <c r="F69" s="118">
        <v>4959</v>
      </c>
      <c r="G69" s="118">
        <v>4885.9669999999996</v>
      </c>
      <c r="H69" s="118">
        <v>3147.29</v>
      </c>
      <c r="I69" s="118">
        <v>3436</v>
      </c>
      <c r="J69" s="118">
        <v>4108.5</v>
      </c>
      <c r="K69" s="118">
        <v>4153.96</v>
      </c>
      <c r="L69" s="118">
        <v>3324.54</v>
      </c>
      <c r="M69" s="118">
        <v>3510.5</v>
      </c>
      <c r="N69" s="316"/>
      <c r="O69" s="315"/>
    </row>
    <row r="70" spans="1:15" s="114" customFormat="1" ht="21" customHeight="1" thickBot="1" x14ac:dyDescent="0.35">
      <c r="A70" s="112" t="s">
        <v>480</v>
      </c>
      <c r="B70" s="113" t="s">
        <v>481</v>
      </c>
      <c r="C70" s="112" t="s">
        <v>135</v>
      </c>
      <c r="D70" s="112" t="s">
        <v>482</v>
      </c>
      <c r="E70" s="112" t="s">
        <v>483</v>
      </c>
      <c r="F70" s="112">
        <v>221</v>
      </c>
      <c r="G70" s="112">
        <v>221.25</v>
      </c>
      <c r="H70" s="112">
        <v>207</v>
      </c>
      <c r="I70" s="112">
        <v>218</v>
      </c>
      <c r="J70" s="115">
        <v>221.25</v>
      </c>
      <c r="K70" s="115">
        <v>221.25</v>
      </c>
      <c r="L70" s="115">
        <v>205.25</v>
      </c>
      <c r="M70" s="115">
        <v>205.25</v>
      </c>
      <c r="N70" s="314" t="s">
        <v>458</v>
      </c>
      <c r="O70" s="315"/>
    </row>
    <row r="71" spans="1:15" s="114" customFormat="1" ht="21" customHeight="1" thickBot="1" x14ac:dyDescent="0.35">
      <c r="A71" s="112" t="s">
        <v>484</v>
      </c>
      <c r="B71" s="113" t="s">
        <v>485</v>
      </c>
      <c r="C71" s="112" t="s">
        <v>135</v>
      </c>
      <c r="D71" s="112" t="s">
        <v>482</v>
      </c>
      <c r="E71" s="112" t="s">
        <v>486</v>
      </c>
      <c r="F71" s="112">
        <v>360</v>
      </c>
      <c r="G71" s="112">
        <v>350.01</v>
      </c>
      <c r="H71" s="112">
        <v>300</v>
      </c>
      <c r="I71" s="112">
        <v>300</v>
      </c>
      <c r="J71" s="115">
        <v>350.01</v>
      </c>
      <c r="K71" s="115">
        <v>350.01</v>
      </c>
      <c r="L71" s="115">
        <v>350.01</v>
      </c>
      <c r="M71" s="115">
        <v>350.01</v>
      </c>
      <c r="N71" s="314" t="s">
        <v>478</v>
      </c>
      <c r="O71" s="315"/>
    </row>
    <row r="72" spans="1:15" s="114" customFormat="1" ht="21" customHeight="1" thickBot="1" x14ac:dyDescent="0.35">
      <c r="A72" s="112" t="s">
        <v>487</v>
      </c>
      <c r="B72" s="113" t="s">
        <v>488</v>
      </c>
      <c r="C72" s="112" t="s">
        <v>135</v>
      </c>
      <c r="D72" s="112" t="s">
        <v>482</v>
      </c>
      <c r="E72" s="112" t="s">
        <v>486</v>
      </c>
      <c r="F72" s="112">
        <v>360</v>
      </c>
      <c r="G72" s="112">
        <v>342.01</v>
      </c>
      <c r="H72" s="112">
        <v>320</v>
      </c>
      <c r="I72" s="112">
        <v>280</v>
      </c>
      <c r="J72" s="115">
        <v>342.01</v>
      </c>
      <c r="K72" s="115">
        <v>342.01</v>
      </c>
      <c r="L72" s="115">
        <v>306.01</v>
      </c>
      <c r="M72" s="115">
        <v>306.01</v>
      </c>
      <c r="N72" s="314" t="s">
        <v>458</v>
      </c>
      <c r="O72" s="315"/>
    </row>
    <row r="73" spans="1:15" s="114" customFormat="1" ht="21" customHeight="1" thickBot="1" x14ac:dyDescent="0.35">
      <c r="A73" s="112" t="s">
        <v>489</v>
      </c>
      <c r="B73" s="113" t="s">
        <v>490</v>
      </c>
      <c r="C73" s="112" t="s">
        <v>135</v>
      </c>
      <c r="D73" s="112" t="s">
        <v>482</v>
      </c>
      <c r="E73" s="112" t="s">
        <v>491</v>
      </c>
      <c r="F73" s="112">
        <v>400</v>
      </c>
      <c r="G73" s="112">
        <v>393</v>
      </c>
      <c r="H73" s="112">
        <v>250</v>
      </c>
      <c r="I73" s="112">
        <v>280</v>
      </c>
      <c r="J73" s="112">
        <v>393</v>
      </c>
      <c r="K73" s="112">
        <v>393</v>
      </c>
      <c r="L73" s="112">
        <v>250</v>
      </c>
      <c r="M73" s="112">
        <v>250</v>
      </c>
      <c r="N73" s="314" t="s">
        <v>323</v>
      </c>
      <c r="O73" s="315"/>
    </row>
    <row r="74" spans="1:15" s="114" customFormat="1" ht="21" customHeight="1" thickBot="1" x14ac:dyDescent="0.35">
      <c r="A74" s="112" t="s">
        <v>492</v>
      </c>
      <c r="B74" s="113" t="s">
        <v>493</v>
      </c>
      <c r="C74" s="112" t="s">
        <v>135</v>
      </c>
      <c r="D74" s="112" t="s">
        <v>482</v>
      </c>
      <c r="E74" s="112" t="s">
        <v>494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4" t="s">
        <v>309</v>
      </c>
      <c r="O74" s="315"/>
    </row>
    <row r="75" spans="1:15" s="114" customFormat="1" ht="21" customHeight="1" thickBot="1" x14ac:dyDescent="0.35">
      <c r="A75" s="112" t="s">
        <v>495</v>
      </c>
      <c r="B75" s="113" t="s">
        <v>496</v>
      </c>
      <c r="C75" s="112" t="s">
        <v>135</v>
      </c>
      <c r="D75" s="112" t="s">
        <v>497</v>
      </c>
      <c r="E75" s="112" t="s">
        <v>498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4" t="s">
        <v>309</v>
      </c>
      <c r="O75" s="315"/>
    </row>
    <row r="76" spans="1:15" s="114" customFormat="1" ht="21" customHeight="1" thickBot="1" x14ac:dyDescent="0.35">
      <c r="A76" s="112" t="s">
        <v>499</v>
      </c>
      <c r="B76" s="113" t="s">
        <v>500</v>
      </c>
      <c r="C76" s="112" t="s">
        <v>135</v>
      </c>
      <c r="D76" s="112" t="s">
        <v>316</v>
      </c>
      <c r="E76" s="112" t="s">
        <v>501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4" t="s">
        <v>309</v>
      </c>
      <c r="O76" s="315"/>
    </row>
    <row r="77" spans="1:15" s="114" customFormat="1" ht="21" customHeight="1" thickBot="1" x14ac:dyDescent="0.35">
      <c r="A77" s="112" t="s">
        <v>502</v>
      </c>
      <c r="B77" s="113" t="s">
        <v>503</v>
      </c>
      <c r="C77" s="112" t="s">
        <v>135</v>
      </c>
      <c r="D77" s="112" t="s">
        <v>316</v>
      </c>
      <c r="E77" s="112" t="s">
        <v>504</v>
      </c>
      <c r="F77" s="112">
        <v>51</v>
      </c>
      <c r="G77" s="112">
        <v>51</v>
      </c>
      <c r="H77" s="112">
        <v>43</v>
      </c>
      <c r="I77" s="112">
        <v>51</v>
      </c>
      <c r="J77" s="112">
        <v>51</v>
      </c>
      <c r="K77" s="112">
        <v>51</v>
      </c>
      <c r="L77" s="112">
        <v>43</v>
      </c>
      <c r="M77" s="112">
        <v>43</v>
      </c>
      <c r="N77" s="314" t="s">
        <v>323</v>
      </c>
      <c r="O77" s="315"/>
    </row>
    <row r="78" spans="1:15" s="114" customFormat="1" ht="21" customHeight="1" thickBot="1" x14ac:dyDescent="0.35">
      <c r="A78" s="112" t="s">
        <v>505</v>
      </c>
      <c r="B78" s="113" t="s">
        <v>506</v>
      </c>
      <c r="C78" s="112" t="s">
        <v>136</v>
      </c>
      <c r="D78" s="112" t="s">
        <v>316</v>
      </c>
      <c r="E78" s="112" t="s">
        <v>507</v>
      </c>
      <c r="F78" s="112">
        <v>150</v>
      </c>
      <c r="G78" s="112">
        <v>150</v>
      </c>
      <c r="H78" s="112">
        <v>50</v>
      </c>
      <c r="I78" s="112">
        <v>150</v>
      </c>
      <c r="J78" s="112">
        <v>150</v>
      </c>
      <c r="K78" s="112">
        <v>150</v>
      </c>
      <c r="L78" s="112">
        <v>53</v>
      </c>
      <c r="M78" s="112">
        <v>150</v>
      </c>
      <c r="N78" s="314" t="s">
        <v>323</v>
      </c>
      <c r="O78" s="315"/>
    </row>
    <row r="79" spans="1:15" s="114" customFormat="1" ht="21" customHeight="1" thickBot="1" x14ac:dyDescent="0.35">
      <c r="A79" s="112" t="s">
        <v>508</v>
      </c>
      <c r="B79" s="113" t="s">
        <v>509</v>
      </c>
      <c r="C79" s="112" t="s">
        <v>136</v>
      </c>
      <c r="D79" s="112" t="s">
        <v>303</v>
      </c>
      <c r="E79" s="112" t="s">
        <v>510</v>
      </c>
      <c r="F79" s="112">
        <v>52</v>
      </c>
      <c r="G79" s="112">
        <v>52</v>
      </c>
      <c r="H79" s="112">
        <v>29</v>
      </c>
      <c r="I79" s="112">
        <v>30</v>
      </c>
      <c r="J79" s="112">
        <v>30</v>
      </c>
      <c r="K79" s="112">
        <v>30</v>
      </c>
      <c r="L79" s="112">
        <v>30</v>
      </c>
      <c r="M79" s="112">
        <v>30</v>
      </c>
      <c r="N79" s="314" t="s">
        <v>341</v>
      </c>
      <c r="O79" s="315"/>
    </row>
    <row r="80" spans="1:15" s="114" customFormat="1" ht="21" customHeight="1" thickBot="1" x14ac:dyDescent="0.35">
      <c r="A80" s="112" t="s">
        <v>511</v>
      </c>
      <c r="B80" s="113" t="s">
        <v>512</v>
      </c>
      <c r="C80" s="112" t="s">
        <v>135</v>
      </c>
      <c r="D80" s="112" t="s">
        <v>303</v>
      </c>
      <c r="E80" s="112" t="s">
        <v>513</v>
      </c>
      <c r="F80" s="112">
        <v>163</v>
      </c>
      <c r="G80" s="112">
        <v>163</v>
      </c>
      <c r="H80" s="112">
        <v>86</v>
      </c>
      <c r="I80" s="112">
        <v>90</v>
      </c>
      <c r="J80" s="112">
        <v>163</v>
      </c>
      <c r="K80" s="112">
        <v>163</v>
      </c>
      <c r="L80" s="112">
        <v>91</v>
      </c>
      <c r="M80" s="112">
        <v>91</v>
      </c>
      <c r="N80" s="314" t="s">
        <v>323</v>
      </c>
      <c r="O80" s="315"/>
    </row>
    <row r="81" spans="1:15" s="114" customFormat="1" ht="21" customHeight="1" thickBot="1" x14ac:dyDescent="0.35">
      <c r="A81" s="112" t="s">
        <v>514</v>
      </c>
      <c r="B81" s="113" t="s">
        <v>515</v>
      </c>
      <c r="C81" s="112" t="s">
        <v>136</v>
      </c>
      <c r="D81" s="112" t="s">
        <v>316</v>
      </c>
      <c r="E81" s="112" t="s">
        <v>516</v>
      </c>
      <c r="F81" s="112">
        <v>200</v>
      </c>
      <c r="G81" s="112">
        <v>200</v>
      </c>
      <c r="H81" s="112">
        <v>156</v>
      </c>
      <c r="I81" s="112">
        <v>189</v>
      </c>
      <c r="J81" s="112">
        <v>200</v>
      </c>
      <c r="K81" s="112">
        <v>200</v>
      </c>
      <c r="L81" s="112">
        <v>180</v>
      </c>
      <c r="M81" s="112">
        <v>180</v>
      </c>
      <c r="N81" s="314" t="s">
        <v>458</v>
      </c>
      <c r="O81" s="315"/>
    </row>
    <row r="82" spans="1:15" s="114" customFormat="1" ht="21" customHeight="1" thickBot="1" x14ac:dyDescent="0.35">
      <c r="A82" s="112"/>
      <c r="B82" s="113" t="s">
        <v>517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162</v>
      </c>
      <c r="I82" s="112">
        <v>162</v>
      </c>
      <c r="J82" s="112">
        <v>84</v>
      </c>
      <c r="K82" s="112">
        <v>78</v>
      </c>
      <c r="L82" s="112">
        <v>160</v>
      </c>
      <c r="M82" s="112">
        <v>160</v>
      </c>
      <c r="N82" s="314" t="s">
        <v>323</v>
      </c>
      <c r="O82" s="315"/>
    </row>
    <row r="83" spans="1:15" s="114" customFormat="1" ht="21" customHeight="1" thickBot="1" x14ac:dyDescent="0.35">
      <c r="A83" s="112" t="s">
        <v>518</v>
      </c>
      <c r="B83" s="113" t="s">
        <v>519</v>
      </c>
      <c r="C83" s="112" t="s">
        <v>136</v>
      </c>
      <c r="D83" s="112" t="s">
        <v>316</v>
      </c>
      <c r="E83" s="112" t="s">
        <v>510</v>
      </c>
      <c r="F83" s="112">
        <v>52.2</v>
      </c>
      <c r="G83" s="112">
        <v>52.2</v>
      </c>
      <c r="H83" s="112">
        <v>8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4" t="s">
        <v>323</v>
      </c>
      <c r="O83" s="315"/>
    </row>
    <row r="84" spans="1:15" s="114" customFormat="1" ht="21" customHeight="1" thickBot="1" x14ac:dyDescent="0.35">
      <c r="A84" s="112" t="s">
        <v>520</v>
      </c>
      <c r="B84" s="113" t="s">
        <v>521</v>
      </c>
      <c r="C84" s="112" t="s">
        <v>135</v>
      </c>
      <c r="D84" s="112" t="s">
        <v>522</v>
      </c>
      <c r="E84" s="112" t="s">
        <v>523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4" t="s">
        <v>323</v>
      </c>
      <c r="O84" s="315"/>
    </row>
    <row r="85" spans="1:15" s="114" customFormat="1" ht="21" customHeight="1" thickBot="1" x14ac:dyDescent="0.35">
      <c r="A85" s="112" t="s">
        <v>524</v>
      </c>
      <c r="B85" s="113" t="s">
        <v>525</v>
      </c>
      <c r="C85" s="112" t="s">
        <v>136</v>
      </c>
      <c r="D85" s="112" t="s">
        <v>316</v>
      </c>
      <c r="E85" s="112" t="s">
        <v>526</v>
      </c>
      <c r="F85" s="112">
        <v>114</v>
      </c>
      <c r="G85" s="112">
        <v>114</v>
      </c>
      <c r="H85" s="112">
        <v>98</v>
      </c>
      <c r="I85" s="112">
        <v>105</v>
      </c>
      <c r="J85" s="112">
        <v>114</v>
      </c>
      <c r="K85" s="112">
        <v>114</v>
      </c>
      <c r="L85" s="112">
        <v>103</v>
      </c>
      <c r="M85" s="112">
        <v>103</v>
      </c>
      <c r="N85" s="314" t="s">
        <v>458</v>
      </c>
      <c r="O85" s="315"/>
    </row>
    <row r="86" spans="1:15" s="114" customFormat="1" ht="21" customHeight="1" thickBot="1" x14ac:dyDescent="0.35">
      <c r="A86" s="112" t="s">
        <v>527</v>
      </c>
      <c r="B86" s="113" t="s">
        <v>528</v>
      </c>
      <c r="C86" s="112" t="s">
        <v>136</v>
      </c>
      <c r="D86" s="112" t="s">
        <v>316</v>
      </c>
      <c r="E86" s="112" t="s">
        <v>529</v>
      </c>
      <c r="F86" s="112">
        <v>113</v>
      </c>
      <c r="G86" s="112">
        <v>113</v>
      </c>
      <c r="H86" s="112">
        <v>64</v>
      </c>
      <c r="I86" s="112">
        <v>74</v>
      </c>
      <c r="J86" s="112">
        <v>113</v>
      </c>
      <c r="K86" s="112">
        <v>113</v>
      </c>
      <c r="L86" s="112">
        <v>9</v>
      </c>
      <c r="M86" s="112">
        <v>70</v>
      </c>
      <c r="N86" s="314" t="s">
        <v>341</v>
      </c>
      <c r="O86" s="315"/>
    </row>
    <row r="87" spans="1:15" s="114" customFormat="1" ht="21" customHeight="1" thickBot="1" x14ac:dyDescent="0.35">
      <c r="A87" s="112" t="s">
        <v>530</v>
      </c>
      <c r="B87" s="113" t="s">
        <v>531</v>
      </c>
      <c r="C87" s="112" t="s">
        <v>136</v>
      </c>
      <c r="D87" s="112" t="s">
        <v>316</v>
      </c>
      <c r="E87" s="112" t="s">
        <v>532</v>
      </c>
      <c r="F87" s="112">
        <v>115</v>
      </c>
      <c r="G87" s="112">
        <v>115</v>
      </c>
      <c r="H87" s="112">
        <v>34</v>
      </c>
      <c r="I87" s="112">
        <v>114</v>
      </c>
      <c r="J87" s="112">
        <v>115</v>
      </c>
      <c r="K87" s="112">
        <v>115</v>
      </c>
      <c r="L87" s="112">
        <v>35</v>
      </c>
      <c r="M87" s="112">
        <v>92</v>
      </c>
      <c r="N87" s="314" t="s">
        <v>341</v>
      </c>
      <c r="O87" s="315"/>
    </row>
    <row r="88" spans="1:15" s="114" customFormat="1" ht="21" customHeight="1" thickBot="1" x14ac:dyDescent="0.35">
      <c r="A88" s="112" t="s">
        <v>533</v>
      </c>
      <c r="B88" s="113" t="s">
        <v>534</v>
      </c>
      <c r="C88" s="112" t="s">
        <v>24</v>
      </c>
      <c r="D88" s="112" t="s">
        <v>326</v>
      </c>
      <c r="E88" s="112"/>
      <c r="F88" s="112">
        <v>75</v>
      </c>
      <c r="G88" s="112">
        <v>75</v>
      </c>
      <c r="H88" s="112">
        <v>3</v>
      </c>
      <c r="I88" s="112">
        <v>0</v>
      </c>
      <c r="J88" s="112">
        <v>9</v>
      </c>
      <c r="K88" s="112">
        <v>0</v>
      </c>
      <c r="L88" s="112">
        <v>9</v>
      </c>
      <c r="M88" s="112">
        <v>0</v>
      </c>
      <c r="N88" s="314" t="s">
        <v>323</v>
      </c>
      <c r="O88" s="315"/>
    </row>
    <row r="89" spans="1:15" s="114" customFormat="1" ht="21" customHeight="1" thickBot="1" x14ac:dyDescent="0.35">
      <c r="A89" s="316" t="s">
        <v>535</v>
      </c>
      <c r="B89" s="315"/>
      <c r="C89" s="315"/>
      <c r="D89" s="315"/>
      <c r="E89" s="315"/>
      <c r="F89" s="118">
        <v>2914.2</v>
      </c>
      <c r="G89" s="118">
        <v>2870.9949999999999</v>
      </c>
      <c r="H89" s="118">
        <v>1829</v>
      </c>
      <c r="I89" s="118">
        <v>2114.1999999999998</v>
      </c>
      <c r="J89" s="118">
        <v>2701.44</v>
      </c>
      <c r="K89" s="118">
        <v>2686.44</v>
      </c>
      <c r="L89" s="118">
        <v>1895.47</v>
      </c>
      <c r="M89" s="118">
        <v>2101.4699999999998</v>
      </c>
      <c r="N89" s="316"/>
      <c r="O89" s="315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323" t="s">
        <v>291</v>
      </c>
      <c r="B106" s="319" t="s">
        <v>749</v>
      </c>
      <c r="C106" s="324" t="s">
        <v>149</v>
      </c>
      <c r="D106" s="319" t="s">
        <v>293</v>
      </c>
      <c r="E106" s="319" t="s">
        <v>294</v>
      </c>
      <c r="F106" s="296"/>
      <c r="G106" s="318" t="s">
        <v>295</v>
      </c>
      <c r="H106" s="318" t="s">
        <v>750</v>
      </c>
      <c r="I106" s="207"/>
      <c r="J106" s="318" t="s">
        <v>751</v>
      </c>
      <c r="K106" s="207"/>
      <c r="L106" s="318" t="s">
        <v>752</v>
      </c>
      <c r="M106" s="207"/>
      <c r="N106" s="319" t="s">
        <v>298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753</v>
      </c>
      <c r="J107" s="107" t="str">
        <f>J8</f>
        <v>04-09-2026</v>
      </c>
      <c r="K107" s="106" t="s">
        <v>753</v>
      </c>
      <c r="L107" s="107" t="str">
        <f>L8</f>
        <v>04-09-2026</v>
      </c>
      <c r="M107" s="106" t="s">
        <v>753</v>
      </c>
      <c r="N107" s="297"/>
      <c r="O107" s="298"/>
    </row>
    <row r="108" spans="1:15" ht="15.75" customHeight="1" thickBot="1" x14ac:dyDescent="0.3">
      <c r="A108" s="291"/>
      <c r="B108" s="292"/>
      <c r="C108" s="325"/>
      <c r="D108" s="292"/>
      <c r="E108" s="320"/>
      <c r="F108" s="321"/>
      <c r="G108" s="292"/>
      <c r="H108" s="108" t="s">
        <v>754</v>
      </c>
      <c r="I108" s="108" t="s">
        <v>755</v>
      </c>
      <c r="J108" s="108" t="s">
        <v>754</v>
      </c>
      <c r="K108" s="108" t="s">
        <v>755</v>
      </c>
      <c r="L108" s="108" t="s">
        <v>754</v>
      </c>
      <c r="M108" s="108" t="s">
        <v>755</v>
      </c>
      <c r="N108" s="320"/>
      <c r="O108" s="321"/>
    </row>
    <row r="109" spans="1:15" ht="18.75" customHeight="1" thickBot="1" x14ac:dyDescent="0.3">
      <c r="A109" s="96"/>
      <c r="B109" s="319"/>
      <c r="C109" s="207"/>
      <c r="D109" s="109"/>
      <c r="E109" s="110" t="s">
        <v>299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2"/>
      <c r="O109" s="207"/>
    </row>
    <row r="110" spans="1:15" s="114" customFormat="1" ht="21" customHeight="1" thickBot="1" x14ac:dyDescent="0.35">
      <c r="A110" s="112"/>
      <c r="B110" s="113" t="s">
        <v>536</v>
      </c>
      <c r="C110" s="112" t="s">
        <v>24</v>
      </c>
      <c r="D110" s="112" t="s">
        <v>316</v>
      </c>
      <c r="E110" s="112" t="s">
        <v>537</v>
      </c>
      <c r="F110" s="112">
        <v>20</v>
      </c>
      <c r="G110" s="112">
        <v>20</v>
      </c>
      <c r="H110" s="112">
        <v>22.26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4" t="s">
        <v>323</v>
      </c>
      <c r="O110" s="315"/>
    </row>
    <row r="111" spans="1:15" s="114" customFormat="1" ht="21" customHeight="1" thickBot="1" x14ac:dyDescent="0.35">
      <c r="A111" s="112" t="s">
        <v>538</v>
      </c>
      <c r="B111" s="113" t="s">
        <v>539</v>
      </c>
      <c r="C111" s="112" t="s">
        <v>135</v>
      </c>
      <c r="D111" s="112" t="s">
        <v>373</v>
      </c>
      <c r="E111" s="112" t="s">
        <v>540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4" t="s">
        <v>368</v>
      </c>
      <c r="O111" s="315"/>
    </row>
    <row r="112" spans="1:15" s="114" customFormat="1" ht="21" customHeight="1" thickBot="1" x14ac:dyDescent="0.35">
      <c r="A112" s="112" t="s">
        <v>541</v>
      </c>
      <c r="B112" s="113" t="s">
        <v>542</v>
      </c>
      <c r="C112" s="112" t="s">
        <v>24</v>
      </c>
      <c r="D112" s="112" t="s">
        <v>316</v>
      </c>
      <c r="E112" s="112"/>
      <c r="F112" s="112">
        <v>3</v>
      </c>
      <c r="G112" s="112">
        <v>2.71</v>
      </c>
      <c r="H112" s="112">
        <v>2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4" t="s">
        <v>323</v>
      </c>
      <c r="O112" s="315"/>
    </row>
    <row r="113" spans="1:15" s="114" customFormat="1" ht="21" customHeight="1" thickBot="1" x14ac:dyDescent="0.35">
      <c r="A113" s="112" t="s">
        <v>543</v>
      </c>
      <c r="B113" s="113" t="s">
        <v>544</v>
      </c>
      <c r="C113" s="112" t="s">
        <v>136</v>
      </c>
      <c r="D113" s="112" t="s">
        <v>316</v>
      </c>
      <c r="E113" s="112" t="s">
        <v>545</v>
      </c>
      <c r="F113" s="112">
        <v>200</v>
      </c>
      <c r="G113" s="112">
        <v>200</v>
      </c>
      <c r="H113" s="112">
        <v>106</v>
      </c>
      <c r="I113" s="112">
        <v>172</v>
      </c>
      <c r="J113" s="112">
        <v>120</v>
      </c>
      <c r="K113" s="112">
        <v>170</v>
      </c>
      <c r="L113" s="112">
        <v>120</v>
      </c>
      <c r="M113" s="112">
        <v>170</v>
      </c>
      <c r="N113" s="314" t="s">
        <v>341</v>
      </c>
      <c r="O113" s="315"/>
    </row>
    <row r="114" spans="1:15" s="114" customFormat="1" ht="21" customHeight="1" thickBot="1" x14ac:dyDescent="0.35">
      <c r="A114" s="112" t="s">
        <v>546</v>
      </c>
      <c r="B114" s="113" t="s">
        <v>547</v>
      </c>
      <c r="C114" s="112" t="s">
        <v>136</v>
      </c>
      <c r="D114" s="112" t="s">
        <v>316</v>
      </c>
      <c r="E114" s="112" t="s">
        <v>548</v>
      </c>
      <c r="F114" s="112">
        <v>115</v>
      </c>
      <c r="G114" s="112">
        <v>115</v>
      </c>
      <c r="H114" s="112">
        <v>68</v>
      </c>
      <c r="I114" s="112">
        <v>78</v>
      </c>
      <c r="J114" s="112">
        <v>60</v>
      </c>
      <c r="K114" s="112">
        <v>90</v>
      </c>
      <c r="L114" s="112">
        <v>60</v>
      </c>
      <c r="M114" s="112">
        <v>90</v>
      </c>
      <c r="N114" s="314" t="s">
        <v>341</v>
      </c>
      <c r="O114" s="315"/>
    </row>
    <row r="115" spans="1:15" s="114" customFormat="1" ht="21" customHeight="1" thickBot="1" x14ac:dyDescent="0.35">
      <c r="A115" s="112" t="s">
        <v>549</v>
      </c>
      <c r="B115" s="113" t="s">
        <v>550</v>
      </c>
      <c r="C115" s="112" t="s">
        <v>24</v>
      </c>
      <c r="D115" s="112" t="s">
        <v>316</v>
      </c>
      <c r="E115" s="112"/>
      <c r="F115" s="112">
        <v>50</v>
      </c>
      <c r="G115" s="112">
        <v>50</v>
      </c>
      <c r="H115" s="112">
        <v>25.92</v>
      </c>
      <c r="I115" s="112">
        <v>0</v>
      </c>
      <c r="J115" s="112">
        <v>49</v>
      </c>
      <c r="K115" s="112">
        <v>0</v>
      </c>
      <c r="L115" s="112">
        <v>49</v>
      </c>
      <c r="M115" s="112">
        <v>0</v>
      </c>
      <c r="N115" s="314" t="s">
        <v>323</v>
      </c>
      <c r="O115" s="315"/>
    </row>
    <row r="116" spans="1:15" s="114" customFormat="1" ht="21" customHeight="1" thickBot="1" x14ac:dyDescent="0.35">
      <c r="A116" s="112" t="s">
        <v>551</v>
      </c>
      <c r="B116" s="113" t="s">
        <v>552</v>
      </c>
      <c r="C116" s="112" t="s">
        <v>136</v>
      </c>
      <c r="D116" s="112" t="s">
        <v>316</v>
      </c>
      <c r="E116" s="112" t="s">
        <v>553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4" t="s">
        <v>341</v>
      </c>
      <c r="O116" s="315"/>
    </row>
    <row r="117" spans="1:15" s="114" customFormat="1" ht="21" customHeight="1" thickBot="1" x14ac:dyDescent="0.35">
      <c r="A117" s="112" t="s">
        <v>554</v>
      </c>
      <c r="B117" s="113" t="s">
        <v>555</v>
      </c>
      <c r="C117" s="112" t="s">
        <v>136</v>
      </c>
      <c r="D117" s="112" t="s">
        <v>316</v>
      </c>
      <c r="E117" s="112" t="s">
        <v>556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4" t="s">
        <v>341</v>
      </c>
      <c r="O117" s="315"/>
    </row>
    <row r="118" spans="1:15" s="114" customFormat="1" ht="21" customHeight="1" thickBot="1" x14ac:dyDescent="0.35">
      <c r="A118" s="316" t="s">
        <v>557</v>
      </c>
      <c r="B118" s="315"/>
      <c r="C118" s="315"/>
      <c r="D118" s="315"/>
      <c r="E118" s="315"/>
      <c r="F118" s="118">
        <v>674</v>
      </c>
      <c r="G118" s="118">
        <v>674.21</v>
      </c>
      <c r="H118" s="118">
        <v>236.18</v>
      </c>
      <c r="I118" s="118">
        <v>279</v>
      </c>
      <c r="J118" s="118">
        <v>537.6</v>
      </c>
      <c r="K118" s="118">
        <v>546.5</v>
      </c>
      <c r="L118" s="118">
        <v>263.10000000000002</v>
      </c>
      <c r="M118" s="118">
        <v>289</v>
      </c>
      <c r="N118" s="316"/>
      <c r="O118" s="315"/>
    </row>
    <row r="119" spans="1:15" s="114" customFormat="1" ht="21" customHeight="1" thickBot="1" x14ac:dyDescent="0.35">
      <c r="A119" s="112"/>
      <c r="B119" s="113" t="s">
        <v>558</v>
      </c>
      <c r="C119" s="112" t="s">
        <v>24</v>
      </c>
      <c r="D119" s="112" t="s">
        <v>316</v>
      </c>
      <c r="E119" s="112" t="s">
        <v>559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4" t="s">
        <v>323</v>
      </c>
      <c r="O119" s="315"/>
    </row>
    <row r="120" spans="1:15" s="114" customFormat="1" ht="21" customHeight="1" thickBot="1" x14ac:dyDescent="0.35">
      <c r="A120" s="112" t="s">
        <v>560</v>
      </c>
      <c r="B120" s="113" t="s">
        <v>561</v>
      </c>
      <c r="C120" s="112" t="s">
        <v>135</v>
      </c>
      <c r="D120" s="112" t="s">
        <v>303</v>
      </c>
      <c r="E120" s="112" t="s">
        <v>562</v>
      </c>
      <c r="F120" s="112">
        <v>97</v>
      </c>
      <c r="G120" s="112">
        <v>90</v>
      </c>
      <c r="H120" s="112">
        <v>41</v>
      </c>
      <c r="I120" s="112">
        <v>41</v>
      </c>
      <c r="J120" s="112">
        <v>40</v>
      </c>
      <c r="K120" s="112">
        <v>40</v>
      </c>
      <c r="L120" s="112">
        <v>40</v>
      </c>
      <c r="M120" s="112">
        <v>40</v>
      </c>
      <c r="N120" s="314" t="s">
        <v>323</v>
      </c>
      <c r="O120" s="315"/>
    </row>
    <row r="121" spans="1:15" s="114" customFormat="1" ht="21" customHeight="1" thickBot="1" x14ac:dyDescent="0.35">
      <c r="A121" s="112" t="s">
        <v>563</v>
      </c>
      <c r="B121" s="113" t="s">
        <v>564</v>
      </c>
      <c r="C121" s="112" t="s">
        <v>135</v>
      </c>
      <c r="D121" s="112" t="s">
        <v>303</v>
      </c>
      <c r="E121" s="112" t="s">
        <v>565</v>
      </c>
      <c r="F121" s="112">
        <v>104</v>
      </c>
      <c r="G121" s="112">
        <v>90</v>
      </c>
      <c r="H121" s="112">
        <v>30</v>
      </c>
      <c r="I121" s="112">
        <v>30</v>
      </c>
      <c r="J121" s="112">
        <v>40</v>
      </c>
      <c r="K121" s="112">
        <v>40</v>
      </c>
      <c r="L121" s="112">
        <v>30</v>
      </c>
      <c r="M121" s="112">
        <v>30</v>
      </c>
      <c r="N121" s="314" t="s">
        <v>323</v>
      </c>
      <c r="O121" s="315"/>
    </row>
    <row r="122" spans="1:15" s="114" customFormat="1" ht="21" customHeight="1" thickBot="1" x14ac:dyDescent="0.35">
      <c r="A122" s="112" t="s">
        <v>566</v>
      </c>
      <c r="B122" s="113" t="s">
        <v>567</v>
      </c>
      <c r="C122" s="112" t="s">
        <v>135</v>
      </c>
      <c r="D122" s="112" t="s">
        <v>316</v>
      </c>
      <c r="E122" s="112" t="s">
        <v>568</v>
      </c>
      <c r="F122" s="112">
        <v>163</v>
      </c>
      <c r="G122" s="112">
        <v>163</v>
      </c>
      <c r="H122" s="112">
        <v>0</v>
      </c>
      <c r="I122" s="112">
        <v>0</v>
      </c>
      <c r="J122" s="112">
        <v>163</v>
      </c>
      <c r="K122" s="112">
        <v>163</v>
      </c>
      <c r="L122" s="112">
        <v>0</v>
      </c>
      <c r="M122" s="112">
        <v>0</v>
      </c>
      <c r="N122" s="314" t="s">
        <v>758</v>
      </c>
      <c r="O122" s="315"/>
    </row>
    <row r="123" spans="1:15" s="114" customFormat="1" ht="21" customHeight="1" thickBot="1" x14ac:dyDescent="0.35">
      <c r="A123" s="112" t="s">
        <v>570</v>
      </c>
      <c r="B123" s="113" t="s">
        <v>571</v>
      </c>
      <c r="C123" s="112" t="s">
        <v>135</v>
      </c>
      <c r="D123" s="112" t="s">
        <v>303</v>
      </c>
      <c r="E123" s="112" t="s">
        <v>572</v>
      </c>
      <c r="F123" s="112">
        <v>330</v>
      </c>
      <c r="G123" s="112">
        <v>330</v>
      </c>
      <c r="H123" s="112">
        <v>142</v>
      </c>
      <c r="I123" s="112">
        <v>140</v>
      </c>
      <c r="J123" s="112">
        <v>140</v>
      </c>
      <c r="K123" s="112">
        <v>140</v>
      </c>
      <c r="L123" s="112">
        <v>140</v>
      </c>
      <c r="M123" s="112">
        <v>140</v>
      </c>
      <c r="N123" s="314" t="s">
        <v>323</v>
      </c>
      <c r="O123" s="315"/>
    </row>
    <row r="124" spans="1:15" s="114" customFormat="1" ht="21" customHeight="1" thickBot="1" x14ac:dyDescent="0.35">
      <c r="A124" s="112" t="s">
        <v>573</v>
      </c>
      <c r="B124" s="113" t="s">
        <v>574</v>
      </c>
      <c r="C124" s="112" t="s">
        <v>135</v>
      </c>
      <c r="D124" s="112" t="s">
        <v>303</v>
      </c>
      <c r="E124" s="112" t="s">
        <v>575</v>
      </c>
      <c r="F124" s="112">
        <v>70</v>
      </c>
      <c r="G124" s="112">
        <v>66</v>
      </c>
      <c r="H124" s="112">
        <v>30</v>
      </c>
      <c r="I124" s="112">
        <v>20</v>
      </c>
      <c r="J124" s="112">
        <v>30</v>
      </c>
      <c r="K124" s="112">
        <v>30</v>
      </c>
      <c r="L124" s="112">
        <v>30</v>
      </c>
      <c r="M124" s="112">
        <v>30</v>
      </c>
      <c r="N124" s="314" t="s">
        <v>323</v>
      </c>
      <c r="O124" s="315"/>
    </row>
    <row r="125" spans="1:15" s="114" customFormat="1" ht="21" customHeight="1" thickBot="1" x14ac:dyDescent="0.35">
      <c r="A125" s="112" t="s">
        <v>576</v>
      </c>
      <c r="B125" s="113" t="s">
        <v>577</v>
      </c>
      <c r="C125" s="112" t="s">
        <v>135</v>
      </c>
      <c r="D125" s="112" t="s">
        <v>578</v>
      </c>
      <c r="E125" s="112" t="s">
        <v>579</v>
      </c>
      <c r="F125" s="112">
        <v>86</v>
      </c>
      <c r="G125" s="112">
        <v>86</v>
      </c>
      <c r="H125" s="112">
        <v>86</v>
      </c>
      <c r="I125" s="112">
        <v>60</v>
      </c>
      <c r="J125" s="112">
        <v>86</v>
      </c>
      <c r="K125" s="112">
        <v>86</v>
      </c>
      <c r="L125" s="112">
        <v>86</v>
      </c>
      <c r="M125" s="112">
        <v>86</v>
      </c>
      <c r="N125" s="314" t="s">
        <v>323</v>
      </c>
      <c r="O125" s="315"/>
    </row>
    <row r="126" spans="1:15" s="114" customFormat="1" ht="21" customHeight="1" thickBot="1" x14ac:dyDescent="0.35">
      <c r="A126" s="112" t="s">
        <v>580</v>
      </c>
      <c r="B126" s="113" t="s">
        <v>581</v>
      </c>
      <c r="C126" s="112" t="s">
        <v>135</v>
      </c>
      <c r="D126" s="112" t="s">
        <v>303</v>
      </c>
      <c r="E126" s="112" t="s">
        <v>582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4" t="s">
        <v>583</v>
      </c>
      <c r="O126" s="315"/>
    </row>
    <row r="127" spans="1:15" s="114" customFormat="1" ht="21" customHeight="1" thickBot="1" x14ac:dyDescent="0.35">
      <c r="A127" s="112" t="s">
        <v>584</v>
      </c>
      <c r="B127" s="113" t="s">
        <v>585</v>
      </c>
      <c r="C127" s="112" t="s">
        <v>135</v>
      </c>
      <c r="D127" s="112" t="s">
        <v>303</v>
      </c>
      <c r="E127" s="112" t="s">
        <v>586</v>
      </c>
      <c r="F127" s="112">
        <v>231</v>
      </c>
      <c r="G127" s="112">
        <v>231</v>
      </c>
      <c r="H127" s="112">
        <v>127</v>
      </c>
      <c r="I127" s="112">
        <v>126</v>
      </c>
      <c r="J127" s="112">
        <v>120</v>
      </c>
      <c r="K127" s="112">
        <v>120</v>
      </c>
      <c r="L127" s="112">
        <v>120</v>
      </c>
      <c r="M127" s="112">
        <v>120</v>
      </c>
      <c r="N127" s="314" t="s">
        <v>323</v>
      </c>
      <c r="O127" s="315"/>
    </row>
    <row r="128" spans="1:15" s="114" customFormat="1" ht="21" customHeight="1" thickBot="1" x14ac:dyDescent="0.35">
      <c r="A128" s="112" t="s">
        <v>587</v>
      </c>
      <c r="B128" s="113" t="s">
        <v>588</v>
      </c>
      <c r="C128" s="112" t="s">
        <v>135</v>
      </c>
      <c r="D128" s="112" t="s">
        <v>303</v>
      </c>
      <c r="E128" s="112" t="s">
        <v>537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4" t="s">
        <v>323</v>
      </c>
      <c r="O128" s="315"/>
    </row>
    <row r="129" spans="1:15" s="114" customFormat="1" ht="21" customHeight="1" thickBot="1" x14ac:dyDescent="0.35">
      <c r="A129" s="112" t="s">
        <v>589</v>
      </c>
      <c r="B129" s="113" t="s">
        <v>590</v>
      </c>
      <c r="C129" s="112" t="s">
        <v>135</v>
      </c>
      <c r="D129" s="112" t="s">
        <v>522</v>
      </c>
      <c r="E129" s="112" t="s">
        <v>591</v>
      </c>
      <c r="F129" s="112">
        <v>25</v>
      </c>
      <c r="G129" s="112">
        <v>25</v>
      </c>
      <c r="H129" s="112">
        <v>16</v>
      </c>
      <c r="I129" s="112">
        <v>8</v>
      </c>
      <c r="J129" s="112">
        <v>16</v>
      </c>
      <c r="K129" s="112">
        <v>16</v>
      </c>
      <c r="L129" s="112">
        <v>16</v>
      </c>
      <c r="M129" s="112">
        <v>16</v>
      </c>
      <c r="N129" s="314" t="s">
        <v>592</v>
      </c>
      <c r="O129" s="315"/>
    </row>
    <row r="130" spans="1:15" s="114" customFormat="1" ht="21" customHeight="1" thickBot="1" x14ac:dyDescent="0.35">
      <c r="A130" s="112" t="s">
        <v>593</v>
      </c>
      <c r="B130" s="113" t="s">
        <v>594</v>
      </c>
      <c r="C130" s="112" t="s">
        <v>135</v>
      </c>
      <c r="D130" s="112" t="s">
        <v>316</v>
      </c>
      <c r="E130" s="112" t="s">
        <v>595</v>
      </c>
      <c r="F130" s="112">
        <v>341</v>
      </c>
      <c r="G130" s="112">
        <v>341</v>
      </c>
      <c r="H130" s="112">
        <v>265</v>
      </c>
      <c r="I130" s="112">
        <v>248</v>
      </c>
      <c r="J130" s="112">
        <v>341</v>
      </c>
      <c r="K130" s="112">
        <v>341</v>
      </c>
      <c r="L130" s="112">
        <v>307</v>
      </c>
      <c r="M130" s="112">
        <v>307</v>
      </c>
      <c r="N130" s="314" t="s">
        <v>458</v>
      </c>
      <c r="O130" s="315"/>
    </row>
    <row r="131" spans="1:15" s="114" customFormat="1" ht="21" customHeight="1" thickBot="1" x14ac:dyDescent="0.35">
      <c r="A131" s="112" t="s">
        <v>596</v>
      </c>
      <c r="B131" s="113" t="s">
        <v>597</v>
      </c>
      <c r="C131" s="112" t="s">
        <v>135</v>
      </c>
      <c r="D131" s="112" t="s">
        <v>303</v>
      </c>
      <c r="E131" s="112" t="s">
        <v>598</v>
      </c>
      <c r="F131" s="112">
        <v>400</v>
      </c>
      <c r="G131" s="112">
        <v>400</v>
      </c>
      <c r="H131" s="112">
        <v>380</v>
      </c>
      <c r="I131" s="112">
        <v>393</v>
      </c>
      <c r="J131" s="112">
        <v>380</v>
      </c>
      <c r="K131" s="112">
        <v>390</v>
      </c>
      <c r="L131" s="112">
        <v>380</v>
      </c>
      <c r="M131" s="112">
        <v>390</v>
      </c>
      <c r="N131" s="314" t="s">
        <v>478</v>
      </c>
      <c r="O131" s="315"/>
    </row>
    <row r="132" spans="1:15" s="114" customFormat="1" ht="21" customHeight="1" thickBot="1" x14ac:dyDescent="0.35">
      <c r="A132" s="112" t="s">
        <v>599</v>
      </c>
      <c r="B132" s="113" t="s">
        <v>600</v>
      </c>
      <c r="C132" s="112" t="s">
        <v>135</v>
      </c>
      <c r="D132" s="112" t="s">
        <v>303</v>
      </c>
      <c r="E132" s="112" t="s">
        <v>601</v>
      </c>
      <c r="F132" s="112">
        <v>383</v>
      </c>
      <c r="G132" s="112">
        <v>383</v>
      </c>
      <c r="H132" s="112">
        <v>396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4" t="s">
        <v>478</v>
      </c>
      <c r="O132" s="315"/>
    </row>
    <row r="133" spans="1:15" s="114" customFormat="1" ht="21" customHeight="1" thickBot="1" x14ac:dyDescent="0.35">
      <c r="A133" s="316" t="s">
        <v>602</v>
      </c>
      <c r="B133" s="315"/>
      <c r="C133" s="315"/>
      <c r="D133" s="315"/>
      <c r="E133" s="315"/>
      <c r="F133" s="118">
        <v>2350</v>
      </c>
      <c r="G133" s="118">
        <v>2325</v>
      </c>
      <c r="H133" s="118">
        <v>1523</v>
      </c>
      <c r="I133" s="118">
        <v>1466</v>
      </c>
      <c r="J133" s="118">
        <v>1739</v>
      </c>
      <c r="K133" s="118">
        <v>1749</v>
      </c>
      <c r="L133" s="118">
        <v>1532</v>
      </c>
      <c r="M133" s="118">
        <v>1542</v>
      </c>
      <c r="N133" s="316"/>
      <c r="O133" s="315"/>
    </row>
    <row r="134" spans="1:15" s="114" customFormat="1" ht="21" customHeight="1" thickBot="1" x14ac:dyDescent="0.35">
      <c r="A134" s="116" t="s">
        <v>603</v>
      </c>
      <c r="B134" s="117" t="s">
        <v>604</v>
      </c>
      <c r="C134" s="116" t="s">
        <v>137</v>
      </c>
      <c r="D134" s="116" t="s">
        <v>303</v>
      </c>
      <c r="E134" s="116" t="s">
        <v>605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17" t="s">
        <v>331</v>
      </c>
      <c r="O134" s="315"/>
    </row>
    <row r="135" spans="1:15" s="114" customFormat="1" ht="21" customHeight="1" thickBot="1" x14ac:dyDescent="0.35">
      <c r="A135" s="112" t="s">
        <v>606</v>
      </c>
      <c r="B135" s="113" t="s">
        <v>607</v>
      </c>
      <c r="C135" s="112" t="s">
        <v>99</v>
      </c>
      <c r="D135" s="112" t="s">
        <v>99</v>
      </c>
      <c r="E135" s="112" t="s">
        <v>608</v>
      </c>
      <c r="F135" s="112">
        <v>1000</v>
      </c>
      <c r="G135" s="112">
        <v>1000</v>
      </c>
      <c r="H135" s="112">
        <v>867</v>
      </c>
      <c r="I135" s="112">
        <v>889</v>
      </c>
      <c r="J135" s="112">
        <v>1000</v>
      </c>
      <c r="K135" s="112">
        <v>1000</v>
      </c>
      <c r="L135" s="112">
        <v>1000</v>
      </c>
      <c r="M135" s="112">
        <v>1000</v>
      </c>
      <c r="N135" s="314" t="s">
        <v>323</v>
      </c>
      <c r="O135" s="315"/>
    </row>
    <row r="136" spans="1:15" s="114" customFormat="1" ht="21" customHeight="1" thickBot="1" x14ac:dyDescent="0.35">
      <c r="A136" s="112" t="s">
        <v>609</v>
      </c>
      <c r="B136" s="113" t="s">
        <v>610</v>
      </c>
      <c r="C136" s="112" t="s">
        <v>136</v>
      </c>
      <c r="D136" s="112" t="s">
        <v>303</v>
      </c>
      <c r="E136" s="112" t="s">
        <v>611</v>
      </c>
      <c r="F136" s="112">
        <v>54</v>
      </c>
      <c r="G136" s="112">
        <v>54</v>
      </c>
      <c r="H136" s="112">
        <v>0</v>
      </c>
      <c r="I136" s="112">
        <v>0</v>
      </c>
      <c r="J136" s="112">
        <v>25</v>
      </c>
      <c r="K136" s="112">
        <v>25</v>
      </c>
      <c r="L136" s="112">
        <v>25</v>
      </c>
      <c r="M136" s="112">
        <v>25</v>
      </c>
      <c r="N136" s="314" t="s">
        <v>341</v>
      </c>
      <c r="O136" s="315"/>
    </row>
    <row r="137" spans="1:15" s="114" customFormat="1" ht="21" customHeight="1" thickBot="1" x14ac:dyDescent="0.35">
      <c r="A137" s="112" t="s">
        <v>612</v>
      </c>
      <c r="B137" s="113" t="s">
        <v>613</v>
      </c>
      <c r="C137" s="112" t="s">
        <v>759</v>
      </c>
      <c r="D137" s="112" t="s">
        <v>614</v>
      </c>
      <c r="E137" s="112" t="s">
        <v>615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4" t="s">
        <v>323</v>
      </c>
      <c r="O137" s="315"/>
    </row>
    <row r="138" spans="1:15" s="114" customFormat="1" ht="21" customHeight="1" thickBot="1" x14ac:dyDescent="0.35">
      <c r="A138" s="112" t="s">
        <v>616</v>
      </c>
      <c r="B138" s="113" t="s">
        <v>617</v>
      </c>
      <c r="C138" s="112" t="s">
        <v>136</v>
      </c>
      <c r="D138" s="112" t="s">
        <v>303</v>
      </c>
      <c r="E138" s="112" t="s">
        <v>618</v>
      </c>
      <c r="F138" s="112">
        <v>109</v>
      </c>
      <c r="G138" s="112">
        <v>109</v>
      </c>
      <c r="H138" s="112">
        <v>0</v>
      </c>
      <c r="I138" s="112">
        <v>40</v>
      </c>
      <c r="J138" s="112">
        <v>50</v>
      </c>
      <c r="K138" s="112">
        <v>50</v>
      </c>
      <c r="L138" s="112">
        <v>0</v>
      </c>
      <c r="M138" s="112">
        <v>0</v>
      </c>
      <c r="N138" s="314" t="s">
        <v>341</v>
      </c>
      <c r="O138" s="315"/>
    </row>
    <row r="139" spans="1:15" s="114" customFormat="1" ht="21" customHeight="1" thickBot="1" x14ac:dyDescent="0.35">
      <c r="A139" s="112" t="s">
        <v>619</v>
      </c>
      <c r="B139" s="113" t="s">
        <v>620</v>
      </c>
      <c r="C139" s="112" t="s">
        <v>135</v>
      </c>
      <c r="D139" s="112" t="s">
        <v>614</v>
      </c>
      <c r="E139" s="112" t="s">
        <v>621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4" t="s">
        <v>309</v>
      </c>
      <c r="O139" s="315"/>
    </row>
    <row r="140" spans="1:15" s="114" customFormat="1" ht="21" customHeight="1" thickBot="1" x14ac:dyDescent="0.35">
      <c r="A140" s="112" t="s">
        <v>622</v>
      </c>
      <c r="B140" s="113" t="s">
        <v>623</v>
      </c>
      <c r="C140" s="112" t="s">
        <v>136</v>
      </c>
      <c r="D140" s="112" t="s">
        <v>316</v>
      </c>
      <c r="E140" s="112" t="s">
        <v>624</v>
      </c>
      <c r="F140" s="112">
        <v>105</v>
      </c>
      <c r="G140" s="112">
        <v>105</v>
      </c>
      <c r="H140" s="112">
        <v>0</v>
      </c>
      <c r="I140" s="112">
        <v>17</v>
      </c>
      <c r="J140" s="112">
        <v>105</v>
      </c>
      <c r="K140" s="112">
        <v>105</v>
      </c>
      <c r="L140" s="112">
        <v>0</v>
      </c>
      <c r="M140" s="112">
        <v>34</v>
      </c>
      <c r="N140" s="314" t="s">
        <v>341</v>
      </c>
      <c r="O140" s="315"/>
    </row>
    <row r="141" spans="1:15" s="114" customFormat="1" ht="21" customHeight="1" thickBot="1" x14ac:dyDescent="0.35">
      <c r="A141" s="112" t="s">
        <v>625</v>
      </c>
      <c r="B141" s="113" t="s">
        <v>626</v>
      </c>
      <c r="C141" s="112" t="s">
        <v>136</v>
      </c>
      <c r="D141" s="112" t="s">
        <v>614</v>
      </c>
      <c r="E141" s="112" t="s">
        <v>627</v>
      </c>
      <c r="F141" s="112">
        <v>105</v>
      </c>
      <c r="G141" s="112">
        <v>105</v>
      </c>
      <c r="H141" s="112">
        <v>0</v>
      </c>
      <c r="I141" s="112">
        <v>85</v>
      </c>
      <c r="J141" s="112">
        <v>105</v>
      </c>
      <c r="K141" s="112">
        <v>105</v>
      </c>
      <c r="L141" s="112">
        <v>67</v>
      </c>
      <c r="M141" s="112">
        <v>67</v>
      </c>
      <c r="N141" s="314" t="s">
        <v>341</v>
      </c>
      <c r="O141" s="315"/>
    </row>
    <row r="142" spans="1:15" s="114" customFormat="1" ht="21" customHeight="1" thickBot="1" x14ac:dyDescent="0.35">
      <c r="A142" s="112" t="s">
        <v>628</v>
      </c>
      <c r="B142" s="113" t="s">
        <v>629</v>
      </c>
      <c r="C142" s="112" t="s">
        <v>24</v>
      </c>
      <c r="D142" s="112" t="s">
        <v>316</v>
      </c>
      <c r="E142" s="112" t="s">
        <v>603</v>
      </c>
      <c r="F142" s="112">
        <v>100</v>
      </c>
      <c r="G142" s="112">
        <v>100</v>
      </c>
      <c r="H142" s="112">
        <v>50</v>
      </c>
      <c r="I142" s="112">
        <v>0</v>
      </c>
      <c r="J142" s="112">
        <v>55</v>
      </c>
      <c r="K142" s="112">
        <v>0</v>
      </c>
      <c r="L142" s="112">
        <v>55</v>
      </c>
      <c r="M142" s="112">
        <v>0</v>
      </c>
      <c r="N142" s="314" t="s">
        <v>323</v>
      </c>
      <c r="O142" s="315"/>
    </row>
    <row r="143" spans="1:15" s="114" customFormat="1" ht="21" customHeight="1" thickBot="1" x14ac:dyDescent="0.35">
      <c r="A143" s="112" t="s">
        <v>630</v>
      </c>
      <c r="B143" s="113" t="s">
        <v>631</v>
      </c>
      <c r="C143" s="112" t="s">
        <v>759</v>
      </c>
      <c r="D143" s="112" t="s">
        <v>303</v>
      </c>
      <c r="E143" s="112" t="s">
        <v>632</v>
      </c>
      <c r="F143" s="112">
        <v>336</v>
      </c>
      <c r="G143" s="112">
        <v>336</v>
      </c>
      <c r="H143" s="112">
        <v>0</v>
      </c>
      <c r="I143" s="112">
        <v>150</v>
      </c>
      <c r="J143" s="112">
        <v>330</v>
      </c>
      <c r="K143" s="112">
        <v>330</v>
      </c>
      <c r="L143" s="112">
        <v>330</v>
      </c>
      <c r="M143" s="112">
        <v>330</v>
      </c>
      <c r="N143" s="314" t="s">
        <v>323</v>
      </c>
      <c r="O143" s="315"/>
    </row>
    <row r="144" spans="1:15" s="114" customFormat="1" ht="21" customHeight="1" thickBot="1" x14ac:dyDescent="0.35">
      <c r="A144" s="112" t="s">
        <v>633</v>
      </c>
      <c r="B144" s="113" t="s">
        <v>634</v>
      </c>
      <c r="C144" s="112" t="s">
        <v>23</v>
      </c>
      <c r="D144" s="112" t="s">
        <v>303</v>
      </c>
      <c r="E144" s="112" t="s">
        <v>635</v>
      </c>
      <c r="F144" s="112">
        <v>1234</v>
      </c>
      <c r="G144" s="112">
        <v>1234.2</v>
      </c>
      <c r="H144" s="112">
        <v>370</v>
      </c>
      <c r="I144" s="112">
        <v>370</v>
      </c>
      <c r="J144" s="112">
        <v>370</v>
      </c>
      <c r="K144" s="112">
        <v>370</v>
      </c>
      <c r="L144" s="112">
        <v>370</v>
      </c>
      <c r="M144" s="112">
        <v>370</v>
      </c>
      <c r="N144" s="314" t="s">
        <v>636</v>
      </c>
      <c r="O144" s="315"/>
    </row>
    <row r="145" spans="1:15" s="114" customFormat="1" ht="21" customHeight="1" thickBot="1" x14ac:dyDescent="0.35">
      <c r="A145" s="112" t="s">
        <v>606</v>
      </c>
      <c r="B145" s="113" t="s">
        <v>637</v>
      </c>
      <c r="C145" s="112" t="s">
        <v>99</v>
      </c>
      <c r="D145" s="112" t="s">
        <v>99</v>
      </c>
      <c r="E145" s="112" t="s">
        <v>638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4" t="s">
        <v>323</v>
      </c>
      <c r="O145" s="315"/>
    </row>
    <row r="146" spans="1:15" s="114" customFormat="1" ht="21" customHeight="1" thickBot="1" x14ac:dyDescent="0.35">
      <c r="A146" s="316" t="s">
        <v>639</v>
      </c>
      <c r="B146" s="315"/>
      <c r="C146" s="315"/>
      <c r="D146" s="315"/>
      <c r="E146" s="315"/>
      <c r="F146" s="118">
        <v>3703</v>
      </c>
      <c r="G146" s="118">
        <v>3739.2</v>
      </c>
      <c r="H146" s="118">
        <v>1287</v>
      </c>
      <c r="I146" s="118">
        <v>1551</v>
      </c>
      <c r="J146" s="118">
        <v>2720</v>
      </c>
      <c r="K146" s="118">
        <v>2665</v>
      </c>
      <c r="L146" s="118">
        <v>1847</v>
      </c>
      <c r="M146" s="118">
        <v>1826</v>
      </c>
      <c r="N146" s="316"/>
      <c r="O146" s="315"/>
    </row>
    <row r="147" spans="1:15" s="114" customFormat="1" ht="21" customHeight="1" thickBot="1" x14ac:dyDescent="0.35">
      <c r="A147" s="112"/>
      <c r="B147" s="113" t="s">
        <v>640</v>
      </c>
      <c r="C147" s="112" t="s">
        <v>23</v>
      </c>
      <c r="D147" s="112" t="s">
        <v>641</v>
      </c>
      <c r="E147" s="112" t="s">
        <v>635</v>
      </c>
      <c r="F147" s="112">
        <v>1320</v>
      </c>
      <c r="G147" s="112">
        <v>1170.5999999999999</v>
      </c>
      <c r="H147" s="112">
        <v>916</v>
      </c>
      <c r="I147" s="112">
        <v>1000</v>
      </c>
      <c r="J147" s="112">
        <v>800</v>
      </c>
      <c r="K147" s="112">
        <v>800</v>
      </c>
      <c r="L147" s="112">
        <v>700</v>
      </c>
      <c r="M147" s="112">
        <v>700</v>
      </c>
      <c r="N147" s="314" t="s">
        <v>636</v>
      </c>
      <c r="O147" s="315"/>
    </row>
    <row r="148" spans="1:15" s="114" customFormat="1" ht="21" customHeight="1" thickBot="1" x14ac:dyDescent="0.35">
      <c r="A148" s="112" t="s">
        <v>642</v>
      </c>
      <c r="B148" s="113" t="s">
        <v>643</v>
      </c>
      <c r="C148" s="112" t="s">
        <v>136</v>
      </c>
      <c r="D148" s="112" t="s">
        <v>316</v>
      </c>
      <c r="E148" s="112" t="s">
        <v>644</v>
      </c>
      <c r="F148" s="112">
        <v>110</v>
      </c>
      <c r="G148" s="112">
        <v>110</v>
      </c>
      <c r="H148" s="112">
        <v>0</v>
      </c>
      <c r="I148" s="112">
        <v>32</v>
      </c>
      <c r="J148" s="112">
        <v>110</v>
      </c>
      <c r="K148" s="112">
        <v>110</v>
      </c>
      <c r="L148" s="112">
        <v>0</v>
      </c>
      <c r="M148" s="112">
        <v>32</v>
      </c>
      <c r="N148" s="314" t="s">
        <v>341</v>
      </c>
      <c r="O148" s="315"/>
    </row>
    <row r="149" spans="1:15" s="114" customFormat="1" ht="21" customHeight="1" thickBot="1" x14ac:dyDescent="0.35">
      <c r="A149" s="116" t="s">
        <v>645</v>
      </c>
      <c r="B149" s="117" t="s">
        <v>646</v>
      </c>
      <c r="C149" s="116" t="s">
        <v>135</v>
      </c>
      <c r="D149" s="116" t="s">
        <v>647</v>
      </c>
      <c r="E149" s="116" t="s">
        <v>648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17" t="s">
        <v>331</v>
      </c>
      <c r="O149" s="315"/>
    </row>
    <row r="150" spans="1:15" s="114" customFormat="1" ht="21" customHeight="1" thickBot="1" x14ac:dyDescent="0.35">
      <c r="A150" s="112" t="s">
        <v>649</v>
      </c>
      <c r="B150" s="113" t="s">
        <v>650</v>
      </c>
      <c r="C150" s="112" t="s">
        <v>135</v>
      </c>
      <c r="D150" s="112" t="s">
        <v>303</v>
      </c>
      <c r="E150" s="112" t="s">
        <v>651</v>
      </c>
      <c r="F150" s="112">
        <v>194</v>
      </c>
      <c r="G150" s="112">
        <v>194</v>
      </c>
      <c r="H150" s="112">
        <v>117</v>
      </c>
      <c r="I150" s="112">
        <v>118</v>
      </c>
      <c r="J150" s="112">
        <v>120</v>
      </c>
      <c r="K150" s="112">
        <v>120</v>
      </c>
      <c r="L150" s="112">
        <v>119</v>
      </c>
      <c r="M150" s="112">
        <v>119</v>
      </c>
      <c r="N150" s="314" t="s">
        <v>652</v>
      </c>
      <c r="O150" s="315"/>
    </row>
    <row r="151" spans="1:15" s="114" customFormat="1" ht="21" customHeight="1" thickBot="1" x14ac:dyDescent="0.35">
      <c r="A151" s="112" t="s">
        <v>653</v>
      </c>
      <c r="B151" s="113" t="s">
        <v>654</v>
      </c>
      <c r="C151" s="112" t="s">
        <v>23</v>
      </c>
      <c r="D151" s="112" t="s">
        <v>655</v>
      </c>
      <c r="E151" s="112" t="s">
        <v>656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580</v>
      </c>
      <c r="M151" s="112">
        <v>580</v>
      </c>
      <c r="N151" s="314" t="s">
        <v>478</v>
      </c>
      <c r="O151" s="315"/>
    </row>
    <row r="152" spans="1:15" s="114" customFormat="1" ht="21" customHeight="1" thickBot="1" x14ac:dyDescent="0.35">
      <c r="A152" s="112" t="s">
        <v>657</v>
      </c>
      <c r="B152" s="113" t="s">
        <v>658</v>
      </c>
      <c r="C152" s="112" t="s">
        <v>756</v>
      </c>
      <c r="D152" s="112" t="s">
        <v>316</v>
      </c>
      <c r="E152" s="112" t="s">
        <v>659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4" t="s">
        <v>760</v>
      </c>
      <c r="O152" s="315"/>
    </row>
    <row r="153" spans="1:15" s="114" customFormat="1" ht="21" customHeight="1" thickBot="1" x14ac:dyDescent="0.35">
      <c r="A153" s="112" t="s">
        <v>661</v>
      </c>
      <c r="B153" s="113" t="s">
        <v>662</v>
      </c>
      <c r="C153" s="112" t="s">
        <v>136</v>
      </c>
      <c r="D153" s="112" t="s">
        <v>316</v>
      </c>
      <c r="E153" s="112" t="s">
        <v>663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4" t="s">
        <v>341</v>
      </c>
      <c r="O153" s="315"/>
    </row>
    <row r="154" spans="1:15" s="114" customFormat="1" ht="21" customHeight="1" thickBot="1" x14ac:dyDescent="0.35">
      <c r="A154" s="112" t="s">
        <v>664</v>
      </c>
      <c r="B154" s="113" t="s">
        <v>665</v>
      </c>
      <c r="C154" s="112" t="s">
        <v>23</v>
      </c>
      <c r="D154" s="112" t="s">
        <v>655</v>
      </c>
      <c r="E154" s="112" t="s">
        <v>666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4" t="s">
        <v>323</v>
      </c>
      <c r="O154" s="315"/>
    </row>
    <row r="155" spans="1:15" s="114" customFormat="1" ht="21" customHeight="1" thickBot="1" x14ac:dyDescent="0.35">
      <c r="A155" s="112" t="s">
        <v>667</v>
      </c>
      <c r="B155" s="113" t="s">
        <v>668</v>
      </c>
      <c r="C155" s="112" t="s">
        <v>24</v>
      </c>
      <c r="D155" s="112" t="s">
        <v>316</v>
      </c>
      <c r="E155" s="112"/>
      <c r="F155" s="112">
        <v>1</v>
      </c>
      <c r="G155" s="112">
        <v>1</v>
      </c>
      <c r="H155" s="112">
        <v>0.25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4" t="s">
        <v>323</v>
      </c>
      <c r="O155" s="315"/>
    </row>
    <row r="156" spans="1:15" s="114" customFormat="1" ht="21" customHeight="1" thickBot="1" x14ac:dyDescent="0.35">
      <c r="A156" s="316" t="s">
        <v>669</v>
      </c>
      <c r="B156" s="315"/>
      <c r="C156" s="315"/>
      <c r="D156" s="315"/>
      <c r="E156" s="315"/>
      <c r="F156" s="118">
        <v>3586</v>
      </c>
      <c r="G156" s="118">
        <v>3326.69</v>
      </c>
      <c r="H156" s="118">
        <v>2147.25</v>
      </c>
      <c r="I156" s="118">
        <v>2264</v>
      </c>
      <c r="J156" s="118">
        <v>2288</v>
      </c>
      <c r="K156" s="118">
        <v>2287</v>
      </c>
      <c r="L156" s="118">
        <v>1944</v>
      </c>
      <c r="M156" s="118">
        <v>1975</v>
      </c>
      <c r="N156" s="316"/>
      <c r="O156" s="315"/>
    </row>
    <row r="157" spans="1:15" s="114" customFormat="1" ht="21" customHeight="1" thickBot="1" x14ac:dyDescent="0.35">
      <c r="A157" s="116"/>
      <c r="B157" s="117" t="s">
        <v>670</v>
      </c>
      <c r="C157" s="116" t="s">
        <v>24</v>
      </c>
      <c r="D157" s="116" t="s">
        <v>303</v>
      </c>
      <c r="E157" s="116" t="s">
        <v>671</v>
      </c>
      <c r="F157" s="116">
        <v>64</v>
      </c>
      <c r="G157" s="116">
        <v>64.55</v>
      </c>
      <c r="H157" s="116">
        <v>67.67</v>
      </c>
      <c r="I157" s="116">
        <v>0</v>
      </c>
      <c r="J157" s="116">
        <v>51.42</v>
      </c>
      <c r="K157" s="116">
        <v>0</v>
      </c>
      <c r="L157" s="116">
        <v>51.42</v>
      </c>
      <c r="M157" s="116">
        <v>0</v>
      </c>
      <c r="N157" s="317" t="s">
        <v>331</v>
      </c>
      <c r="O157" s="315"/>
    </row>
    <row r="158" spans="1:15" s="114" customFormat="1" ht="21" customHeight="1" thickBot="1" x14ac:dyDescent="0.35">
      <c r="A158" s="112" t="s">
        <v>672</v>
      </c>
      <c r="B158" s="113" t="s">
        <v>673</v>
      </c>
      <c r="C158" s="112" t="s">
        <v>135</v>
      </c>
      <c r="D158" s="112" t="s">
        <v>303</v>
      </c>
      <c r="E158" s="112" t="s">
        <v>674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4" t="s">
        <v>309</v>
      </c>
      <c r="O158" s="315"/>
    </row>
    <row r="159" spans="1:15" s="114" customFormat="1" ht="21" customHeight="1" thickBot="1" x14ac:dyDescent="0.35">
      <c r="A159" s="112"/>
      <c r="B159" s="113" t="s">
        <v>186</v>
      </c>
      <c r="C159" s="112" t="s">
        <v>135</v>
      </c>
      <c r="D159" s="112" t="s">
        <v>303</v>
      </c>
      <c r="E159" s="112" t="s">
        <v>582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4" t="s">
        <v>675</v>
      </c>
      <c r="O159" s="315"/>
    </row>
    <row r="160" spans="1:15" s="114" customFormat="1" ht="21" customHeight="1" thickBot="1" x14ac:dyDescent="0.35">
      <c r="A160" s="112" t="s">
        <v>676</v>
      </c>
      <c r="B160" s="113" t="s">
        <v>677</v>
      </c>
      <c r="C160" s="112" t="s">
        <v>136</v>
      </c>
      <c r="D160" s="112" t="s">
        <v>303</v>
      </c>
      <c r="E160" s="112" t="s">
        <v>374</v>
      </c>
      <c r="F160" s="112">
        <v>52</v>
      </c>
      <c r="G160" s="112">
        <v>52</v>
      </c>
      <c r="H160" s="112">
        <v>33</v>
      </c>
      <c r="I160" s="112">
        <v>0</v>
      </c>
      <c r="J160" s="112">
        <v>47</v>
      </c>
      <c r="K160" s="112">
        <v>47</v>
      </c>
      <c r="L160" s="112">
        <v>47</v>
      </c>
      <c r="M160" s="112">
        <v>47</v>
      </c>
      <c r="N160" s="314" t="s">
        <v>323</v>
      </c>
      <c r="O160" s="315"/>
    </row>
    <row r="161" spans="1:15" s="114" customFormat="1" ht="21" customHeight="1" thickBot="1" x14ac:dyDescent="0.35">
      <c r="A161" s="112" t="s">
        <v>678</v>
      </c>
      <c r="B161" s="113" t="s">
        <v>679</v>
      </c>
      <c r="C161" s="112" t="s">
        <v>136</v>
      </c>
      <c r="D161" s="112" t="s">
        <v>303</v>
      </c>
      <c r="E161" s="112" t="s">
        <v>680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4" t="s">
        <v>681</v>
      </c>
      <c r="O161" s="315"/>
    </row>
    <row r="162" spans="1:15" s="114" customFormat="1" ht="21" customHeight="1" thickBot="1" x14ac:dyDescent="0.35">
      <c r="A162" s="112" t="s">
        <v>682</v>
      </c>
      <c r="B162" s="113" t="s">
        <v>683</v>
      </c>
      <c r="C162" s="112" t="s">
        <v>136</v>
      </c>
      <c r="D162" s="112" t="s">
        <v>303</v>
      </c>
      <c r="E162" s="112" t="s">
        <v>684</v>
      </c>
      <c r="F162" s="112">
        <v>50</v>
      </c>
      <c r="G162" s="112">
        <v>50</v>
      </c>
      <c r="H162" s="112">
        <v>14</v>
      </c>
      <c r="I162" s="112">
        <v>30</v>
      </c>
      <c r="J162" s="112">
        <v>32</v>
      </c>
      <c r="K162" s="112">
        <v>32</v>
      </c>
      <c r="L162" s="112">
        <v>32</v>
      </c>
      <c r="M162" s="112">
        <v>32</v>
      </c>
      <c r="N162" s="314" t="s">
        <v>685</v>
      </c>
      <c r="O162" s="315"/>
    </row>
    <row r="163" spans="1:15" s="114" customFormat="1" ht="21" customHeight="1" thickBot="1" x14ac:dyDescent="0.35">
      <c r="A163" s="112" t="s">
        <v>686</v>
      </c>
      <c r="B163" s="113" t="s">
        <v>687</v>
      </c>
      <c r="C163" s="112" t="s">
        <v>756</v>
      </c>
      <c r="D163" s="112" t="s">
        <v>614</v>
      </c>
      <c r="E163" s="112" t="s">
        <v>427</v>
      </c>
      <c r="F163" s="112">
        <v>210</v>
      </c>
      <c r="G163" s="112">
        <v>214</v>
      </c>
      <c r="H163" s="112">
        <v>140</v>
      </c>
      <c r="I163" s="112">
        <v>134</v>
      </c>
      <c r="J163" s="112">
        <v>214</v>
      </c>
      <c r="K163" s="112">
        <v>214</v>
      </c>
      <c r="L163" s="112">
        <v>140</v>
      </c>
      <c r="M163" s="112">
        <v>140</v>
      </c>
      <c r="N163" s="314" t="s">
        <v>309</v>
      </c>
      <c r="O163" s="315"/>
    </row>
    <row r="164" spans="1:15" s="114" customFormat="1" ht="21" customHeight="1" thickBot="1" x14ac:dyDescent="0.35">
      <c r="A164" s="112" t="s">
        <v>688</v>
      </c>
      <c r="B164" s="113" t="s">
        <v>689</v>
      </c>
      <c r="C164" s="112" t="s">
        <v>756</v>
      </c>
      <c r="D164" s="112" t="s">
        <v>614</v>
      </c>
      <c r="E164" s="112" t="s">
        <v>427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4" t="s">
        <v>309</v>
      </c>
      <c r="O164" s="315"/>
    </row>
    <row r="165" spans="1:15" s="114" customFormat="1" ht="21" customHeight="1" thickBot="1" x14ac:dyDescent="0.35">
      <c r="A165" s="112" t="s">
        <v>690</v>
      </c>
      <c r="B165" s="113" t="s">
        <v>691</v>
      </c>
      <c r="C165" s="112" t="s">
        <v>756</v>
      </c>
      <c r="D165" s="112" t="s">
        <v>614</v>
      </c>
      <c r="E165" s="112" t="s">
        <v>692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4" t="s">
        <v>309</v>
      </c>
      <c r="O165" s="315"/>
    </row>
    <row r="166" spans="1:15" s="114" customFormat="1" ht="21" customHeight="1" thickBot="1" x14ac:dyDescent="0.35">
      <c r="A166" s="112" t="s">
        <v>693</v>
      </c>
      <c r="B166" s="113" t="s">
        <v>694</v>
      </c>
      <c r="C166" s="112" t="s">
        <v>756</v>
      </c>
      <c r="D166" s="112" t="s">
        <v>614</v>
      </c>
      <c r="E166" s="112" t="s">
        <v>695</v>
      </c>
      <c r="F166" s="112">
        <v>414</v>
      </c>
      <c r="G166" s="112">
        <v>413.79199999999997</v>
      </c>
      <c r="H166" s="112">
        <v>285</v>
      </c>
      <c r="I166" s="112">
        <v>270</v>
      </c>
      <c r="J166" s="112">
        <v>413.79</v>
      </c>
      <c r="K166" s="112">
        <v>413.79</v>
      </c>
      <c r="L166" s="112">
        <v>372.41</v>
      </c>
      <c r="M166" s="112">
        <v>372.41</v>
      </c>
      <c r="N166" s="314" t="s">
        <v>696</v>
      </c>
      <c r="O166" s="315"/>
    </row>
    <row r="167" spans="1:15" s="114" customFormat="1" ht="21" customHeight="1" thickBot="1" x14ac:dyDescent="0.35">
      <c r="A167" s="112" t="s">
        <v>697</v>
      </c>
      <c r="B167" s="113" t="s">
        <v>698</v>
      </c>
      <c r="C167" s="112" t="s">
        <v>136</v>
      </c>
      <c r="D167" s="112" t="s">
        <v>303</v>
      </c>
      <c r="E167" s="112" t="s">
        <v>684</v>
      </c>
      <c r="F167" s="112">
        <v>50</v>
      </c>
      <c r="G167" s="112">
        <v>50</v>
      </c>
      <c r="H167" s="112">
        <v>0</v>
      </c>
      <c r="I167" s="112">
        <v>17</v>
      </c>
      <c r="J167" s="112">
        <v>25</v>
      </c>
      <c r="K167" s="112">
        <v>25</v>
      </c>
      <c r="L167" s="112">
        <v>25</v>
      </c>
      <c r="M167" s="112">
        <v>25</v>
      </c>
      <c r="N167" s="314" t="s">
        <v>681</v>
      </c>
      <c r="O167" s="315"/>
    </row>
    <row r="168" spans="1:15" s="114" customFormat="1" ht="21" customHeight="1" thickBot="1" x14ac:dyDescent="0.35">
      <c r="A168" s="112" t="s">
        <v>699</v>
      </c>
      <c r="B168" s="113" t="s">
        <v>700</v>
      </c>
      <c r="C168" s="112" t="s">
        <v>136</v>
      </c>
      <c r="D168" s="112" t="s">
        <v>316</v>
      </c>
      <c r="E168" s="112" t="s">
        <v>510</v>
      </c>
      <c r="F168" s="112">
        <v>52</v>
      </c>
      <c r="G168" s="112">
        <v>52.2</v>
      </c>
      <c r="H168" s="112">
        <v>8</v>
      </c>
      <c r="I168" s="112">
        <v>8</v>
      </c>
      <c r="J168" s="112">
        <v>52.2</v>
      </c>
      <c r="K168" s="112">
        <v>52.2</v>
      </c>
      <c r="L168" s="112">
        <v>8</v>
      </c>
      <c r="M168" s="112">
        <v>8</v>
      </c>
      <c r="N168" s="314" t="s">
        <v>341</v>
      </c>
      <c r="O168" s="315"/>
    </row>
    <row r="169" spans="1:15" s="114" customFormat="1" ht="21" customHeight="1" thickBot="1" x14ac:dyDescent="0.35">
      <c r="A169" s="112" t="s">
        <v>701</v>
      </c>
      <c r="B169" s="113" t="s">
        <v>702</v>
      </c>
      <c r="C169" s="112" t="s">
        <v>136</v>
      </c>
      <c r="D169" s="112" t="s">
        <v>303</v>
      </c>
      <c r="E169" s="112" t="s">
        <v>353</v>
      </c>
      <c r="F169" s="112">
        <v>104</v>
      </c>
      <c r="G169" s="112">
        <v>104</v>
      </c>
      <c r="H169" s="112">
        <v>0</v>
      </c>
      <c r="I169" s="112">
        <v>101</v>
      </c>
      <c r="J169" s="112">
        <v>100</v>
      </c>
      <c r="K169" s="112">
        <v>100</v>
      </c>
      <c r="L169" s="112">
        <v>0</v>
      </c>
      <c r="M169" s="112">
        <v>100</v>
      </c>
      <c r="N169" s="314" t="s">
        <v>323</v>
      </c>
      <c r="O169" s="315"/>
    </row>
    <row r="170" spans="1:15" s="114" customFormat="1" ht="21" customHeight="1" thickBot="1" x14ac:dyDescent="0.35">
      <c r="A170" s="112" t="s">
        <v>703</v>
      </c>
      <c r="B170" s="113" t="s">
        <v>704</v>
      </c>
      <c r="C170" s="112" t="s">
        <v>136</v>
      </c>
      <c r="D170" s="112" t="s">
        <v>316</v>
      </c>
      <c r="E170" s="112" t="s">
        <v>705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4" t="s">
        <v>341</v>
      </c>
      <c r="O170" s="315"/>
    </row>
    <row r="171" spans="1:15" s="114" customFormat="1" ht="21" customHeight="1" thickBot="1" x14ac:dyDescent="0.35">
      <c r="A171" s="112" t="s">
        <v>706</v>
      </c>
      <c r="B171" s="113" t="s">
        <v>707</v>
      </c>
      <c r="C171" s="112" t="s">
        <v>136</v>
      </c>
      <c r="D171" s="112" t="s">
        <v>316</v>
      </c>
      <c r="E171" s="112" t="s">
        <v>708</v>
      </c>
      <c r="F171" s="112">
        <v>113</v>
      </c>
      <c r="G171" s="112">
        <v>113</v>
      </c>
      <c r="H171" s="112">
        <v>0</v>
      </c>
      <c r="I171" s="112">
        <v>55</v>
      </c>
      <c r="J171" s="112">
        <v>113</v>
      </c>
      <c r="K171" s="112">
        <v>113</v>
      </c>
      <c r="L171" s="112">
        <v>35</v>
      </c>
      <c r="M171" s="112">
        <v>50</v>
      </c>
      <c r="N171" s="314" t="s">
        <v>341</v>
      </c>
      <c r="O171" s="315"/>
    </row>
    <row r="172" spans="1:15" s="114" customFormat="1" ht="21" customHeight="1" thickBot="1" x14ac:dyDescent="0.35">
      <c r="A172" s="112" t="s">
        <v>709</v>
      </c>
      <c r="B172" s="113" t="s">
        <v>710</v>
      </c>
      <c r="C172" s="112" t="s">
        <v>24</v>
      </c>
      <c r="D172" s="112" t="s">
        <v>614</v>
      </c>
      <c r="E172" s="112"/>
      <c r="F172" s="112">
        <v>6</v>
      </c>
      <c r="G172" s="112">
        <v>6.12</v>
      </c>
      <c r="H172" s="112">
        <v>5.72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4" t="s">
        <v>323</v>
      </c>
      <c r="O172" s="315"/>
    </row>
    <row r="173" spans="1:15" s="114" customFormat="1" ht="21" customHeight="1" thickBot="1" x14ac:dyDescent="0.35">
      <c r="A173" s="112" t="s">
        <v>606</v>
      </c>
      <c r="B173" s="113" t="s">
        <v>711</v>
      </c>
      <c r="C173" s="112" t="s">
        <v>99</v>
      </c>
      <c r="D173" s="112" t="s">
        <v>99</v>
      </c>
      <c r="E173" s="112" t="s">
        <v>712</v>
      </c>
      <c r="F173" s="112">
        <v>1496</v>
      </c>
      <c r="G173" s="112">
        <v>1469.13</v>
      </c>
      <c r="H173" s="112">
        <v>911.62</v>
      </c>
      <c r="I173" s="112">
        <v>1398.88</v>
      </c>
      <c r="J173" s="112">
        <v>900</v>
      </c>
      <c r="K173" s="112">
        <v>1300</v>
      </c>
      <c r="L173" s="112">
        <v>900</v>
      </c>
      <c r="M173" s="112">
        <v>900</v>
      </c>
      <c r="N173" s="314" t="s">
        <v>636</v>
      </c>
      <c r="O173" s="315"/>
    </row>
    <row r="174" spans="1:15" s="114" customFormat="1" ht="21" customHeight="1" thickBot="1" x14ac:dyDescent="0.35">
      <c r="A174" s="112" t="s">
        <v>713</v>
      </c>
      <c r="B174" s="113" t="s">
        <v>714</v>
      </c>
      <c r="C174" s="112" t="s">
        <v>24</v>
      </c>
      <c r="D174" s="112" t="s">
        <v>316</v>
      </c>
      <c r="E174" s="112"/>
      <c r="F174" s="112">
        <v>68</v>
      </c>
      <c r="G174" s="112">
        <v>68</v>
      </c>
      <c r="H174" s="112">
        <v>67.5</v>
      </c>
      <c r="I174" s="112">
        <v>0</v>
      </c>
      <c r="J174" s="112">
        <v>63</v>
      </c>
      <c r="K174" s="112">
        <v>0</v>
      </c>
      <c r="L174" s="112">
        <v>63</v>
      </c>
      <c r="M174" s="112">
        <v>0</v>
      </c>
      <c r="N174" s="314" t="s">
        <v>323</v>
      </c>
      <c r="O174" s="315"/>
    </row>
    <row r="175" spans="1:15" s="114" customFormat="1" ht="21" customHeight="1" thickBot="1" x14ac:dyDescent="0.35">
      <c r="A175" s="112"/>
      <c r="B175" s="113" t="s">
        <v>715</v>
      </c>
      <c r="C175" s="112" t="s">
        <v>24</v>
      </c>
      <c r="D175" s="112" t="s">
        <v>316</v>
      </c>
      <c r="E175" s="112"/>
      <c r="F175" s="112">
        <v>0</v>
      </c>
      <c r="G175" s="112">
        <v>100</v>
      </c>
      <c r="H175" s="112">
        <v>100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4" t="s">
        <v>323</v>
      </c>
      <c r="O175" s="315"/>
    </row>
    <row r="176" spans="1:15" s="114" customFormat="1" ht="21" customHeight="1" thickBot="1" x14ac:dyDescent="0.35">
      <c r="A176" s="116"/>
      <c r="B176" s="117" t="s">
        <v>716</v>
      </c>
      <c r="C176" s="116" t="s">
        <v>29</v>
      </c>
      <c r="D176" s="116" t="s">
        <v>303</v>
      </c>
      <c r="E176" s="116" t="s">
        <v>717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17" t="s">
        <v>331</v>
      </c>
      <c r="O176" s="315"/>
    </row>
    <row r="177" spans="1:15" s="114" customFormat="1" ht="21" customHeight="1" thickBot="1" x14ac:dyDescent="0.35">
      <c r="A177" s="316" t="s">
        <v>718</v>
      </c>
      <c r="B177" s="315"/>
      <c r="C177" s="315"/>
      <c r="D177" s="315"/>
      <c r="E177" s="315"/>
      <c r="F177" s="118">
        <v>3476</v>
      </c>
      <c r="G177" s="118">
        <v>3552.7919999999999</v>
      </c>
      <c r="H177" s="118">
        <v>1667.51</v>
      </c>
      <c r="I177" s="118">
        <v>2083.88</v>
      </c>
      <c r="J177" s="118">
        <v>2701.91</v>
      </c>
      <c r="K177" s="118">
        <v>2881.99</v>
      </c>
      <c r="L177" s="118">
        <v>1814.33</v>
      </c>
      <c r="M177" s="118">
        <v>1744.41</v>
      </c>
      <c r="N177" s="316"/>
      <c r="O177" s="315"/>
    </row>
    <row r="178" spans="1:15" s="114" customFormat="1" ht="21" customHeight="1" thickBot="1" x14ac:dyDescent="0.35">
      <c r="A178" s="112"/>
      <c r="B178" s="113" t="s">
        <v>719</v>
      </c>
      <c r="C178" s="112" t="s">
        <v>137</v>
      </c>
      <c r="D178" s="112" t="s">
        <v>303</v>
      </c>
      <c r="E178" s="112" t="s">
        <v>430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14" t="s">
        <v>323</v>
      </c>
      <c r="O178" s="315"/>
    </row>
    <row r="179" spans="1:15" s="114" customFormat="1" ht="21" customHeight="1" thickBot="1" x14ac:dyDescent="0.35">
      <c r="A179" s="112" t="s">
        <v>720</v>
      </c>
      <c r="B179" s="113" t="s">
        <v>721</v>
      </c>
      <c r="C179" s="112" t="s">
        <v>23</v>
      </c>
      <c r="D179" s="112" t="s">
        <v>303</v>
      </c>
      <c r="E179" s="112" t="s">
        <v>722</v>
      </c>
      <c r="F179" s="112">
        <v>250</v>
      </c>
      <c r="G179" s="112">
        <v>170</v>
      </c>
      <c r="H179" s="112">
        <v>50</v>
      </c>
      <c r="I179" s="112">
        <v>48</v>
      </c>
      <c r="J179" s="112">
        <v>50</v>
      </c>
      <c r="K179" s="112">
        <v>50</v>
      </c>
      <c r="L179" s="112">
        <v>50</v>
      </c>
      <c r="M179" s="112">
        <v>50</v>
      </c>
      <c r="N179" s="314" t="s">
        <v>478</v>
      </c>
      <c r="O179" s="315"/>
    </row>
    <row r="180" spans="1:15" s="114" customFormat="1" ht="21" customHeight="1" thickBot="1" x14ac:dyDescent="0.35">
      <c r="A180" s="112" t="s">
        <v>723</v>
      </c>
      <c r="B180" s="113" t="s">
        <v>724</v>
      </c>
      <c r="C180" s="112" t="s">
        <v>23</v>
      </c>
      <c r="D180" s="112" t="s">
        <v>303</v>
      </c>
      <c r="E180" s="112" t="s">
        <v>725</v>
      </c>
      <c r="F180" s="112">
        <v>274</v>
      </c>
      <c r="G180" s="112">
        <v>274</v>
      </c>
      <c r="H180" s="112">
        <v>157</v>
      </c>
      <c r="I180" s="112">
        <v>155</v>
      </c>
      <c r="J180" s="112">
        <v>160</v>
      </c>
      <c r="K180" s="112">
        <v>160</v>
      </c>
      <c r="L180" s="112">
        <v>160</v>
      </c>
      <c r="M180" s="112">
        <v>160</v>
      </c>
      <c r="N180" s="314" t="s">
        <v>478</v>
      </c>
      <c r="O180" s="315"/>
    </row>
    <row r="181" spans="1:15" s="114" customFormat="1" ht="21" customHeight="1" thickBot="1" x14ac:dyDescent="0.35">
      <c r="A181" s="112" t="s">
        <v>726</v>
      </c>
      <c r="B181" s="113" t="s">
        <v>727</v>
      </c>
      <c r="C181" s="112" t="s">
        <v>137</v>
      </c>
      <c r="D181" s="112" t="s">
        <v>303</v>
      </c>
      <c r="E181" s="112" t="s">
        <v>537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4" t="s">
        <v>323</v>
      </c>
      <c r="O181" s="315"/>
    </row>
    <row r="182" spans="1:15" s="114" customFormat="1" ht="21" customHeight="1" thickBot="1" x14ac:dyDescent="0.35">
      <c r="A182" s="112" t="s">
        <v>728</v>
      </c>
      <c r="B182" s="113" t="s">
        <v>729</v>
      </c>
      <c r="C182" s="112" t="s">
        <v>137</v>
      </c>
      <c r="D182" s="112" t="s">
        <v>303</v>
      </c>
      <c r="E182" s="112" t="s">
        <v>537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4" t="s">
        <v>323</v>
      </c>
      <c r="O182" s="315"/>
    </row>
    <row r="183" spans="1:15" s="114" customFormat="1" ht="21" customHeight="1" thickBot="1" x14ac:dyDescent="0.35">
      <c r="A183" s="112" t="s">
        <v>730</v>
      </c>
      <c r="B183" s="113" t="s">
        <v>731</v>
      </c>
      <c r="C183" s="112" t="s">
        <v>136</v>
      </c>
      <c r="D183" s="112" t="s">
        <v>316</v>
      </c>
      <c r="E183" s="112" t="s">
        <v>732</v>
      </c>
      <c r="F183" s="112">
        <v>113</v>
      </c>
      <c r="G183" s="112">
        <v>113</v>
      </c>
      <c r="H183" s="112">
        <v>0</v>
      </c>
      <c r="I183" s="112">
        <v>99</v>
      </c>
      <c r="J183" s="112">
        <v>113</v>
      </c>
      <c r="K183" s="112">
        <v>113</v>
      </c>
      <c r="L183" s="112">
        <v>0</v>
      </c>
      <c r="M183" s="112">
        <v>35</v>
      </c>
      <c r="N183" s="314" t="s">
        <v>341</v>
      </c>
      <c r="O183" s="315"/>
    </row>
    <row r="184" spans="1:15" s="114" customFormat="1" ht="21" customHeight="1" thickBot="1" x14ac:dyDescent="0.35">
      <c r="A184" s="112" t="s">
        <v>733</v>
      </c>
      <c r="B184" s="113" t="s">
        <v>734</v>
      </c>
      <c r="C184" s="112" t="s">
        <v>24</v>
      </c>
      <c r="D184" s="112" t="s">
        <v>316</v>
      </c>
      <c r="E184" s="112"/>
      <c r="F184" s="112">
        <v>8</v>
      </c>
      <c r="G184" s="112">
        <v>8</v>
      </c>
      <c r="H184" s="112">
        <v>3.8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4" t="s">
        <v>323</v>
      </c>
      <c r="O184" s="315"/>
    </row>
    <row r="185" spans="1:15" s="114" customFormat="1" ht="21" customHeight="1" thickBot="1" x14ac:dyDescent="0.35">
      <c r="A185" s="112" t="s">
        <v>735</v>
      </c>
      <c r="B185" s="113" t="s">
        <v>736</v>
      </c>
      <c r="C185" s="112" t="s">
        <v>136</v>
      </c>
      <c r="D185" s="112" t="s">
        <v>316</v>
      </c>
      <c r="E185" s="112"/>
      <c r="F185" s="112">
        <v>115</v>
      </c>
      <c r="G185" s="112">
        <v>115</v>
      </c>
      <c r="H185" s="112">
        <v>115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14" t="s">
        <v>323</v>
      </c>
      <c r="O185" s="315"/>
    </row>
    <row r="186" spans="1:15" s="114" customFormat="1" ht="21" customHeight="1" thickBot="1" x14ac:dyDescent="0.35">
      <c r="A186" s="112" t="s">
        <v>737</v>
      </c>
      <c r="B186" s="113" t="s">
        <v>738</v>
      </c>
      <c r="C186" s="112" t="s">
        <v>24</v>
      </c>
      <c r="D186" s="112" t="s">
        <v>316</v>
      </c>
      <c r="E186" s="112" t="s">
        <v>739</v>
      </c>
      <c r="F186" s="112">
        <v>30</v>
      </c>
      <c r="G186" s="112">
        <v>30</v>
      </c>
      <c r="H186" s="112">
        <v>9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4" t="s">
        <v>323</v>
      </c>
      <c r="O186" s="315"/>
    </row>
    <row r="187" spans="1:15" s="114" customFormat="1" ht="21" customHeight="1" thickBot="1" x14ac:dyDescent="0.35">
      <c r="A187" s="112" t="s">
        <v>740</v>
      </c>
      <c r="B187" s="113" t="s">
        <v>741</v>
      </c>
      <c r="C187" s="112" t="s">
        <v>24</v>
      </c>
      <c r="D187" s="112" t="s">
        <v>655</v>
      </c>
      <c r="E187" s="112"/>
      <c r="F187" s="112">
        <v>200</v>
      </c>
      <c r="G187" s="112">
        <v>200</v>
      </c>
      <c r="H187" s="112">
        <v>184</v>
      </c>
      <c r="I187" s="112">
        <v>0</v>
      </c>
      <c r="J187" s="112">
        <v>156.30000000000001</v>
      </c>
      <c r="K187" s="112">
        <v>0</v>
      </c>
      <c r="L187" s="112">
        <v>156.30000000000001</v>
      </c>
      <c r="M187" s="112">
        <v>0</v>
      </c>
      <c r="N187" s="314" t="s">
        <v>323</v>
      </c>
      <c r="O187" s="315"/>
    </row>
    <row r="188" spans="1:15" s="114" customFormat="1" ht="21" customHeight="1" thickBot="1" x14ac:dyDescent="0.35">
      <c r="A188" s="316" t="s">
        <v>742</v>
      </c>
      <c r="B188" s="315"/>
      <c r="C188" s="315"/>
      <c r="D188" s="315"/>
      <c r="E188" s="315"/>
      <c r="F188" s="118">
        <v>1180</v>
      </c>
      <c r="G188" s="118">
        <v>1112.443</v>
      </c>
      <c r="H188" s="118">
        <v>518.79999999999995</v>
      </c>
      <c r="I188" s="118">
        <v>582</v>
      </c>
      <c r="J188" s="118">
        <v>663.3</v>
      </c>
      <c r="K188" s="118">
        <v>472</v>
      </c>
      <c r="L188" s="118">
        <v>550.29999999999995</v>
      </c>
      <c r="M188" s="118">
        <v>394</v>
      </c>
      <c r="N188" s="316"/>
      <c r="O188" s="315"/>
    </row>
    <row r="189" spans="1:15" s="114" customFormat="1" ht="21" customHeight="1" thickBot="1" x14ac:dyDescent="0.35">
      <c r="A189" s="316" t="s">
        <v>761</v>
      </c>
      <c r="B189" s="315"/>
      <c r="C189" s="315"/>
      <c r="D189" s="315"/>
      <c r="E189" s="315"/>
      <c r="F189" s="118">
        <v>28843.200000000001</v>
      </c>
      <c r="G189" s="118">
        <v>29158.791000000001</v>
      </c>
      <c r="H189" s="118">
        <v>14374.53</v>
      </c>
      <c r="I189" s="118">
        <v>15924</v>
      </c>
      <c r="J189" s="118">
        <v>22855.91</v>
      </c>
      <c r="K189" s="118">
        <v>22812.05</v>
      </c>
      <c r="L189" s="118">
        <v>14930.16</v>
      </c>
      <c r="M189" s="118">
        <v>15586.8</v>
      </c>
      <c r="N189" s="316"/>
      <c r="O189" s="315"/>
    </row>
    <row r="190" spans="1:15" ht="0.75" customHeight="1" x14ac:dyDescent="0.25"/>
    <row r="191" spans="1:15" ht="0.75" customHeight="1" x14ac:dyDescent="0.25"/>
    <row r="192" spans="1:15" ht="0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21" customHeight="1" x14ac:dyDescent="0.25"/>
    <row r="208" ht="21" customHeight="1" thickBot="1" x14ac:dyDescent="0.3"/>
    <row r="209" spans="1:15" s="1" customFormat="1" ht="33" customHeight="1" thickBot="1" x14ac:dyDescent="0.45">
      <c r="A209" s="119"/>
      <c r="B209" s="119"/>
      <c r="C209" s="119"/>
      <c r="D209" s="120"/>
      <c r="E209" s="308" t="s">
        <v>762</v>
      </c>
      <c r="F209" s="309"/>
      <c r="G209" s="309"/>
      <c r="H209" s="309"/>
      <c r="I209" s="309"/>
      <c r="J209" s="309"/>
      <c r="K209" s="310"/>
      <c r="L209" s="121"/>
      <c r="M209" s="119"/>
      <c r="N209" s="119"/>
    </row>
    <row r="210" spans="1:15" ht="33" customHeight="1" thickBot="1" x14ac:dyDescent="0.45">
      <c r="E210" s="122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5" ht="33" customHeight="1" thickBot="1" x14ac:dyDescent="0.45">
      <c r="E211" s="123">
        <v>0</v>
      </c>
      <c r="F211" s="304">
        <v>14741</v>
      </c>
      <c r="G211" s="305"/>
      <c r="H211" s="306">
        <v>1619</v>
      </c>
      <c r="I211" s="307"/>
      <c r="J211" s="304">
        <v>16436</v>
      </c>
      <c r="K211" s="305"/>
      <c r="N211" s="124"/>
      <c r="O211" s="124"/>
    </row>
    <row r="212" spans="1:15" ht="33" customHeight="1" thickBot="1" x14ac:dyDescent="0.45">
      <c r="E212" s="123">
        <v>4.1666666666666657E-2</v>
      </c>
      <c r="F212" s="306">
        <v>13593</v>
      </c>
      <c r="G212" s="305"/>
      <c r="H212" s="306">
        <v>2222.0000000000005</v>
      </c>
      <c r="I212" s="307"/>
      <c r="J212" s="306">
        <v>15919.701570680629</v>
      </c>
      <c r="K212" s="305"/>
      <c r="N212" s="124"/>
      <c r="O212" s="124"/>
    </row>
    <row r="213" spans="1:15" ht="33" customHeight="1" thickBot="1" x14ac:dyDescent="0.45">
      <c r="E213" s="123">
        <v>8.3333333333333329E-2</v>
      </c>
      <c r="F213" s="306">
        <v>13473</v>
      </c>
      <c r="G213" s="305"/>
      <c r="H213" s="306">
        <v>2209.0000000000005</v>
      </c>
      <c r="I213" s="307"/>
      <c r="J213" s="306">
        <v>15786.089005235603</v>
      </c>
      <c r="K213" s="305"/>
      <c r="N213" s="124"/>
      <c r="O213" s="124"/>
    </row>
    <row r="214" spans="1:15" ht="33" customHeight="1" thickBot="1" x14ac:dyDescent="0.45">
      <c r="B214" s="125"/>
      <c r="E214" s="123">
        <v>0.125</v>
      </c>
      <c r="F214" s="306">
        <v>13384</v>
      </c>
      <c r="G214" s="305"/>
      <c r="H214" s="306">
        <v>2107.9999999999995</v>
      </c>
      <c r="I214" s="307"/>
      <c r="J214" s="306">
        <v>15591.329842931937</v>
      </c>
      <c r="K214" s="305"/>
      <c r="N214" s="124"/>
      <c r="O214" s="124"/>
    </row>
    <row r="215" spans="1:15" ht="33" customHeight="1" thickBot="1" x14ac:dyDescent="0.45">
      <c r="E215" s="123">
        <v>0.16666666666666671</v>
      </c>
      <c r="F215" s="306">
        <v>13355</v>
      </c>
      <c r="G215" s="305"/>
      <c r="H215" s="306">
        <v>1900.9999999999991</v>
      </c>
      <c r="I215" s="307"/>
      <c r="J215" s="306">
        <v>15345.575916230366</v>
      </c>
      <c r="K215" s="305"/>
      <c r="N215" s="124"/>
      <c r="O215" s="124"/>
    </row>
    <row r="216" spans="1:15" ht="33" customHeight="1" thickBot="1" x14ac:dyDescent="0.45">
      <c r="E216" s="123">
        <v>0.20833333333333329</v>
      </c>
      <c r="F216" s="306">
        <v>13117</v>
      </c>
      <c r="G216" s="305"/>
      <c r="H216" s="306">
        <v>1767.0000000000005</v>
      </c>
      <c r="I216" s="307"/>
      <c r="J216" s="306">
        <v>14967.261780104713</v>
      </c>
      <c r="K216" s="305"/>
      <c r="N216" s="124"/>
      <c r="O216" s="124"/>
    </row>
    <row r="217" spans="1:15" ht="33" customHeight="1" thickBot="1" x14ac:dyDescent="0.45">
      <c r="E217" s="123">
        <v>0.25</v>
      </c>
      <c r="F217" s="306">
        <v>12754</v>
      </c>
      <c r="G217" s="305"/>
      <c r="H217" s="306">
        <v>914.00000000000057</v>
      </c>
      <c r="I217" s="307"/>
      <c r="J217" s="306">
        <v>13711.068062827226</v>
      </c>
      <c r="K217" s="305"/>
    </row>
    <row r="218" spans="1:15" ht="33" customHeight="1" thickBot="1" x14ac:dyDescent="0.45">
      <c r="E218" s="123">
        <v>0.29166666666666669</v>
      </c>
      <c r="F218" s="304">
        <v>13380</v>
      </c>
      <c r="G218" s="305"/>
      <c r="H218" s="306">
        <v>530</v>
      </c>
      <c r="I218" s="307"/>
      <c r="J218" s="306">
        <v>13934.973821989528</v>
      </c>
      <c r="K218" s="307"/>
      <c r="M218" s="126"/>
    </row>
    <row r="219" spans="1:15" ht="33" customHeight="1" thickBot="1" x14ac:dyDescent="0.45">
      <c r="E219" s="123">
        <v>0.33333333333333331</v>
      </c>
      <c r="F219" s="304">
        <v>13310</v>
      </c>
      <c r="G219" s="305"/>
      <c r="H219" s="306">
        <v>344</v>
      </c>
      <c r="I219" s="307"/>
      <c r="J219" s="306">
        <v>13670.209424083771</v>
      </c>
      <c r="K219" s="307"/>
      <c r="M219" s="126"/>
    </row>
    <row r="220" spans="1:15" ht="33" customHeight="1" thickBot="1" x14ac:dyDescent="0.45">
      <c r="E220" s="123">
        <v>0.375</v>
      </c>
      <c r="F220" s="304">
        <v>13280</v>
      </c>
      <c r="G220" s="305"/>
      <c r="H220" s="306">
        <v>145</v>
      </c>
      <c r="I220" s="307"/>
      <c r="J220" s="306">
        <v>13431.832460732985</v>
      </c>
      <c r="K220" s="307"/>
      <c r="M220" s="126"/>
    </row>
    <row r="221" spans="1:15" ht="33" customHeight="1" thickBot="1" x14ac:dyDescent="0.45">
      <c r="E221" s="123">
        <v>0.41666666666666669</v>
      </c>
      <c r="F221" s="304">
        <v>13600</v>
      </c>
      <c r="G221" s="305"/>
      <c r="H221" s="306">
        <v>0</v>
      </c>
      <c r="I221" s="307"/>
      <c r="J221" s="304">
        <v>13600</v>
      </c>
      <c r="K221" s="305"/>
      <c r="M221" s="125"/>
    </row>
    <row r="222" spans="1:15" ht="33" customHeight="1" thickBot="1" x14ac:dyDescent="0.45">
      <c r="E222" s="123">
        <v>0.45833333333333331</v>
      </c>
      <c r="F222" s="304">
        <v>14060</v>
      </c>
      <c r="G222" s="305"/>
      <c r="H222" s="306">
        <v>0</v>
      </c>
      <c r="I222" s="307"/>
      <c r="J222" s="304">
        <v>14060</v>
      </c>
      <c r="K222" s="305"/>
      <c r="M222" s="125"/>
    </row>
    <row r="223" spans="1:15" ht="33" customHeight="1" thickBot="1" x14ac:dyDescent="0.45">
      <c r="E223" s="123">
        <v>0.5</v>
      </c>
      <c r="F223" s="304">
        <v>14370</v>
      </c>
      <c r="G223" s="305"/>
      <c r="H223" s="306">
        <v>500</v>
      </c>
      <c r="I223" s="307"/>
      <c r="J223" s="306">
        <v>14893.560209424084</v>
      </c>
      <c r="K223" s="307"/>
      <c r="M223" s="125"/>
    </row>
    <row r="224" spans="1:15" ht="33" customHeight="1" thickBot="1" x14ac:dyDescent="0.45">
      <c r="E224" s="123">
        <v>0.54166666666666663</v>
      </c>
      <c r="F224" s="304">
        <v>13900</v>
      </c>
      <c r="G224" s="305"/>
      <c r="H224" s="306">
        <v>792.65</v>
      </c>
      <c r="I224" s="307"/>
      <c r="J224" s="306">
        <v>14730</v>
      </c>
      <c r="K224" s="307"/>
      <c r="M224" s="125"/>
    </row>
    <row r="225" spans="1:15" ht="33" customHeight="1" thickBot="1" x14ac:dyDescent="0.45">
      <c r="E225" s="123">
        <v>0.58333333333333337</v>
      </c>
      <c r="F225" s="304">
        <v>14060</v>
      </c>
      <c r="G225" s="305"/>
      <c r="H225" s="306">
        <v>570</v>
      </c>
      <c r="I225" s="307"/>
      <c r="J225" s="306">
        <v>14656.858638743455</v>
      </c>
      <c r="K225" s="307"/>
      <c r="M225" s="125"/>
    </row>
    <row r="226" spans="1:15" ht="33" customHeight="1" thickBot="1" x14ac:dyDescent="0.45">
      <c r="E226" s="123">
        <v>0.625</v>
      </c>
      <c r="F226" s="304">
        <v>13890</v>
      </c>
      <c r="G226" s="305"/>
      <c r="H226" s="306">
        <v>238.75</v>
      </c>
      <c r="I226" s="307"/>
      <c r="J226" s="306">
        <v>14140</v>
      </c>
      <c r="K226" s="307"/>
      <c r="M226" s="125"/>
    </row>
    <row r="227" spans="1:15" ht="33" customHeight="1" thickBot="1" x14ac:dyDescent="0.45">
      <c r="E227" s="123">
        <v>0.66666666666666663</v>
      </c>
      <c r="F227" s="304">
        <v>13480</v>
      </c>
      <c r="G227" s="305"/>
      <c r="H227" s="306">
        <v>248.3</v>
      </c>
      <c r="I227" s="307"/>
      <c r="J227" s="306">
        <v>13740</v>
      </c>
      <c r="K227" s="307"/>
      <c r="M227" s="125"/>
    </row>
    <row r="228" spans="1:15" ht="33" customHeight="1" thickBot="1" x14ac:dyDescent="0.45">
      <c r="E228" s="123">
        <v>0.70833333333333337</v>
      </c>
      <c r="F228" s="304">
        <v>13820</v>
      </c>
      <c r="G228" s="305"/>
      <c r="H228" s="306">
        <v>0</v>
      </c>
      <c r="I228" s="307"/>
      <c r="J228" s="306">
        <v>13820</v>
      </c>
      <c r="K228" s="307"/>
      <c r="M228" s="125"/>
    </row>
    <row r="229" spans="1:15" ht="33" customHeight="1" thickBot="1" x14ac:dyDescent="0.45">
      <c r="E229" s="123">
        <v>0.75</v>
      </c>
      <c r="F229" s="304">
        <v>13850</v>
      </c>
      <c r="G229" s="305"/>
      <c r="H229" s="306">
        <v>0</v>
      </c>
      <c r="I229" s="307"/>
      <c r="J229" s="306">
        <v>13850</v>
      </c>
      <c r="K229" s="307"/>
      <c r="M229" s="125"/>
    </row>
    <row r="230" spans="1:15" ht="33" customHeight="1" thickBot="1" x14ac:dyDescent="0.45">
      <c r="E230" s="123">
        <v>0.77083333333333337</v>
      </c>
      <c r="F230" s="304">
        <v>14330</v>
      </c>
      <c r="G230" s="305"/>
      <c r="H230" s="306">
        <v>0</v>
      </c>
      <c r="I230" s="307"/>
      <c r="J230" s="306">
        <v>14330</v>
      </c>
      <c r="K230" s="307"/>
      <c r="M230" s="125"/>
    </row>
    <row r="231" spans="1:15" ht="33" customHeight="1" thickBot="1" x14ac:dyDescent="0.45">
      <c r="E231" s="123">
        <v>0.79166666666666663</v>
      </c>
      <c r="F231" s="304">
        <v>14810</v>
      </c>
      <c r="G231" s="305"/>
      <c r="H231" s="306">
        <v>650</v>
      </c>
      <c r="I231" s="307"/>
      <c r="J231" s="306">
        <v>15490.62827225131</v>
      </c>
      <c r="K231" s="307"/>
      <c r="M231" s="125"/>
    </row>
    <row r="232" spans="1:15" ht="33" customHeight="1" thickBot="1" x14ac:dyDescent="0.45">
      <c r="E232" s="123">
        <v>0.8125</v>
      </c>
      <c r="F232" s="304">
        <v>15197</v>
      </c>
      <c r="G232" s="305"/>
      <c r="H232" s="306">
        <v>747.76499999999999</v>
      </c>
      <c r="I232" s="307"/>
      <c r="J232" s="306">
        <v>15980</v>
      </c>
      <c r="K232" s="307"/>
      <c r="M232" s="125"/>
    </row>
    <row r="233" spans="1:15" ht="33" customHeight="1" thickBot="1" x14ac:dyDescent="0.45">
      <c r="E233" s="123">
        <v>0.83333333333333337</v>
      </c>
      <c r="F233" s="304">
        <v>15454</v>
      </c>
      <c r="G233" s="305"/>
      <c r="H233" s="306">
        <v>702.88</v>
      </c>
      <c r="I233" s="307"/>
      <c r="J233" s="306">
        <v>16190</v>
      </c>
      <c r="K233" s="307"/>
      <c r="M233" s="125"/>
    </row>
    <row r="234" spans="1:15" ht="33" customHeight="1" thickBot="1" x14ac:dyDescent="0.45">
      <c r="E234" s="123">
        <v>0.875</v>
      </c>
      <c r="F234" s="304">
        <v>15540</v>
      </c>
      <c r="G234" s="305"/>
      <c r="H234" s="306">
        <v>993</v>
      </c>
      <c r="I234" s="307"/>
      <c r="J234" s="306">
        <v>16579.790575916231</v>
      </c>
      <c r="K234" s="307"/>
      <c r="M234" s="125"/>
    </row>
    <row r="235" spans="1:15" ht="33" customHeight="1" thickBot="1" x14ac:dyDescent="0.45">
      <c r="E235" s="123">
        <v>0.91666666666666663</v>
      </c>
      <c r="F235" s="304">
        <v>15550</v>
      </c>
      <c r="G235" s="305"/>
      <c r="H235" s="306">
        <v>878.6</v>
      </c>
      <c r="I235" s="307"/>
      <c r="J235" s="306">
        <v>16470</v>
      </c>
      <c r="K235" s="307"/>
      <c r="M235" s="125"/>
    </row>
    <row r="236" spans="1:15" ht="33" customHeight="1" thickBot="1" x14ac:dyDescent="0.45">
      <c r="E236" s="123">
        <v>0.95833333333333337</v>
      </c>
      <c r="F236" s="304">
        <v>15430</v>
      </c>
      <c r="G236" s="305"/>
      <c r="H236" s="306">
        <v>1337</v>
      </c>
      <c r="I236" s="307"/>
      <c r="J236" s="306">
        <v>16830</v>
      </c>
      <c r="K236" s="307"/>
      <c r="M236" s="125"/>
    </row>
    <row r="237" spans="1:15" ht="39.950000000000003" customHeight="1" thickBot="1" x14ac:dyDescent="0.3"/>
    <row r="238" spans="1:15" ht="24.95" customHeight="1" thickBot="1" x14ac:dyDescent="0.3">
      <c r="A238" s="268" t="s">
        <v>763</v>
      </c>
      <c r="B238" s="263"/>
      <c r="C238" s="207"/>
      <c r="D238" s="299" t="s">
        <v>764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765</v>
      </c>
      <c r="B239" s="263"/>
      <c r="C239" s="207"/>
      <c r="D239" s="301" t="s">
        <v>766</v>
      </c>
      <c r="E239" s="263"/>
      <c r="F239" s="302" t="s">
        <v>767</v>
      </c>
      <c r="G239" s="263"/>
      <c r="H239" s="263"/>
      <c r="I239" s="263"/>
      <c r="J239" s="263"/>
      <c r="K239" s="207"/>
      <c r="L239" s="303">
        <f>H234</f>
        <v>993</v>
      </c>
      <c r="M239" s="263"/>
      <c r="N239" s="263"/>
      <c r="O239" s="207"/>
    </row>
    <row r="240" spans="1:15" ht="24.95" customHeight="1" thickBot="1" x14ac:dyDescent="0.3">
      <c r="A240" s="266" t="s">
        <v>768</v>
      </c>
      <c r="B240" s="263"/>
      <c r="C240" s="207"/>
      <c r="D240" s="299" t="s">
        <v>769</v>
      </c>
      <c r="E240" s="207"/>
      <c r="F240" s="299" t="s">
        <v>770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771</v>
      </c>
      <c r="B241" s="263"/>
      <c r="C241" s="207"/>
      <c r="D241" s="299" t="s">
        <v>772</v>
      </c>
      <c r="E241" s="207"/>
      <c r="F241" s="83" t="s">
        <v>171</v>
      </c>
      <c r="G241" s="83" t="s">
        <v>773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8" t="s">
        <v>774</v>
      </c>
      <c r="B242" s="263"/>
      <c r="C242" s="207"/>
      <c r="D242" s="299" t="s">
        <v>775</v>
      </c>
      <c r="E242" s="207"/>
      <c r="F242" s="81">
        <v>253</v>
      </c>
      <c r="G242" s="81">
        <v>80</v>
      </c>
      <c r="H242" s="81">
        <v>100</v>
      </c>
      <c r="I242" s="81">
        <v>150</v>
      </c>
      <c r="J242" s="81">
        <v>50</v>
      </c>
      <c r="K242" s="81">
        <v>110</v>
      </c>
      <c r="L242" s="81">
        <v>40</v>
      </c>
      <c r="M242" s="81">
        <v>110</v>
      </c>
      <c r="N242" s="81">
        <v>100</v>
      </c>
      <c r="O242" s="81">
        <f>F242+G242+H242+I242+J242+K242+L242+M242+N242</f>
        <v>993</v>
      </c>
    </row>
    <row r="243" spans="1:15" ht="18" customHeight="1" x14ac:dyDescent="0.25">
      <c r="A243" s="127"/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</row>
    <row r="244" spans="1:15" ht="18" customHeight="1" x14ac:dyDescent="0.25">
      <c r="A244" s="127"/>
      <c r="B244" s="300" t="s">
        <v>776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8"/>
      <c r="I252" s="128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8"/>
      <c r="I253" s="128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G7:G9"/>
    <mergeCell ref="N11:O11"/>
    <mergeCell ref="N12:O12"/>
    <mergeCell ref="N13:O13"/>
    <mergeCell ref="N14:O14"/>
    <mergeCell ref="N15:O15"/>
    <mergeCell ref="N16:O16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E7B7-8852-49F2-AC78-7E74F8FC1587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4"/>
      <c r="AA2" s="184"/>
      <c r="AB2" s="184"/>
      <c r="AC2" s="356" t="s">
        <v>1064</v>
      </c>
      <c r="AD2" s="347"/>
      <c r="AE2" s="185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4"/>
      <c r="BE2" s="184"/>
      <c r="BF2" s="184"/>
      <c r="BG2" s="356" t="str">
        <f>AC2</f>
        <v>QF-LDC-01</v>
      </c>
      <c r="BH2" s="347"/>
      <c r="BI2" s="184"/>
      <c r="BJ2" s="184"/>
      <c r="BK2" s="184"/>
      <c r="BL2" s="184"/>
      <c r="BM2" s="184"/>
      <c r="BN2" s="184"/>
      <c r="BO2" s="184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4"/>
      <c r="CJ2" s="184"/>
      <c r="CK2" s="356" t="str">
        <f>AC2</f>
        <v>QF-LDC-01</v>
      </c>
      <c r="CL2" s="347"/>
      <c r="CM2" s="184"/>
      <c r="CN2" s="184"/>
      <c r="CO2" s="184"/>
      <c r="CP2" s="184"/>
      <c r="CQ2" s="184"/>
      <c r="CR2" s="184"/>
      <c r="CS2" s="184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4"/>
      <c r="DM2" s="184"/>
      <c r="DN2" s="184"/>
      <c r="DO2" s="356" t="str">
        <f>AC2</f>
        <v>QF-LDC-01</v>
      </c>
      <c r="DP2" s="347"/>
      <c r="DU2" s="184"/>
      <c r="DV2" s="184"/>
      <c r="DW2" s="184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4"/>
      <c r="EQ2" s="184"/>
      <c r="ER2" s="184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4"/>
      <c r="FU2" s="184"/>
      <c r="FV2" s="184"/>
      <c r="FW2" s="356" t="str">
        <f>AC2</f>
        <v>QF-LDC-01</v>
      </c>
      <c r="FX2" s="347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6"/>
      <c r="AA3" s="186"/>
      <c r="AB3" s="186"/>
      <c r="AC3" s="356" t="s">
        <v>1065</v>
      </c>
      <c r="AD3" s="347"/>
      <c r="AE3" s="185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6"/>
      <c r="BE3" s="186"/>
      <c r="BF3" s="186"/>
      <c r="BG3" s="356" t="s">
        <v>1066</v>
      </c>
      <c r="BH3" s="347"/>
      <c r="BI3" s="186"/>
      <c r="BJ3" s="186"/>
      <c r="BK3" s="186"/>
      <c r="BL3" s="186"/>
      <c r="BM3" s="186"/>
      <c r="BN3" s="186"/>
      <c r="BO3" s="186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7"/>
      <c r="CJ3" s="187"/>
      <c r="CK3" s="356" t="s">
        <v>1067</v>
      </c>
      <c r="CL3" s="347"/>
      <c r="CM3" s="187"/>
      <c r="CN3" s="187"/>
      <c r="CO3" s="187"/>
      <c r="CP3" s="187"/>
      <c r="CQ3" s="187"/>
      <c r="CR3" s="187"/>
      <c r="CS3" s="187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6"/>
      <c r="DM3" s="186"/>
      <c r="DN3" s="186"/>
      <c r="DO3" s="356" t="s">
        <v>1068</v>
      </c>
      <c r="DP3" s="347"/>
      <c r="DU3" s="186"/>
      <c r="DV3" s="186"/>
      <c r="DW3" s="186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6"/>
      <c r="EQ3" s="186"/>
      <c r="ER3" s="186"/>
      <c r="ES3" s="356" t="s">
        <v>1069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6"/>
      <c r="FU3" s="186"/>
      <c r="FV3" s="186"/>
      <c r="FW3" s="356" t="s">
        <v>1070</v>
      </c>
      <c r="FX3" s="347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5" t="s">
        <v>1071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6"/>
      <c r="AA4" s="186"/>
      <c r="AB4" s="186"/>
      <c r="AC4" s="186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6"/>
      <c r="DM4" s="186"/>
      <c r="DN4" s="186"/>
      <c r="DO4" s="186"/>
      <c r="DP4" s="186"/>
      <c r="DU4" s="186"/>
      <c r="DV4" s="186"/>
      <c r="DW4" s="186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6"/>
      <c r="EQ4" s="186"/>
      <c r="ER4" s="186"/>
      <c r="ES4" s="186"/>
      <c r="ET4" s="186"/>
      <c r="EU4" s="186"/>
      <c r="EV4" s="186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0" t="s">
        <v>1072</v>
      </c>
      <c r="D6" s="349"/>
      <c r="E6" s="350" t="s">
        <v>1073</v>
      </c>
      <c r="F6" s="351"/>
      <c r="G6" s="351"/>
      <c r="H6" s="351"/>
      <c r="I6" s="349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8" t="s">
        <v>1074</v>
      </c>
      <c r="D7" s="349"/>
      <c r="E7" s="350"/>
      <c r="F7" s="351"/>
      <c r="G7" s="351"/>
      <c r="H7" s="351"/>
      <c r="I7" s="349"/>
      <c r="K7" s="181" t="s">
        <v>197</v>
      </c>
      <c r="Z7" s="190" t="s">
        <v>86</v>
      </c>
      <c r="AA7" s="346" t="s">
        <v>4</v>
      </c>
      <c r="AB7" s="347"/>
      <c r="AC7" s="347"/>
      <c r="AD7" s="347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6" t="str">
        <f>AA7</f>
        <v>03-09-2026</v>
      </c>
      <c r="BF7" s="347"/>
      <c r="BG7" s="347"/>
      <c r="BH7" s="347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6" t="str">
        <f>AA7</f>
        <v>03-09-2026</v>
      </c>
      <c r="CJ7" s="347"/>
      <c r="CK7" s="347"/>
      <c r="CL7" s="347"/>
      <c r="CT7" s="182"/>
      <c r="CU7" s="182"/>
      <c r="DA7" s="182"/>
      <c r="DL7" s="190" t="s">
        <v>86</v>
      </c>
      <c r="DM7" s="346" t="str">
        <f>AA7</f>
        <v>03-09-2026</v>
      </c>
      <c r="DN7" s="347"/>
      <c r="DO7" s="347"/>
      <c r="DP7" s="347"/>
      <c r="EE7" s="182"/>
      <c r="EF7" s="182"/>
      <c r="EG7" s="189"/>
      <c r="EP7" s="190" t="s">
        <v>86</v>
      </c>
      <c r="EQ7" s="346" t="str">
        <f>AA7</f>
        <v>03-09-2026</v>
      </c>
      <c r="ER7" s="347"/>
      <c r="ES7" s="347"/>
      <c r="ET7" s="347"/>
      <c r="EY7" s="192"/>
      <c r="EZ7" s="191"/>
      <c r="FA7" s="191"/>
      <c r="FB7" s="191"/>
      <c r="FC7" s="191"/>
      <c r="FL7" s="182"/>
      <c r="FT7" s="190" t="s">
        <v>86</v>
      </c>
      <c r="FU7" s="346" t="str">
        <f>AA7</f>
        <v>03-09-2026</v>
      </c>
      <c r="FV7" s="347"/>
      <c r="FW7" s="347"/>
      <c r="FX7" s="347"/>
    </row>
    <row r="8" spans="1:219" ht="30" customHeight="1" x14ac:dyDescent="0.35">
      <c r="A8" s="183"/>
      <c r="C8" s="348" t="s">
        <v>1075</v>
      </c>
      <c r="D8" s="349"/>
      <c r="E8" s="350"/>
      <c r="F8" s="351"/>
      <c r="G8" s="351"/>
      <c r="H8" s="351"/>
      <c r="I8" s="349"/>
      <c r="L8" s="181" t="s">
        <v>197</v>
      </c>
      <c r="Z8" s="190" t="s">
        <v>1076</v>
      </c>
      <c r="AA8" s="346" t="s">
        <v>1077</v>
      </c>
      <c r="AB8" s="347"/>
      <c r="AC8" s="347"/>
      <c r="AD8" s="347"/>
      <c r="AE8" s="191"/>
      <c r="AF8" s="188"/>
      <c r="AH8" s="191"/>
      <c r="AI8" s="191"/>
      <c r="AJ8" s="191"/>
      <c r="AK8" s="191"/>
      <c r="AR8" s="182"/>
      <c r="AV8" s="182"/>
      <c r="BD8" s="190" t="s">
        <v>1076</v>
      </c>
      <c r="BE8" s="346" t="str">
        <f>AA8</f>
        <v>Thursday</v>
      </c>
      <c r="BF8" s="347"/>
      <c r="BG8" s="347"/>
      <c r="BH8" s="347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1076</v>
      </c>
      <c r="CI8" s="346" t="str">
        <f>AA8</f>
        <v>Thursday</v>
      </c>
      <c r="CJ8" s="347"/>
      <c r="CK8" s="347"/>
      <c r="CL8" s="347"/>
      <c r="CT8" s="182"/>
      <c r="CU8" s="182"/>
      <c r="DA8" s="182"/>
      <c r="DL8" s="190" t="s">
        <v>1076</v>
      </c>
      <c r="DM8" s="346" t="str">
        <f>AA8</f>
        <v>Thursday</v>
      </c>
      <c r="DN8" s="347"/>
      <c r="DO8" s="347"/>
      <c r="DP8" s="347"/>
      <c r="EE8" s="182"/>
      <c r="EF8" s="182"/>
      <c r="EG8" s="189"/>
      <c r="EP8" s="190" t="s">
        <v>1076</v>
      </c>
      <c r="EQ8" s="346" t="str">
        <f>AA8</f>
        <v>Thursday</v>
      </c>
      <c r="ER8" s="347"/>
      <c r="ES8" s="347"/>
      <c r="ET8" s="347"/>
      <c r="EY8" s="192"/>
      <c r="EZ8" s="191"/>
      <c r="FA8" s="191"/>
      <c r="FB8" s="191"/>
      <c r="FC8" s="191"/>
      <c r="FL8" s="182"/>
      <c r="FT8" s="190" t="s">
        <v>1076</v>
      </c>
      <c r="FU8" s="346" t="str">
        <f>AA8</f>
        <v>Thursday</v>
      </c>
      <c r="FV8" s="347"/>
      <c r="FW8" s="347"/>
      <c r="FX8" s="347"/>
    </row>
    <row r="9" spans="1:219" ht="30" customHeight="1" x14ac:dyDescent="0.35">
      <c r="A9" s="183"/>
      <c r="C9" s="348" t="s">
        <v>1078</v>
      </c>
      <c r="D9" s="349"/>
      <c r="E9" s="350"/>
      <c r="F9" s="351"/>
      <c r="G9" s="351"/>
      <c r="H9" s="351"/>
      <c r="I9" s="349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2" t="s">
        <v>5</v>
      </c>
      <c r="B11" s="194" t="s">
        <v>352</v>
      </c>
      <c r="C11" s="194" t="s">
        <v>386</v>
      </c>
      <c r="D11" s="194" t="s">
        <v>372</v>
      </c>
      <c r="E11" s="194" t="s">
        <v>312</v>
      </c>
      <c r="F11" s="194" t="s">
        <v>302</v>
      </c>
      <c r="G11" s="194" t="s">
        <v>307</v>
      </c>
      <c r="H11" s="194" t="s">
        <v>310</v>
      </c>
      <c r="I11" s="194" t="s">
        <v>315</v>
      </c>
      <c r="J11" s="194" t="s">
        <v>325</v>
      </c>
      <c r="K11" s="194" t="s">
        <v>320</v>
      </c>
      <c r="L11" s="194" t="s">
        <v>406</v>
      </c>
      <c r="M11" s="194" t="s">
        <v>355</v>
      </c>
      <c r="N11" s="194" t="s">
        <v>398</v>
      </c>
      <c r="O11" s="194" t="s">
        <v>383</v>
      </c>
      <c r="P11" s="194" t="s">
        <v>358</v>
      </c>
      <c r="Q11" s="194" t="s">
        <v>380</v>
      </c>
      <c r="R11" s="194" t="s">
        <v>339</v>
      </c>
      <c r="S11" s="194" t="s">
        <v>361</v>
      </c>
      <c r="T11" s="194" t="s">
        <v>393</v>
      </c>
      <c r="U11" s="194" t="s">
        <v>390</v>
      </c>
      <c r="V11" s="194" t="s">
        <v>336</v>
      </c>
      <c r="W11" s="194" t="s">
        <v>1079</v>
      </c>
      <c r="X11" s="194" t="s">
        <v>1080</v>
      </c>
      <c r="Y11" s="194" t="s">
        <v>364</v>
      </c>
      <c r="Z11" s="194" t="s">
        <v>349</v>
      </c>
      <c r="AA11" s="194" t="s">
        <v>346</v>
      </c>
      <c r="AB11" s="194" t="s">
        <v>343</v>
      </c>
      <c r="AC11" s="194" t="s">
        <v>396</v>
      </c>
      <c r="AD11" s="194" t="s">
        <v>408</v>
      </c>
      <c r="AE11" s="194" t="s">
        <v>366</v>
      </c>
      <c r="AF11" s="194" t="s">
        <v>369</v>
      </c>
      <c r="AG11" s="194" t="s">
        <v>376</v>
      </c>
      <c r="AH11" s="194" t="s">
        <v>401</v>
      </c>
      <c r="AI11" s="194" t="s">
        <v>463</v>
      </c>
      <c r="AJ11" s="194" t="s">
        <v>450</v>
      </c>
      <c r="AK11" s="194" t="s">
        <v>445</v>
      </c>
      <c r="AL11" s="194" t="s">
        <v>411</v>
      </c>
      <c r="AM11" s="194" t="s">
        <v>472</v>
      </c>
      <c r="AN11" s="194" t="s">
        <v>437</v>
      </c>
      <c r="AO11" s="194" t="s">
        <v>434</v>
      </c>
      <c r="AP11" s="194" t="s">
        <v>453</v>
      </c>
      <c r="AQ11" s="194" t="s">
        <v>440</v>
      </c>
      <c r="AR11" s="194" t="s">
        <v>460</v>
      </c>
      <c r="AS11" s="194" t="s">
        <v>448</v>
      </c>
      <c r="AT11" s="194" t="s">
        <v>423</v>
      </c>
      <c r="AU11" s="194" t="s">
        <v>456</v>
      </c>
      <c r="AV11" s="194" t="s">
        <v>442</v>
      </c>
      <c r="AW11" s="194" t="s">
        <v>475</v>
      </c>
      <c r="AX11" s="194" t="s">
        <v>1081</v>
      </c>
      <c r="AY11" s="194" t="s">
        <v>1082</v>
      </c>
      <c r="AZ11" s="194" t="s">
        <v>420</v>
      </c>
      <c r="BA11" s="194" t="s">
        <v>415</v>
      </c>
      <c r="BB11" s="194" t="s">
        <v>432</v>
      </c>
      <c r="BC11" s="194" t="s">
        <v>1083</v>
      </c>
      <c r="BD11" s="194" t="s">
        <v>1084</v>
      </c>
      <c r="BE11" s="194" t="s">
        <v>1085</v>
      </c>
      <c r="BF11" s="194" t="s">
        <v>1086</v>
      </c>
      <c r="BG11" s="194" t="s">
        <v>469</v>
      </c>
      <c r="BH11" s="194" t="s">
        <v>418</v>
      </c>
      <c r="BI11" s="194" t="s">
        <v>506</v>
      </c>
      <c r="BJ11" s="194" t="s">
        <v>500</v>
      </c>
      <c r="BK11" s="194" t="s">
        <v>490</v>
      </c>
      <c r="BL11" s="194" t="s">
        <v>485</v>
      </c>
      <c r="BM11" s="194" t="s">
        <v>488</v>
      </c>
      <c r="BN11" s="194" t="s">
        <v>503</v>
      </c>
      <c r="BO11" s="194" t="s">
        <v>496</v>
      </c>
      <c r="BP11" s="194" t="s">
        <v>481</v>
      </c>
      <c r="BQ11" s="194" t="s">
        <v>493</v>
      </c>
      <c r="BR11" s="194" t="s">
        <v>531</v>
      </c>
      <c r="BS11" s="194" t="s">
        <v>512</v>
      </c>
      <c r="BT11" s="194" t="s">
        <v>515</v>
      </c>
      <c r="BU11" s="194" t="s">
        <v>528</v>
      </c>
      <c r="BV11" s="194" t="s">
        <v>521</v>
      </c>
      <c r="BW11" s="194" t="s">
        <v>525</v>
      </c>
      <c r="BX11" s="194" t="s">
        <v>517</v>
      </c>
      <c r="BY11" s="194" t="s">
        <v>519</v>
      </c>
      <c r="BZ11" s="194" t="s">
        <v>534</v>
      </c>
      <c r="CA11" s="194" t="s">
        <v>509</v>
      </c>
      <c r="CB11" s="194" t="s">
        <v>594</v>
      </c>
      <c r="CC11" s="194" t="s">
        <v>600</v>
      </c>
      <c r="CD11" s="194" t="s">
        <v>597</v>
      </c>
      <c r="CE11" s="194" t="s">
        <v>561</v>
      </c>
      <c r="CF11" s="194" t="s">
        <v>564</v>
      </c>
      <c r="CG11" s="194" t="s">
        <v>567</v>
      </c>
      <c r="CH11" s="194" t="s">
        <v>558</v>
      </c>
      <c r="CI11" s="194" t="s">
        <v>590</v>
      </c>
      <c r="CJ11" s="194" t="s">
        <v>581</v>
      </c>
      <c r="CK11" s="194" t="s">
        <v>577</v>
      </c>
      <c r="CL11" s="194" t="s">
        <v>574</v>
      </c>
      <c r="CM11" s="194" t="s">
        <v>571</v>
      </c>
      <c r="CN11" s="194" t="s">
        <v>588</v>
      </c>
      <c r="CO11" s="194" t="s">
        <v>585</v>
      </c>
      <c r="CP11" s="194" t="s">
        <v>555</v>
      </c>
      <c r="CQ11" s="194" t="s">
        <v>547</v>
      </c>
      <c r="CR11" s="194" t="s">
        <v>536</v>
      </c>
      <c r="CS11" s="194" t="s">
        <v>544</v>
      </c>
      <c r="CT11" s="194" t="s">
        <v>539</v>
      </c>
      <c r="CU11" s="194" t="s">
        <v>542</v>
      </c>
      <c r="CV11" s="194" t="s">
        <v>550</v>
      </c>
      <c r="CW11" s="194" t="s">
        <v>552</v>
      </c>
      <c r="CX11" s="194" t="s">
        <v>1087</v>
      </c>
      <c r="CY11" s="194" t="s">
        <v>607</v>
      </c>
      <c r="CZ11" s="194" t="s">
        <v>620</v>
      </c>
      <c r="DA11" s="194" t="s">
        <v>604</v>
      </c>
      <c r="DB11" s="194" t="s">
        <v>610</v>
      </c>
      <c r="DC11" s="194" t="s">
        <v>617</v>
      </c>
      <c r="DD11" s="194" t="s">
        <v>637</v>
      </c>
      <c r="DE11" s="194" t="s">
        <v>1088</v>
      </c>
      <c r="DF11" s="194" t="s">
        <v>1089</v>
      </c>
      <c r="DG11" s="194" t="s">
        <v>1090</v>
      </c>
      <c r="DH11" s="194" t="s">
        <v>1091</v>
      </c>
      <c r="DI11" s="194" t="s">
        <v>626</v>
      </c>
      <c r="DJ11" s="194" t="s">
        <v>629</v>
      </c>
      <c r="DK11" s="194" t="s">
        <v>634</v>
      </c>
      <c r="DL11" s="194" t="s">
        <v>623</v>
      </c>
      <c r="DM11" s="194" t="s">
        <v>1092</v>
      </c>
      <c r="DN11" s="194" t="s">
        <v>1093</v>
      </c>
      <c r="DO11" s="194" t="s">
        <v>711</v>
      </c>
      <c r="DP11" s="194" t="s">
        <v>186</v>
      </c>
      <c r="DQ11" s="194" t="s">
        <v>677</v>
      </c>
      <c r="DR11" s="194" t="s">
        <v>673</v>
      </c>
      <c r="DS11" s="194" t="s">
        <v>707</v>
      </c>
      <c r="DT11" s="194" t="s">
        <v>704</v>
      </c>
      <c r="DU11" s="194" t="s">
        <v>679</v>
      </c>
      <c r="DV11" s="194" t="s">
        <v>702</v>
      </c>
      <c r="DW11" s="194" t="s">
        <v>683</v>
      </c>
      <c r="DX11" s="194" t="s">
        <v>700</v>
      </c>
      <c r="DY11" s="194" t="s">
        <v>670</v>
      </c>
      <c r="DZ11" s="194" t="s">
        <v>715</v>
      </c>
      <c r="EA11" s="194" t="s">
        <v>698</v>
      </c>
      <c r="EB11" s="194" t="s">
        <v>716</v>
      </c>
      <c r="EC11" s="194" t="s">
        <v>714</v>
      </c>
      <c r="ED11" s="194" t="s">
        <v>1094</v>
      </c>
      <c r="EE11" s="194" t="s">
        <v>1095</v>
      </c>
      <c r="EF11" s="194" t="s">
        <v>1096</v>
      </c>
      <c r="EG11" s="194" t="s">
        <v>1097</v>
      </c>
      <c r="EH11" s="194" t="s">
        <v>1098</v>
      </c>
      <c r="EI11" s="194" t="s">
        <v>1099</v>
      </c>
      <c r="EJ11" s="194" t="s">
        <v>1100</v>
      </c>
      <c r="EK11" s="194" t="s">
        <v>1101</v>
      </c>
      <c r="EL11" s="194" t="s">
        <v>710</v>
      </c>
      <c r="EM11" s="194" t="s">
        <v>724</v>
      </c>
      <c r="EN11" s="194" t="s">
        <v>721</v>
      </c>
      <c r="EO11" s="194" t="s">
        <v>736</v>
      </c>
      <c r="EP11" s="194" t="s">
        <v>738</v>
      </c>
      <c r="EQ11" s="194" t="s">
        <v>731</v>
      </c>
      <c r="ER11" s="194" t="s">
        <v>727</v>
      </c>
      <c r="ES11" s="194" t="s">
        <v>719</v>
      </c>
      <c r="ET11" s="194" t="s">
        <v>729</v>
      </c>
      <c r="EU11" s="194" t="s">
        <v>734</v>
      </c>
      <c r="EV11" s="194" t="s">
        <v>741</v>
      </c>
      <c r="EW11" s="194" t="s">
        <v>668</v>
      </c>
      <c r="EX11" s="194" t="s">
        <v>643</v>
      </c>
      <c r="EY11" s="194" t="s">
        <v>665</v>
      </c>
      <c r="EZ11" s="194" t="s">
        <v>650</v>
      </c>
      <c r="FA11" s="194" t="s">
        <v>1102</v>
      </c>
      <c r="FB11" s="194" t="s">
        <v>1103</v>
      </c>
      <c r="FC11" s="194" t="s">
        <v>640</v>
      </c>
      <c r="FD11" s="194" t="s">
        <v>654</v>
      </c>
      <c r="FE11" s="194" t="s">
        <v>662</v>
      </c>
      <c r="FF11" s="194" t="s">
        <v>1104</v>
      </c>
      <c r="FG11" s="194" t="s">
        <v>745</v>
      </c>
      <c r="FH11" s="194" t="s">
        <v>1105</v>
      </c>
      <c r="FL11" s="182"/>
      <c r="GC11" s="182"/>
    </row>
    <row r="12" spans="1:219" ht="39.950000000000003" customHeight="1" thickBot="1" x14ac:dyDescent="0.25">
      <c r="A12" s="353"/>
      <c r="B12" s="195" t="s">
        <v>1106</v>
      </c>
      <c r="C12" s="195" t="s">
        <v>1107</v>
      </c>
      <c r="D12" s="195" t="s">
        <v>1108</v>
      </c>
      <c r="E12" s="195" t="s">
        <v>1109</v>
      </c>
      <c r="F12" s="195" t="s">
        <v>1110</v>
      </c>
      <c r="G12" s="195" t="s">
        <v>1111</v>
      </c>
      <c r="H12" s="195" t="s">
        <v>1112</v>
      </c>
      <c r="I12" s="195" t="s">
        <v>1113</v>
      </c>
      <c r="J12" s="195" t="s">
        <v>1114</v>
      </c>
      <c r="K12" s="195" t="s">
        <v>1115</v>
      </c>
      <c r="L12" s="195" t="s">
        <v>1116</v>
      </c>
      <c r="M12" s="195" t="s">
        <v>1117</v>
      </c>
      <c r="N12" s="195" t="s">
        <v>1118</v>
      </c>
      <c r="O12" s="195" t="s">
        <v>1119</v>
      </c>
      <c r="P12" s="195" t="s">
        <v>1120</v>
      </c>
      <c r="Q12" s="195" t="s">
        <v>1121</v>
      </c>
      <c r="R12" s="195" t="s">
        <v>1118</v>
      </c>
      <c r="S12" s="195" t="s">
        <v>1118</v>
      </c>
      <c r="T12" s="195" t="s">
        <v>1122</v>
      </c>
      <c r="U12" s="195" t="s">
        <v>1123</v>
      </c>
      <c r="V12" s="195" t="s">
        <v>1124</v>
      </c>
      <c r="W12" s="195" t="s">
        <v>1125</v>
      </c>
      <c r="X12" s="195" t="s">
        <v>1125</v>
      </c>
      <c r="Y12" s="195" t="s">
        <v>1118</v>
      </c>
      <c r="Z12" s="195" t="s">
        <v>1124</v>
      </c>
      <c r="AA12" s="195" t="s">
        <v>1126</v>
      </c>
      <c r="AB12" s="195" t="s">
        <v>1127</v>
      </c>
      <c r="AC12" s="195" t="s">
        <v>1128</v>
      </c>
      <c r="AD12" s="195" t="s">
        <v>1129</v>
      </c>
      <c r="AE12" s="195" t="s">
        <v>1130</v>
      </c>
      <c r="AF12" s="195" t="s">
        <v>1131</v>
      </c>
      <c r="AG12" s="195" t="s">
        <v>1107</v>
      </c>
      <c r="AH12" s="195" t="s">
        <v>1132</v>
      </c>
      <c r="AI12" s="195" t="s">
        <v>1133</v>
      </c>
      <c r="AJ12" s="195" t="s">
        <v>1121</v>
      </c>
      <c r="AK12" s="195" t="s">
        <v>1134</v>
      </c>
      <c r="AL12" s="195" t="s">
        <v>1135</v>
      </c>
      <c r="AM12" s="195" t="s">
        <v>1136</v>
      </c>
      <c r="AN12" s="195" t="s">
        <v>1106</v>
      </c>
      <c r="AO12" s="195" t="s">
        <v>1137</v>
      </c>
      <c r="AP12" s="195" t="s">
        <v>1138</v>
      </c>
      <c r="AQ12" s="195" t="s">
        <v>1139</v>
      </c>
      <c r="AR12" s="195" t="s">
        <v>1139</v>
      </c>
      <c r="AS12" s="195" t="s">
        <v>1140</v>
      </c>
      <c r="AT12" s="195" t="s">
        <v>1141</v>
      </c>
      <c r="AU12" s="195" t="s">
        <v>1142</v>
      </c>
      <c r="AV12" s="195" t="s">
        <v>1143</v>
      </c>
      <c r="AW12" s="195" t="s">
        <v>1144</v>
      </c>
      <c r="AX12" s="195" t="s">
        <v>1145</v>
      </c>
      <c r="AY12" s="195" t="s">
        <v>1145</v>
      </c>
      <c r="AZ12" s="195" t="s">
        <v>1146</v>
      </c>
      <c r="BA12" s="195" t="s">
        <v>1147</v>
      </c>
      <c r="BB12" s="195" t="s">
        <v>1107</v>
      </c>
      <c r="BC12" s="195" t="s">
        <v>1148</v>
      </c>
      <c r="BD12" s="195" t="s">
        <v>1148</v>
      </c>
      <c r="BE12" s="195" t="s">
        <v>1149</v>
      </c>
      <c r="BF12" s="195" t="s">
        <v>1149</v>
      </c>
      <c r="BG12" s="195" t="s">
        <v>1150</v>
      </c>
      <c r="BH12" s="195" t="s">
        <v>1115</v>
      </c>
      <c r="BI12" s="195" t="s">
        <v>1149</v>
      </c>
      <c r="BJ12" s="195" t="s">
        <v>1151</v>
      </c>
      <c r="BK12" s="195" t="s">
        <v>1152</v>
      </c>
      <c r="BL12" s="195" t="s">
        <v>1153</v>
      </c>
      <c r="BM12" s="195" t="s">
        <v>1154</v>
      </c>
      <c r="BN12" s="195" t="s">
        <v>1155</v>
      </c>
      <c r="BO12" s="195" t="s">
        <v>1156</v>
      </c>
      <c r="BP12" s="195" t="s">
        <v>1157</v>
      </c>
      <c r="BQ12" s="195" t="s">
        <v>1158</v>
      </c>
      <c r="BR12" s="195" t="s">
        <v>1127</v>
      </c>
      <c r="BS12" s="195" t="s">
        <v>1145</v>
      </c>
      <c r="BT12" s="195" t="s">
        <v>1159</v>
      </c>
      <c r="BU12" s="195" t="s">
        <v>1160</v>
      </c>
      <c r="BV12" s="195" t="s">
        <v>1161</v>
      </c>
      <c r="BW12" s="195" t="s">
        <v>1162</v>
      </c>
      <c r="BX12" s="195" t="s">
        <v>1129</v>
      </c>
      <c r="BY12" s="195" t="s">
        <v>1163</v>
      </c>
      <c r="BZ12" s="195" t="s">
        <v>1164</v>
      </c>
      <c r="CA12" s="195" t="s">
        <v>1165</v>
      </c>
      <c r="CB12" s="195" t="s">
        <v>1166</v>
      </c>
      <c r="CC12" s="195" t="s">
        <v>1167</v>
      </c>
      <c r="CD12" s="195" t="s">
        <v>1168</v>
      </c>
      <c r="CE12" s="195" t="s">
        <v>1169</v>
      </c>
      <c r="CF12" s="195" t="s">
        <v>1169</v>
      </c>
      <c r="CG12" s="195" t="s">
        <v>1145</v>
      </c>
      <c r="CH12" s="195" t="s">
        <v>1170</v>
      </c>
      <c r="CI12" s="195" t="s">
        <v>1161</v>
      </c>
      <c r="CJ12" s="195" t="s">
        <v>1139</v>
      </c>
      <c r="CK12" s="195" t="s">
        <v>1171</v>
      </c>
      <c r="CL12" s="195" t="s">
        <v>1172</v>
      </c>
      <c r="CM12" s="195" t="s">
        <v>1173</v>
      </c>
      <c r="CN12" s="195" t="s">
        <v>1115</v>
      </c>
      <c r="CO12" s="195" t="s">
        <v>1174</v>
      </c>
      <c r="CP12" s="195" t="s">
        <v>1175</v>
      </c>
      <c r="CQ12" s="195" t="s">
        <v>1127</v>
      </c>
      <c r="CR12" s="195" t="s">
        <v>1115</v>
      </c>
      <c r="CS12" s="195" t="s">
        <v>1159</v>
      </c>
      <c r="CT12" s="195" t="s">
        <v>1126</v>
      </c>
      <c r="CU12" s="195" t="s">
        <v>1176</v>
      </c>
      <c r="CV12" s="195" t="s">
        <v>1146</v>
      </c>
      <c r="CW12" s="195" t="s">
        <v>1177</v>
      </c>
      <c r="CX12" s="195" t="s">
        <v>323</v>
      </c>
      <c r="CY12" s="195" t="s">
        <v>1178</v>
      </c>
      <c r="CZ12" s="195" t="s">
        <v>1179</v>
      </c>
      <c r="DA12" s="195" t="s">
        <v>1180</v>
      </c>
      <c r="DB12" s="195" t="s">
        <v>1181</v>
      </c>
      <c r="DC12" s="195" t="s">
        <v>1182</v>
      </c>
      <c r="DD12" s="195" t="s">
        <v>1183</v>
      </c>
      <c r="DE12" s="195" t="s">
        <v>1141</v>
      </c>
      <c r="DF12" s="195" t="s">
        <v>1141</v>
      </c>
      <c r="DG12" s="195" t="s">
        <v>1184</v>
      </c>
      <c r="DH12" s="195" t="s">
        <v>1184</v>
      </c>
      <c r="DI12" s="195" t="s">
        <v>1107</v>
      </c>
      <c r="DJ12" s="195" t="s">
        <v>1139</v>
      </c>
      <c r="DK12" s="195" t="s">
        <v>1185</v>
      </c>
      <c r="DL12" s="195" t="s">
        <v>1107</v>
      </c>
      <c r="DM12" s="195" t="s">
        <v>1170</v>
      </c>
      <c r="DN12" s="195" t="s">
        <v>1170</v>
      </c>
      <c r="DO12" s="195" t="s">
        <v>1186</v>
      </c>
      <c r="DP12" s="195" t="s">
        <v>1139</v>
      </c>
      <c r="DQ12" s="195" t="s">
        <v>1165</v>
      </c>
      <c r="DR12" s="195" t="s">
        <v>1187</v>
      </c>
      <c r="DS12" s="195" t="s">
        <v>1160</v>
      </c>
      <c r="DT12" s="195" t="s">
        <v>1160</v>
      </c>
      <c r="DU12" s="195" t="s">
        <v>1188</v>
      </c>
      <c r="DV12" s="195" t="s">
        <v>1123</v>
      </c>
      <c r="DW12" s="195" t="s">
        <v>1146</v>
      </c>
      <c r="DX12" s="195" t="s">
        <v>1163</v>
      </c>
      <c r="DY12" s="195" t="s">
        <v>1189</v>
      </c>
      <c r="DZ12" s="195" t="s">
        <v>1139</v>
      </c>
      <c r="EA12" s="195" t="s">
        <v>1146</v>
      </c>
      <c r="EB12" s="195" t="s">
        <v>1190</v>
      </c>
      <c r="EC12" s="195" t="s">
        <v>1191</v>
      </c>
      <c r="ED12" s="195" t="s">
        <v>1192</v>
      </c>
      <c r="EE12" s="195" t="s">
        <v>1192</v>
      </c>
      <c r="EF12" s="195" t="s">
        <v>1193</v>
      </c>
      <c r="EG12" s="195" t="s">
        <v>1193</v>
      </c>
      <c r="EH12" s="195" t="s">
        <v>1193</v>
      </c>
      <c r="EI12" s="195" t="s">
        <v>1193</v>
      </c>
      <c r="EJ12" s="195" t="s">
        <v>1194</v>
      </c>
      <c r="EK12" s="195" t="s">
        <v>1194</v>
      </c>
      <c r="EL12" s="195" t="s">
        <v>1195</v>
      </c>
      <c r="EM12" s="195" t="s">
        <v>1196</v>
      </c>
      <c r="EN12" s="195" t="s">
        <v>1197</v>
      </c>
      <c r="EO12" s="195" t="s">
        <v>1127</v>
      </c>
      <c r="EP12" s="195" t="s">
        <v>1198</v>
      </c>
      <c r="EQ12" s="195" t="s">
        <v>1160</v>
      </c>
      <c r="ER12" s="195" t="s">
        <v>1115</v>
      </c>
      <c r="ES12" s="195" t="s">
        <v>1199</v>
      </c>
      <c r="ET12" s="195" t="s">
        <v>1115</v>
      </c>
      <c r="EU12" s="195" t="s">
        <v>1200</v>
      </c>
      <c r="EV12" s="195" t="s">
        <v>1159</v>
      </c>
      <c r="EW12" s="195" t="s">
        <v>1201</v>
      </c>
      <c r="EX12" s="195" t="s">
        <v>1142</v>
      </c>
      <c r="EY12" s="195" t="s">
        <v>1202</v>
      </c>
      <c r="EZ12" s="195" t="s">
        <v>1203</v>
      </c>
      <c r="FA12" s="195" t="s">
        <v>1193</v>
      </c>
      <c r="FB12" s="195" t="s">
        <v>1193</v>
      </c>
      <c r="FC12" s="195" t="s">
        <v>1204</v>
      </c>
      <c r="FD12" s="195" t="s">
        <v>1205</v>
      </c>
      <c r="FE12" s="195" t="s">
        <v>1149</v>
      </c>
      <c r="FF12" s="195" t="s">
        <v>323</v>
      </c>
      <c r="FG12" s="195" t="s">
        <v>323</v>
      </c>
      <c r="FH12" s="195" t="s">
        <v>323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17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335</v>
      </c>
      <c r="K13" s="197">
        <v>0</v>
      </c>
      <c r="L13" s="197">
        <v>217</v>
      </c>
      <c r="M13" s="197">
        <v>54</v>
      </c>
      <c r="N13" s="197">
        <v>0</v>
      </c>
      <c r="O13" s="197">
        <v>34</v>
      </c>
      <c r="P13" s="197">
        <v>98</v>
      </c>
      <c r="Q13" s="197">
        <v>48</v>
      </c>
      <c r="R13" s="197">
        <v>0</v>
      </c>
      <c r="S13" s="197">
        <v>55</v>
      </c>
      <c r="T13" s="197">
        <v>162</v>
      </c>
      <c r="U13" s="197">
        <v>0</v>
      </c>
      <c r="V13" s="197">
        <v>0</v>
      </c>
      <c r="W13" s="197">
        <v>0</v>
      </c>
      <c r="X13" s="197">
        <v>0</v>
      </c>
      <c r="Y13" s="197">
        <v>35</v>
      </c>
      <c r="Z13" s="197">
        <v>305</v>
      </c>
      <c r="AA13" s="197">
        <v>0</v>
      </c>
      <c r="AB13" s="197">
        <v>0</v>
      </c>
      <c r="AC13" s="197">
        <v>0</v>
      </c>
      <c r="AD13" s="197">
        <v>34</v>
      </c>
      <c r="AE13" s="197">
        <v>4.5</v>
      </c>
      <c r="AF13" s="197">
        <v>22</v>
      </c>
      <c r="AG13" s="197">
        <v>0</v>
      </c>
      <c r="AH13" s="197">
        <v>310</v>
      </c>
      <c r="AI13" s="197">
        <v>90</v>
      </c>
      <c r="AJ13" s="197">
        <v>16</v>
      </c>
      <c r="AK13" s="197">
        <v>25</v>
      </c>
      <c r="AL13" s="197">
        <v>0</v>
      </c>
      <c r="AM13" s="197">
        <v>10</v>
      </c>
      <c r="AN13" s="197">
        <v>50</v>
      </c>
      <c r="AO13" s="197">
        <v>30</v>
      </c>
      <c r="AP13" s="197">
        <v>17</v>
      </c>
      <c r="AQ13" s="197">
        <v>24</v>
      </c>
      <c r="AR13" s="197">
        <v>25</v>
      </c>
      <c r="AS13" s="197">
        <v>0</v>
      </c>
      <c r="AT13" s="197">
        <v>222</v>
      </c>
      <c r="AU13" s="197">
        <v>96</v>
      </c>
      <c r="AV13" s="197">
        <v>2</v>
      </c>
      <c r="AW13" s="197">
        <v>1130</v>
      </c>
      <c r="AX13" s="197">
        <v>53</v>
      </c>
      <c r="AY13" s="197">
        <v>0</v>
      </c>
      <c r="AZ13" s="197">
        <v>43</v>
      </c>
      <c r="BA13" s="197">
        <v>25.5</v>
      </c>
      <c r="BB13" s="197">
        <v>34</v>
      </c>
      <c r="BC13" s="197">
        <v>219</v>
      </c>
      <c r="BD13" s="197">
        <v>0</v>
      </c>
      <c r="BE13" s="197">
        <v>0</v>
      </c>
      <c r="BF13" s="197">
        <v>0</v>
      </c>
      <c r="BG13" s="197">
        <v>1224</v>
      </c>
      <c r="BH13" s="197">
        <v>0</v>
      </c>
      <c r="BI13" s="197">
        <v>53</v>
      </c>
      <c r="BJ13" s="197">
        <v>0</v>
      </c>
      <c r="BK13" s="197">
        <v>260</v>
      </c>
      <c r="BL13" s="197">
        <v>300</v>
      </c>
      <c r="BM13" s="197">
        <v>285</v>
      </c>
      <c r="BN13" s="197">
        <v>43</v>
      </c>
      <c r="BO13" s="197">
        <v>0</v>
      </c>
      <c r="BP13" s="197">
        <v>201</v>
      </c>
      <c r="BQ13" s="197">
        <v>0</v>
      </c>
      <c r="BR13" s="197">
        <v>115</v>
      </c>
      <c r="BS13" s="197">
        <v>90</v>
      </c>
      <c r="BT13" s="197">
        <v>188</v>
      </c>
      <c r="BU13" s="197">
        <v>0</v>
      </c>
      <c r="BV13" s="197">
        <v>19</v>
      </c>
      <c r="BW13" s="197">
        <v>105</v>
      </c>
      <c r="BX13" s="197">
        <v>170</v>
      </c>
      <c r="BY13" s="197">
        <v>52.2</v>
      </c>
      <c r="BZ13" s="197">
        <v>0</v>
      </c>
      <c r="CA13" s="197">
        <v>24</v>
      </c>
      <c r="CB13" s="197">
        <v>260</v>
      </c>
      <c r="CC13" s="197">
        <v>400</v>
      </c>
      <c r="CD13" s="197">
        <v>392</v>
      </c>
      <c r="CE13" s="197">
        <v>40</v>
      </c>
      <c r="CF13" s="197">
        <v>30</v>
      </c>
      <c r="CG13" s="197">
        <v>0</v>
      </c>
      <c r="CH13" s="197">
        <v>0</v>
      </c>
      <c r="CI13" s="197">
        <v>16</v>
      </c>
      <c r="CJ13" s="197">
        <v>0</v>
      </c>
      <c r="CK13" s="197">
        <v>86</v>
      </c>
      <c r="CL13" s="197">
        <v>25</v>
      </c>
      <c r="CM13" s="197">
        <v>143</v>
      </c>
      <c r="CN13" s="197">
        <v>0</v>
      </c>
      <c r="CO13" s="197">
        <v>126</v>
      </c>
      <c r="CP13" s="197">
        <v>17</v>
      </c>
      <c r="CQ13" s="197">
        <v>87</v>
      </c>
      <c r="CR13" s="197">
        <v>0</v>
      </c>
      <c r="CS13" s="197">
        <v>165</v>
      </c>
      <c r="CT13" s="197">
        <v>0</v>
      </c>
      <c r="CU13" s="197">
        <v>0</v>
      </c>
      <c r="CV13" s="197">
        <v>0</v>
      </c>
      <c r="CW13" s="197">
        <v>12</v>
      </c>
      <c r="CX13" s="197">
        <v>8875.2000000000007</v>
      </c>
      <c r="CY13" s="197">
        <v>749</v>
      </c>
      <c r="CZ13" s="197">
        <v>0</v>
      </c>
      <c r="DA13" s="197">
        <v>0</v>
      </c>
      <c r="DB13" s="197">
        <v>19</v>
      </c>
      <c r="DC13" s="197">
        <v>44</v>
      </c>
      <c r="DD13" s="197">
        <v>0</v>
      </c>
      <c r="DE13" s="197">
        <v>0</v>
      </c>
      <c r="DF13" s="197">
        <v>0</v>
      </c>
      <c r="DG13" s="197">
        <v>241</v>
      </c>
      <c r="DH13" s="197">
        <v>0</v>
      </c>
      <c r="DI13" s="197">
        <v>32</v>
      </c>
      <c r="DJ13" s="197">
        <v>0</v>
      </c>
      <c r="DK13" s="197">
        <v>370</v>
      </c>
      <c r="DL13" s="197">
        <v>50</v>
      </c>
      <c r="DM13" s="197">
        <v>0</v>
      </c>
      <c r="DN13" s="197">
        <v>0</v>
      </c>
      <c r="DO13" s="197">
        <v>1301.32</v>
      </c>
      <c r="DP13" s="197">
        <v>0</v>
      </c>
      <c r="DQ13" s="197">
        <v>33</v>
      </c>
      <c r="DR13" s="197">
        <v>0</v>
      </c>
      <c r="DS13" s="197">
        <v>55</v>
      </c>
      <c r="DT13" s="197">
        <v>70</v>
      </c>
      <c r="DU13" s="197">
        <v>0</v>
      </c>
      <c r="DV13" s="197">
        <v>102</v>
      </c>
      <c r="DW13" s="197">
        <v>28</v>
      </c>
      <c r="DX13" s="197">
        <v>8</v>
      </c>
      <c r="DY13" s="197">
        <v>0</v>
      </c>
      <c r="DZ13" s="197">
        <v>0</v>
      </c>
      <c r="EA13" s="197">
        <v>18</v>
      </c>
      <c r="EB13" s="197">
        <v>0</v>
      </c>
      <c r="EC13" s="197">
        <v>0</v>
      </c>
      <c r="ED13" s="197">
        <v>132</v>
      </c>
      <c r="EE13" s="197">
        <v>0</v>
      </c>
      <c r="EF13" s="197">
        <v>0</v>
      </c>
      <c r="EG13" s="197">
        <v>0</v>
      </c>
      <c r="EH13" s="197">
        <v>0</v>
      </c>
      <c r="EI13" s="197">
        <v>0</v>
      </c>
      <c r="EJ13" s="197">
        <v>293</v>
      </c>
      <c r="EK13" s="197">
        <v>0</v>
      </c>
      <c r="EL13" s="197">
        <v>0</v>
      </c>
      <c r="EM13" s="197">
        <v>158</v>
      </c>
      <c r="EN13" s="197">
        <v>50</v>
      </c>
      <c r="EO13" s="197">
        <v>115</v>
      </c>
      <c r="EP13" s="197">
        <v>0</v>
      </c>
      <c r="EQ13" s="197">
        <v>49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32</v>
      </c>
      <c r="EY13" s="197">
        <v>200</v>
      </c>
      <c r="EZ13" s="197">
        <v>117</v>
      </c>
      <c r="FA13" s="197">
        <v>220</v>
      </c>
      <c r="FB13" s="197">
        <v>0</v>
      </c>
      <c r="FC13" s="197">
        <v>700</v>
      </c>
      <c r="FD13" s="197">
        <v>570</v>
      </c>
      <c r="FE13" s="197">
        <v>17</v>
      </c>
      <c r="FF13" s="197">
        <v>5773.32</v>
      </c>
      <c r="FG13" s="197">
        <v>14648.52</v>
      </c>
      <c r="FH13" s="197">
        <v>105.58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17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374</v>
      </c>
      <c r="K14" s="197">
        <v>0</v>
      </c>
      <c r="L14" s="197">
        <v>245</v>
      </c>
      <c r="M14" s="197">
        <v>35</v>
      </c>
      <c r="N14" s="197">
        <v>0</v>
      </c>
      <c r="O14" s="197">
        <v>34</v>
      </c>
      <c r="P14" s="197">
        <v>98</v>
      </c>
      <c r="Q14" s="197">
        <v>48</v>
      </c>
      <c r="R14" s="197">
        <v>0</v>
      </c>
      <c r="S14" s="197">
        <v>35</v>
      </c>
      <c r="T14" s="197">
        <v>72</v>
      </c>
      <c r="U14" s="197">
        <v>0</v>
      </c>
      <c r="V14" s="197">
        <v>0</v>
      </c>
      <c r="W14" s="197">
        <v>0</v>
      </c>
      <c r="X14" s="197">
        <v>0</v>
      </c>
      <c r="Y14" s="197">
        <v>35</v>
      </c>
      <c r="Z14" s="197">
        <v>305</v>
      </c>
      <c r="AA14" s="197">
        <v>0</v>
      </c>
      <c r="AB14" s="197">
        <v>0</v>
      </c>
      <c r="AC14" s="197">
        <v>0</v>
      </c>
      <c r="AD14" s="197">
        <v>34</v>
      </c>
      <c r="AE14" s="197">
        <v>4.5</v>
      </c>
      <c r="AF14" s="197">
        <v>22</v>
      </c>
      <c r="AG14" s="197">
        <v>0</v>
      </c>
      <c r="AH14" s="197">
        <v>380</v>
      </c>
      <c r="AI14" s="197">
        <v>90</v>
      </c>
      <c r="AJ14" s="197">
        <v>16</v>
      </c>
      <c r="AK14" s="197">
        <v>24</v>
      </c>
      <c r="AL14" s="197">
        <v>0</v>
      </c>
      <c r="AM14" s="197">
        <v>12</v>
      </c>
      <c r="AN14" s="197">
        <v>50</v>
      </c>
      <c r="AO14" s="197">
        <v>30</v>
      </c>
      <c r="AP14" s="197">
        <v>0</v>
      </c>
      <c r="AQ14" s="197">
        <v>24</v>
      </c>
      <c r="AR14" s="197">
        <v>25</v>
      </c>
      <c r="AS14" s="197">
        <v>0</v>
      </c>
      <c r="AT14" s="197">
        <v>222</v>
      </c>
      <c r="AU14" s="197">
        <v>83</v>
      </c>
      <c r="AV14" s="197">
        <v>2</v>
      </c>
      <c r="AW14" s="197">
        <v>1130</v>
      </c>
      <c r="AX14" s="197">
        <v>53</v>
      </c>
      <c r="AY14" s="197">
        <v>0</v>
      </c>
      <c r="AZ14" s="197">
        <v>43</v>
      </c>
      <c r="BA14" s="197">
        <v>8</v>
      </c>
      <c r="BB14" s="197">
        <v>23</v>
      </c>
      <c r="BC14" s="197">
        <v>218</v>
      </c>
      <c r="BD14" s="197">
        <v>0</v>
      </c>
      <c r="BE14" s="197">
        <v>0</v>
      </c>
      <c r="BF14" s="197">
        <v>0</v>
      </c>
      <c r="BG14" s="197">
        <v>1224</v>
      </c>
      <c r="BH14" s="197">
        <v>0</v>
      </c>
      <c r="BI14" s="197">
        <v>53</v>
      </c>
      <c r="BJ14" s="197">
        <v>0</v>
      </c>
      <c r="BK14" s="197">
        <v>270</v>
      </c>
      <c r="BL14" s="197">
        <v>300</v>
      </c>
      <c r="BM14" s="197">
        <v>305</v>
      </c>
      <c r="BN14" s="197">
        <v>43</v>
      </c>
      <c r="BO14" s="197">
        <v>0</v>
      </c>
      <c r="BP14" s="197">
        <v>214</v>
      </c>
      <c r="BQ14" s="197">
        <v>0</v>
      </c>
      <c r="BR14" s="197">
        <v>56</v>
      </c>
      <c r="BS14" s="197">
        <v>91</v>
      </c>
      <c r="BT14" s="197">
        <v>168</v>
      </c>
      <c r="BU14" s="197">
        <v>0</v>
      </c>
      <c r="BV14" s="197">
        <v>19</v>
      </c>
      <c r="BW14" s="197">
        <v>105</v>
      </c>
      <c r="BX14" s="197">
        <v>172</v>
      </c>
      <c r="BY14" s="197">
        <v>52.2</v>
      </c>
      <c r="BZ14" s="197">
        <v>0</v>
      </c>
      <c r="CA14" s="197">
        <v>24</v>
      </c>
      <c r="CB14" s="197">
        <v>255</v>
      </c>
      <c r="CC14" s="197">
        <v>400</v>
      </c>
      <c r="CD14" s="197">
        <v>380</v>
      </c>
      <c r="CE14" s="197">
        <v>41</v>
      </c>
      <c r="CF14" s="197">
        <v>30</v>
      </c>
      <c r="CG14" s="197">
        <v>0</v>
      </c>
      <c r="CH14" s="197">
        <v>0</v>
      </c>
      <c r="CI14" s="197">
        <v>16</v>
      </c>
      <c r="CJ14" s="197">
        <v>0</v>
      </c>
      <c r="CK14" s="197">
        <v>86</v>
      </c>
      <c r="CL14" s="197">
        <v>25</v>
      </c>
      <c r="CM14" s="197">
        <v>140</v>
      </c>
      <c r="CN14" s="197">
        <v>0</v>
      </c>
      <c r="CO14" s="197">
        <v>126</v>
      </c>
      <c r="CP14" s="197">
        <v>17</v>
      </c>
      <c r="CQ14" s="197">
        <v>57</v>
      </c>
      <c r="CR14" s="197">
        <v>0</v>
      </c>
      <c r="CS14" s="197">
        <v>66</v>
      </c>
      <c r="CT14" s="197">
        <v>0</v>
      </c>
      <c r="CU14" s="197">
        <v>0</v>
      </c>
      <c r="CV14" s="197">
        <v>0</v>
      </c>
      <c r="CW14" s="197">
        <v>12</v>
      </c>
      <c r="CX14" s="197">
        <v>8572.7000000000007</v>
      </c>
      <c r="CY14" s="197">
        <v>868</v>
      </c>
      <c r="CZ14" s="197">
        <v>0</v>
      </c>
      <c r="DA14" s="197">
        <v>0</v>
      </c>
      <c r="DB14" s="197">
        <v>19</v>
      </c>
      <c r="DC14" s="197">
        <v>40</v>
      </c>
      <c r="DD14" s="197">
        <v>0</v>
      </c>
      <c r="DE14" s="197">
        <v>0</v>
      </c>
      <c r="DF14" s="197">
        <v>0</v>
      </c>
      <c r="DG14" s="197">
        <v>150</v>
      </c>
      <c r="DH14" s="197">
        <v>0</v>
      </c>
      <c r="DI14" s="197">
        <v>32</v>
      </c>
      <c r="DJ14" s="197">
        <v>0</v>
      </c>
      <c r="DK14" s="197">
        <v>370</v>
      </c>
      <c r="DL14" s="197">
        <v>0</v>
      </c>
      <c r="DM14" s="197">
        <v>0</v>
      </c>
      <c r="DN14" s="197">
        <v>0</v>
      </c>
      <c r="DO14" s="197">
        <v>1113.57</v>
      </c>
      <c r="DP14" s="197">
        <v>0</v>
      </c>
      <c r="DQ14" s="197">
        <v>33</v>
      </c>
      <c r="DR14" s="197">
        <v>0</v>
      </c>
      <c r="DS14" s="197">
        <v>0</v>
      </c>
      <c r="DT14" s="197">
        <v>0</v>
      </c>
      <c r="DU14" s="197">
        <v>0</v>
      </c>
      <c r="DV14" s="197">
        <v>102</v>
      </c>
      <c r="DW14" s="197">
        <v>28</v>
      </c>
      <c r="DX14" s="197">
        <v>8</v>
      </c>
      <c r="DY14" s="197">
        <v>0</v>
      </c>
      <c r="DZ14" s="197">
        <v>0</v>
      </c>
      <c r="EA14" s="197">
        <v>18</v>
      </c>
      <c r="EB14" s="197">
        <v>0</v>
      </c>
      <c r="EC14" s="197">
        <v>0</v>
      </c>
      <c r="ED14" s="197">
        <v>133</v>
      </c>
      <c r="EE14" s="197">
        <v>0</v>
      </c>
      <c r="EF14" s="197">
        <v>0</v>
      </c>
      <c r="EG14" s="197">
        <v>0</v>
      </c>
      <c r="EH14" s="197">
        <v>0</v>
      </c>
      <c r="EI14" s="197">
        <v>0</v>
      </c>
      <c r="EJ14" s="197">
        <v>298</v>
      </c>
      <c r="EK14" s="197">
        <v>0</v>
      </c>
      <c r="EL14" s="197">
        <v>0</v>
      </c>
      <c r="EM14" s="197">
        <v>159</v>
      </c>
      <c r="EN14" s="197">
        <v>50</v>
      </c>
      <c r="EO14" s="197">
        <v>115</v>
      </c>
      <c r="EP14" s="197">
        <v>0</v>
      </c>
      <c r="EQ14" s="197">
        <v>34</v>
      </c>
      <c r="ER14" s="197">
        <v>0</v>
      </c>
      <c r="ES14" s="197">
        <v>100</v>
      </c>
      <c r="ET14" s="197">
        <v>0</v>
      </c>
      <c r="EU14" s="197">
        <v>0</v>
      </c>
      <c r="EV14" s="197">
        <v>0</v>
      </c>
      <c r="EW14" s="197">
        <v>0</v>
      </c>
      <c r="EX14" s="197">
        <v>16</v>
      </c>
      <c r="EY14" s="197">
        <v>200</v>
      </c>
      <c r="EZ14" s="197">
        <v>117</v>
      </c>
      <c r="FA14" s="197">
        <v>220</v>
      </c>
      <c r="FB14" s="197">
        <v>0</v>
      </c>
      <c r="FC14" s="197">
        <v>600</v>
      </c>
      <c r="FD14" s="197">
        <v>570</v>
      </c>
      <c r="FE14" s="197">
        <v>17</v>
      </c>
      <c r="FF14" s="197">
        <v>5410.57</v>
      </c>
      <c r="FG14" s="197">
        <v>13983.27</v>
      </c>
      <c r="FH14" s="197">
        <v>105.57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17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367</v>
      </c>
      <c r="K15" s="197">
        <v>0</v>
      </c>
      <c r="L15" s="197">
        <v>257</v>
      </c>
      <c r="M15" s="197">
        <v>35</v>
      </c>
      <c r="N15" s="197">
        <v>0</v>
      </c>
      <c r="O15" s="197">
        <v>34</v>
      </c>
      <c r="P15" s="197">
        <v>98</v>
      </c>
      <c r="Q15" s="197">
        <v>32</v>
      </c>
      <c r="R15" s="197">
        <v>0</v>
      </c>
      <c r="S15" s="197">
        <v>35</v>
      </c>
      <c r="T15" s="197">
        <v>72</v>
      </c>
      <c r="U15" s="197">
        <v>0</v>
      </c>
      <c r="V15" s="197">
        <v>0</v>
      </c>
      <c r="W15" s="197">
        <v>0</v>
      </c>
      <c r="X15" s="197">
        <v>0</v>
      </c>
      <c r="Y15" s="197">
        <v>35</v>
      </c>
      <c r="Z15" s="197">
        <v>317</v>
      </c>
      <c r="AA15" s="197">
        <v>0</v>
      </c>
      <c r="AB15" s="197">
        <v>0</v>
      </c>
      <c r="AC15" s="197">
        <v>0</v>
      </c>
      <c r="AD15" s="197">
        <v>34</v>
      </c>
      <c r="AE15" s="197">
        <v>4.5</v>
      </c>
      <c r="AF15" s="197">
        <v>22</v>
      </c>
      <c r="AG15" s="197">
        <v>0</v>
      </c>
      <c r="AH15" s="197">
        <v>410</v>
      </c>
      <c r="AI15" s="197">
        <v>79</v>
      </c>
      <c r="AJ15" s="197">
        <v>16</v>
      </c>
      <c r="AK15" s="197">
        <v>25</v>
      </c>
      <c r="AL15" s="197">
        <v>0</v>
      </c>
      <c r="AM15" s="197">
        <v>9</v>
      </c>
      <c r="AN15" s="197">
        <v>50</v>
      </c>
      <c r="AO15" s="197">
        <v>15</v>
      </c>
      <c r="AP15" s="197">
        <v>0</v>
      </c>
      <c r="AQ15" s="197">
        <v>24</v>
      </c>
      <c r="AR15" s="197">
        <v>25</v>
      </c>
      <c r="AS15" s="197">
        <v>0</v>
      </c>
      <c r="AT15" s="197">
        <v>222</v>
      </c>
      <c r="AU15" s="197">
        <v>56</v>
      </c>
      <c r="AV15" s="197">
        <v>2</v>
      </c>
      <c r="AW15" s="197">
        <v>1130</v>
      </c>
      <c r="AX15" s="197">
        <v>53</v>
      </c>
      <c r="AY15" s="197">
        <v>0</v>
      </c>
      <c r="AZ15" s="197">
        <v>50</v>
      </c>
      <c r="BA15" s="197">
        <v>8</v>
      </c>
      <c r="BB15" s="197">
        <v>34</v>
      </c>
      <c r="BC15" s="197">
        <v>219</v>
      </c>
      <c r="BD15" s="197">
        <v>0</v>
      </c>
      <c r="BE15" s="197">
        <v>0</v>
      </c>
      <c r="BF15" s="197">
        <v>0</v>
      </c>
      <c r="BG15" s="197">
        <v>1224</v>
      </c>
      <c r="BH15" s="197">
        <v>0</v>
      </c>
      <c r="BI15" s="197">
        <v>55</v>
      </c>
      <c r="BJ15" s="197">
        <v>0</v>
      </c>
      <c r="BK15" s="197">
        <v>250</v>
      </c>
      <c r="BL15" s="197">
        <v>300</v>
      </c>
      <c r="BM15" s="197">
        <v>335</v>
      </c>
      <c r="BN15" s="197">
        <v>43</v>
      </c>
      <c r="BO15" s="197">
        <v>0</v>
      </c>
      <c r="BP15" s="197">
        <v>215</v>
      </c>
      <c r="BQ15" s="197">
        <v>0</v>
      </c>
      <c r="BR15" s="197">
        <v>34</v>
      </c>
      <c r="BS15" s="197">
        <v>90</v>
      </c>
      <c r="BT15" s="197">
        <v>155</v>
      </c>
      <c r="BU15" s="197">
        <v>0</v>
      </c>
      <c r="BV15" s="197">
        <v>19</v>
      </c>
      <c r="BW15" s="197">
        <v>105</v>
      </c>
      <c r="BX15" s="197">
        <v>162</v>
      </c>
      <c r="BY15" s="197">
        <v>52.2</v>
      </c>
      <c r="BZ15" s="197">
        <v>0</v>
      </c>
      <c r="CA15" s="197">
        <v>24</v>
      </c>
      <c r="CB15" s="197">
        <v>260</v>
      </c>
      <c r="CC15" s="197">
        <v>397</v>
      </c>
      <c r="CD15" s="197">
        <v>380</v>
      </c>
      <c r="CE15" s="197">
        <v>41</v>
      </c>
      <c r="CF15" s="197">
        <v>30</v>
      </c>
      <c r="CG15" s="197">
        <v>0</v>
      </c>
      <c r="CH15" s="197">
        <v>0</v>
      </c>
      <c r="CI15" s="197">
        <v>16</v>
      </c>
      <c r="CJ15" s="197">
        <v>0</v>
      </c>
      <c r="CK15" s="197">
        <v>86</v>
      </c>
      <c r="CL15" s="197">
        <v>25</v>
      </c>
      <c r="CM15" s="197">
        <v>141</v>
      </c>
      <c r="CN15" s="197">
        <v>0</v>
      </c>
      <c r="CO15" s="197">
        <v>124</v>
      </c>
      <c r="CP15" s="197">
        <v>17</v>
      </c>
      <c r="CQ15" s="197">
        <v>57</v>
      </c>
      <c r="CR15" s="197">
        <v>0</v>
      </c>
      <c r="CS15" s="197">
        <v>67</v>
      </c>
      <c r="CT15" s="197">
        <v>0</v>
      </c>
      <c r="CU15" s="197">
        <v>0</v>
      </c>
      <c r="CV15" s="197">
        <v>0</v>
      </c>
      <c r="CW15" s="197">
        <v>12</v>
      </c>
      <c r="CX15" s="197">
        <v>8536.7000000000007</v>
      </c>
      <c r="CY15" s="197">
        <v>773</v>
      </c>
      <c r="CZ15" s="197">
        <v>0</v>
      </c>
      <c r="DA15" s="197">
        <v>0</v>
      </c>
      <c r="DB15" s="197">
        <v>19</v>
      </c>
      <c r="DC15" s="197">
        <v>40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15</v>
      </c>
      <c r="DJ15" s="197">
        <v>0</v>
      </c>
      <c r="DK15" s="197">
        <v>370</v>
      </c>
      <c r="DL15" s="197">
        <v>0</v>
      </c>
      <c r="DM15" s="197">
        <v>0</v>
      </c>
      <c r="DN15" s="197">
        <v>0</v>
      </c>
      <c r="DO15" s="197">
        <v>964.2</v>
      </c>
      <c r="DP15" s="197">
        <v>0</v>
      </c>
      <c r="DQ15" s="197">
        <v>33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28</v>
      </c>
      <c r="DX15" s="197">
        <v>8</v>
      </c>
      <c r="DY15" s="197">
        <v>0</v>
      </c>
      <c r="DZ15" s="197">
        <v>0</v>
      </c>
      <c r="EA15" s="197">
        <v>18</v>
      </c>
      <c r="EB15" s="197">
        <v>0</v>
      </c>
      <c r="EC15" s="197">
        <v>0</v>
      </c>
      <c r="ED15" s="197">
        <v>133</v>
      </c>
      <c r="EE15" s="197">
        <v>0</v>
      </c>
      <c r="EF15" s="197">
        <v>0</v>
      </c>
      <c r="EG15" s="197">
        <v>0</v>
      </c>
      <c r="EH15" s="197">
        <v>0</v>
      </c>
      <c r="EI15" s="197">
        <v>0</v>
      </c>
      <c r="EJ15" s="197">
        <v>305</v>
      </c>
      <c r="EK15" s="197">
        <v>0</v>
      </c>
      <c r="EL15" s="197">
        <v>0</v>
      </c>
      <c r="EM15" s="197">
        <v>160</v>
      </c>
      <c r="EN15" s="197">
        <v>51</v>
      </c>
      <c r="EO15" s="197">
        <v>115</v>
      </c>
      <c r="EP15" s="197">
        <v>0</v>
      </c>
      <c r="EQ15" s="197">
        <v>34</v>
      </c>
      <c r="ER15" s="197">
        <v>0</v>
      </c>
      <c r="ES15" s="197">
        <v>50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307</v>
      </c>
      <c r="EZ15" s="197">
        <v>117</v>
      </c>
      <c r="FA15" s="197">
        <v>220</v>
      </c>
      <c r="FB15" s="197">
        <v>0</v>
      </c>
      <c r="FC15" s="197">
        <v>600</v>
      </c>
      <c r="FD15" s="197">
        <v>570</v>
      </c>
      <c r="FE15" s="197">
        <v>17</v>
      </c>
      <c r="FF15" s="197">
        <v>4947.2</v>
      </c>
      <c r="FG15" s="197">
        <v>13483.9</v>
      </c>
      <c r="FH15" s="197">
        <v>105.56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34</v>
      </c>
      <c r="D16" s="197">
        <v>17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348</v>
      </c>
      <c r="K16" s="197">
        <v>0</v>
      </c>
      <c r="L16" s="197">
        <v>249</v>
      </c>
      <c r="M16" s="197">
        <v>35</v>
      </c>
      <c r="N16" s="197">
        <v>0</v>
      </c>
      <c r="O16" s="197">
        <v>34</v>
      </c>
      <c r="P16" s="197">
        <v>98</v>
      </c>
      <c r="Q16" s="197">
        <v>32</v>
      </c>
      <c r="R16" s="197">
        <v>0</v>
      </c>
      <c r="S16" s="197">
        <v>35</v>
      </c>
      <c r="T16" s="197">
        <v>72</v>
      </c>
      <c r="U16" s="197">
        <v>0</v>
      </c>
      <c r="V16" s="197">
        <v>0</v>
      </c>
      <c r="W16" s="197">
        <v>0</v>
      </c>
      <c r="X16" s="197">
        <v>0</v>
      </c>
      <c r="Y16" s="197">
        <v>35</v>
      </c>
      <c r="Z16" s="197">
        <v>312</v>
      </c>
      <c r="AA16" s="197">
        <v>0</v>
      </c>
      <c r="AB16" s="197">
        <v>0</v>
      </c>
      <c r="AC16" s="197">
        <v>0</v>
      </c>
      <c r="AD16" s="197">
        <v>143.41999999999999</v>
      </c>
      <c r="AE16" s="197">
        <v>4.5</v>
      </c>
      <c r="AF16" s="197">
        <v>22</v>
      </c>
      <c r="AG16" s="197">
        <v>0</v>
      </c>
      <c r="AH16" s="197">
        <v>390</v>
      </c>
      <c r="AI16" s="197">
        <v>90</v>
      </c>
      <c r="AJ16" s="197">
        <v>16</v>
      </c>
      <c r="AK16" s="197">
        <v>24</v>
      </c>
      <c r="AL16" s="197">
        <v>0</v>
      </c>
      <c r="AM16" s="197">
        <v>2</v>
      </c>
      <c r="AN16" s="197">
        <v>0</v>
      </c>
      <c r="AO16" s="197">
        <v>15</v>
      </c>
      <c r="AP16" s="197">
        <v>0</v>
      </c>
      <c r="AQ16" s="197">
        <v>24</v>
      </c>
      <c r="AR16" s="197">
        <v>25</v>
      </c>
      <c r="AS16" s="197">
        <v>0</v>
      </c>
      <c r="AT16" s="197">
        <v>222</v>
      </c>
      <c r="AU16" s="197">
        <v>55</v>
      </c>
      <c r="AV16" s="197">
        <v>7</v>
      </c>
      <c r="AW16" s="197">
        <v>1130</v>
      </c>
      <c r="AX16" s="197">
        <v>53</v>
      </c>
      <c r="AY16" s="197">
        <v>0</v>
      </c>
      <c r="AZ16" s="197">
        <v>50</v>
      </c>
      <c r="BA16" s="197">
        <v>8</v>
      </c>
      <c r="BB16" s="197">
        <v>34</v>
      </c>
      <c r="BC16" s="197">
        <v>219</v>
      </c>
      <c r="BD16" s="197">
        <v>0</v>
      </c>
      <c r="BE16" s="197">
        <v>0</v>
      </c>
      <c r="BF16" s="197">
        <v>0</v>
      </c>
      <c r="BG16" s="197">
        <v>1224</v>
      </c>
      <c r="BH16" s="197">
        <v>0</v>
      </c>
      <c r="BI16" s="197">
        <v>53</v>
      </c>
      <c r="BJ16" s="197">
        <v>0</v>
      </c>
      <c r="BK16" s="197">
        <v>250</v>
      </c>
      <c r="BL16" s="197">
        <v>300</v>
      </c>
      <c r="BM16" s="197">
        <v>310</v>
      </c>
      <c r="BN16" s="197">
        <v>43</v>
      </c>
      <c r="BO16" s="197">
        <v>0</v>
      </c>
      <c r="BP16" s="197">
        <v>223</v>
      </c>
      <c r="BQ16" s="197">
        <v>0</v>
      </c>
      <c r="BR16" s="197">
        <v>34</v>
      </c>
      <c r="BS16" s="197">
        <v>90</v>
      </c>
      <c r="BT16" s="197">
        <v>154</v>
      </c>
      <c r="BU16" s="197">
        <v>0</v>
      </c>
      <c r="BV16" s="197">
        <v>19</v>
      </c>
      <c r="BW16" s="197">
        <v>105</v>
      </c>
      <c r="BX16" s="197">
        <v>156</v>
      </c>
      <c r="BY16" s="197">
        <v>52.2</v>
      </c>
      <c r="BZ16" s="197">
        <v>0</v>
      </c>
      <c r="CA16" s="197">
        <v>24</v>
      </c>
      <c r="CB16" s="197">
        <v>260</v>
      </c>
      <c r="CC16" s="197">
        <v>400</v>
      </c>
      <c r="CD16" s="197">
        <v>368</v>
      </c>
      <c r="CE16" s="197">
        <v>41</v>
      </c>
      <c r="CF16" s="197">
        <v>30</v>
      </c>
      <c r="CG16" s="197">
        <v>0</v>
      </c>
      <c r="CH16" s="197">
        <v>0</v>
      </c>
      <c r="CI16" s="197">
        <v>16</v>
      </c>
      <c r="CJ16" s="197">
        <v>0</v>
      </c>
      <c r="CK16" s="197">
        <v>86</v>
      </c>
      <c r="CL16" s="197">
        <v>25</v>
      </c>
      <c r="CM16" s="197">
        <v>143</v>
      </c>
      <c r="CN16" s="197">
        <v>0</v>
      </c>
      <c r="CO16" s="197">
        <v>125</v>
      </c>
      <c r="CP16" s="197">
        <v>0</v>
      </c>
      <c r="CQ16" s="197">
        <v>57</v>
      </c>
      <c r="CR16" s="197">
        <v>0</v>
      </c>
      <c r="CS16" s="197">
        <v>67</v>
      </c>
      <c r="CT16" s="197">
        <v>0</v>
      </c>
      <c r="CU16" s="197">
        <v>0</v>
      </c>
      <c r="CV16" s="197">
        <v>0</v>
      </c>
      <c r="CW16" s="197">
        <v>12</v>
      </c>
      <c r="CX16" s="197">
        <v>8502.1200000000008</v>
      </c>
      <c r="CY16" s="197">
        <v>773</v>
      </c>
      <c r="CZ16" s="197">
        <v>0</v>
      </c>
      <c r="DA16" s="197">
        <v>0</v>
      </c>
      <c r="DB16" s="197">
        <v>19</v>
      </c>
      <c r="DC16" s="197">
        <v>38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15</v>
      </c>
      <c r="DJ16" s="197">
        <v>0</v>
      </c>
      <c r="DK16" s="197">
        <v>370</v>
      </c>
      <c r="DL16" s="197">
        <v>0</v>
      </c>
      <c r="DM16" s="197">
        <v>0</v>
      </c>
      <c r="DN16" s="197">
        <v>0</v>
      </c>
      <c r="DO16" s="197">
        <v>951.53</v>
      </c>
      <c r="DP16" s="197">
        <v>0</v>
      </c>
      <c r="DQ16" s="197">
        <v>33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28</v>
      </c>
      <c r="DX16" s="197">
        <v>8</v>
      </c>
      <c r="DY16" s="197">
        <v>0</v>
      </c>
      <c r="DZ16" s="197">
        <v>0</v>
      </c>
      <c r="EA16" s="197">
        <v>18</v>
      </c>
      <c r="EB16" s="197">
        <v>0</v>
      </c>
      <c r="EC16" s="197">
        <v>0</v>
      </c>
      <c r="ED16" s="197">
        <v>133</v>
      </c>
      <c r="EE16" s="197">
        <v>0</v>
      </c>
      <c r="EF16" s="197">
        <v>0</v>
      </c>
      <c r="EG16" s="197">
        <v>0</v>
      </c>
      <c r="EH16" s="197">
        <v>0</v>
      </c>
      <c r="EI16" s="197">
        <v>0</v>
      </c>
      <c r="EJ16" s="197">
        <v>334</v>
      </c>
      <c r="EK16" s="197">
        <v>0</v>
      </c>
      <c r="EL16" s="197">
        <v>0</v>
      </c>
      <c r="EM16" s="197">
        <v>156</v>
      </c>
      <c r="EN16" s="197">
        <v>51</v>
      </c>
      <c r="EO16" s="197">
        <v>115</v>
      </c>
      <c r="EP16" s="197">
        <v>0</v>
      </c>
      <c r="EQ16" s="197">
        <v>34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307</v>
      </c>
      <c r="EZ16" s="197">
        <v>117</v>
      </c>
      <c r="FA16" s="197">
        <v>220</v>
      </c>
      <c r="FB16" s="197">
        <v>0</v>
      </c>
      <c r="FC16" s="197">
        <v>600</v>
      </c>
      <c r="FD16" s="197">
        <v>570</v>
      </c>
      <c r="FE16" s="197">
        <v>17</v>
      </c>
      <c r="FF16" s="197">
        <v>4907.53</v>
      </c>
      <c r="FG16" s="197">
        <v>13409.65</v>
      </c>
      <c r="FH16" s="197">
        <v>105.55</v>
      </c>
      <c r="FI16" s="199"/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34</v>
      </c>
      <c r="D17" s="197">
        <v>17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350</v>
      </c>
      <c r="K17" s="197">
        <v>0</v>
      </c>
      <c r="L17" s="197">
        <v>215</v>
      </c>
      <c r="M17" s="197">
        <v>35</v>
      </c>
      <c r="N17" s="197">
        <v>0</v>
      </c>
      <c r="O17" s="197">
        <v>34</v>
      </c>
      <c r="P17" s="197">
        <v>98</v>
      </c>
      <c r="Q17" s="197">
        <v>32</v>
      </c>
      <c r="R17" s="197">
        <v>0</v>
      </c>
      <c r="S17" s="197">
        <v>35</v>
      </c>
      <c r="T17" s="197">
        <v>72</v>
      </c>
      <c r="U17" s="197">
        <v>0</v>
      </c>
      <c r="V17" s="197">
        <v>0</v>
      </c>
      <c r="W17" s="197">
        <v>0</v>
      </c>
      <c r="X17" s="197">
        <v>0</v>
      </c>
      <c r="Y17" s="197">
        <v>35</v>
      </c>
      <c r="Z17" s="197">
        <v>300</v>
      </c>
      <c r="AA17" s="197">
        <v>0</v>
      </c>
      <c r="AB17" s="197">
        <v>0</v>
      </c>
      <c r="AC17" s="197">
        <v>0</v>
      </c>
      <c r="AD17" s="197">
        <v>143.41999999999999</v>
      </c>
      <c r="AE17" s="197">
        <v>4.8</v>
      </c>
      <c r="AF17" s="197">
        <v>22</v>
      </c>
      <c r="AG17" s="197">
        <v>0</v>
      </c>
      <c r="AH17" s="197">
        <v>330</v>
      </c>
      <c r="AI17" s="197">
        <v>90</v>
      </c>
      <c r="AJ17" s="197">
        <v>16</v>
      </c>
      <c r="AK17" s="197">
        <v>25</v>
      </c>
      <c r="AL17" s="197">
        <v>0</v>
      </c>
      <c r="AM17" s="197">
        <v>1</v>
      </c>
      <c r="AN17" s="197">
        <v>0</v>
      </c>
      <c r="AO17" s="197">
        <v>16</v>
      </c>
      <c r="AP17" s="197">
        <v>0</v>
      </c>
      <c r="AQ17" s="197">
        <v>24</v>
      </c>
      <c r="AR17" s="197">
        <v>25</v>
      </c>
      <c r="AS17" s="197">
        <v>0</v>
      </c>
      <c r="AT17" s="197">
        <v>222</v>
      </c>
      <c r="AU17" s="197">
        <v>55</v>
      </c>
      <c r="AV17" s="197">
        <v>12</v>
      </c>
      <c r="AW17" s="197">
        <v>1130</v>
      </c>
      <c r="AX17" s="197">
        <v>53</v>
      </c>
      <c r="AY17" s="197">
        <v>0</v>
      </c>
      <c r="AZ17" s="197">
        <v>50</v>
      </c>
      <c r="BA17" s="197">
        <v>8</v>
      </c>
      <c r="BB17" s="197">
        <v>34</v>
      </c>
      <c r="BC17" s="197">
        <v>219</v>
      </c>
      <c r="BD17" s="197">
        <v>0</v>
      </c>
      <c r="BE17" s="197">
        <v>0</v>
      </c>
      <c r="BF17" s="197">
        <v>0</v>
      </c>
      <c r="BG17" s="197">
        <v>1224</v>
      </c>
      <c r="BH17" s="197">
        <v>0</v>
      </c>
      <c r="BI17" s="197">
        <v>53</v>
      </c>
      <c r="BJ17" s="197">
        <v>0</v>
      </c>
      <c r="BK17" s="197">
        <v>250</v>
      </c>
      <c r="BL17" s="197">
        <v>300</v>
      </c>
      <c r="BM17" s="197">
        <v>305</v>
      </c>
      <c r="BN17" s="197">
        <v>43</v>
      </c>
      <c r="BO17" s="197">
        <v>0</v>
      </c>
      <c r="BP17" s="197">
        <v>223</v>
      </c>
      <c r="BQ17" s="197">
        <v>0</v>
      </c>
      <c r="BR17" s="197">
        <v>34</v>
      </c>
      <c r="BS17" s="197">
        <v>90</v>
      </c>
      <c r="BT17" s="197">
        <v>155</v>
      </c>
      <c r="BU17" s="197">
        <v>0</v>
      </c>
      <c r="BV17" s="197">
        <v>19</v>
      </c>
      <c r="BW17" s="197">
        <v>105</v>
      </c>
      <c r="BX17" s="197">
        <v>152</v>
      </c>
      <c r="BY17" s="197">
        <v>52.2</v>
      </c>
      <c r="BZ17" s="197">
        <v>0</v>
      </c>
      <c r="CA17" s="197">
        <v>24</v>
      </c>
      <c r="CB17" s="197">
        <v>262</v>
      </c>
      <c r="CC17" s="197">
        <v>400</v>
      </c>
      <c r="CD17" s="197">
        <v>368</v>
      </c>
      <c r="CE17" s="197">
        <v>41</v>
      </c>
      <c r="CF17" s="197">
        <v>30</v>
      </c>
      <c r="CG17" s="197">
        <v>0</v>
      </c>
      <c r="CH17" s="197">
        <v>0</v>
      </c>
      <c r="CI17" s="197">
        <v>16</v>
      </c>
      <c r="CJ17" s="197">
        <v>0</v>
      </c>
      <c r="CK17" s="197">
        <v>86</v>
      </c>
      <c r="CL17" s="197">
        <v>25</v>
      </c>
      <c r="CM17" s="197">
        <v>142</v>
      </c>
      <c r="CN17" s="197">
        <v>0</v>
      </c>
      <c r="CO17" s="197">
        <v>126</v>
      </c>
      <c r="CP17" s="197">
        <v>0</v>
      </c>
      <c r="CQ17" s="197">
        <v>58</v>
      </c>
      <c r="CR17" s="197">
        <v>0</v>
      </c>
      <c r="CS17" s="197">
        <v>67</v>
      </c>
      <c r="CT17" s="197">
        <v>0</v>
      </c>
      <c r="CU17" s="197">
        <v>0</v>
      </c>
      <c r="CV17" s="197">
        <v>0</v>
      </c>
      <c r="CW17" s="197">
        <v>12</v>
      </c>
      <c r="CX17" s="197">
        <v>8399.42</v>
      </c>
      <c r="CY17" s="197">
        <v>867</v>
      </c>
      <c r="CZ17" s="197">
        <v>0</v>
      </c>
      <c r="DA17" s="197">
        <v>0</v>
      </c>
      <c r="DB17" s="197">
        <v>19</v>
      </c>
      <c r="DC17" s="197">
        <v>38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15</v>
      </c>
      <c r="DJ17" s="197">
        <v>0</v>
      </c>
      <c r="DK17" s="197">
        <v>370</v>
      </c>
      <c r="DL17" s="197">
        <v>0</v>
      </c>
      <c r="DM17" s="197">
        <v>0</v>
      </c>
      <c r="DN17" s="197">
        <v>0</v>
      </c>
      <c r="DO17" s="197">
        <v>952.14</v>
      </c>
      <c r="DP17" s="197">
        <v>0</v>
      </c>
      <c r="DQ17" s="197">
        <v>33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28</v>
      </c>
      <c r="DX17" s="197">
        <v>8</v>
      </c>
      <c r="DY17" s="197">
        <v>0</v>
      </c>
      <c r="DZ17" s="197">
        <v>0</v>
      </c>
      <c r="EA17" s="197">
        <v>18</v>
      </c>
      <c r="EB17" s="197">
        <v>0</v>
      </c>
      <c r="EC17" s="197">
        <v>0</v>
      </c>
      <c r="ED17" s="197">
        <v>133</v>
      </c>
      <c r="EE17" s="197">
        <v>0</v>
      </c>
      <c r="EF17" s="197">
        <v>0</v>
      </c>
      <c r="EG17" s="197">
        <v>0</v>
      </c>
      <c r="EH17" s="197">
        <v>0</v>
      </c>
      <c r="EI17" s="197">
        <v>0</v>
      </c>
      <c r="EJ17" s="197">
        <v>334</v>
      </c>
      <c r="EK17" s="197">
        <v>0</v>
      </c>
      <c r="EL17" s="197">
        <v>0</v>
      </c>
      <c r="EM17" s="197">
        <v>156</v>
      </c>
      <c r="EN17" s="197">
        <v>51</v>
      </c>
      <c r="EO17" s="197">
        <v>115</v>
      </c>
      <c r="EP17" s="197">
        <v>0</v>
      </c>
      <c r="EQ17" s="197">
        <v>34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307</v>
      </c>
      <c r="EZ17" s="197">
        <v>117</v>
      </c>
      <c r="FA17" s="197">
        <v>220</v>
      </c>
      <c r="FB17" s="197">
        <v>0</v>
      </c>
      <c r="FC17" s="197">
        <v>600</v>
      </c>
      <c r="FD17" s="197">
        <v>570</v>
      </c>
      <c r="FE17" s="197">
        <v>17</v>
      </c>
      <c r="FF17" s="197">
        <v>5002.1400000000003</v>
      </c>
      <c r="FG17" s="197">
        <v>13401.56</v>
      </c>
      <c r="FH17" s="197">
        <v>105.54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34</v>
      </c>
      <c r="D18" s="197">
        <v>17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352</v>
      </c>
      <c r="K18" s="197">
        <v>0</v>
      </c>
      <c r="L18" s="197">
        <v>241</v>
      </c>
      <c r="M18" s="197">
        <v>0</v>
      </c>
      <c r="N18" s="197">
        <v>0</v>
      </c>
      <c r="O18" s="197">
        <v>34</v>
      </c>
      <c r="P18" s="197">
        <v>98</v>
      </c>
      <c r="Q18" s="197">
        <v>32</v>
      </c>
      <c r="R18" s="197">
        <v>0</v>
      </c>
      <c r="S18" s="197">
        <v>35</v>
      </c>
      <c r="T18" s="197">
        <v>72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301</v>
      </c>
      <c r="AA18" s="197">
        <v>0</v>
      </c>
      <c r="AB18" s="197">
        <v>0</v>
      </c>
      <c r="AC18" s="197">
        <v>0</v>
      </c>
      <c r="AD18" s="197">
        <v>143.41999999999999</v>
      </c>
      <c r="AE18" s="197">
        <v>4.8</v>
      </c>
      <c r="AF18" s="197">
        <v>22</v>
      </c>
      <c r="AG18" s="197">
        <v>0</v>
      </c>
      <c r="AH18" s="197">
        <v>370</v>
      </c>
      <c r="AI18" s="197">
        <v>90</v>
      </c>
      <c r="AJ18" s="197">
        <v>16</v>
      </c>
      <c r="AK18" s="197">
        <v>25</v>
      </c>
      <c r="AL18" s="197">
        <v>0</v>
      </c>
      <c r="AM18" s="197">
        <v>11</v>
      </c>
      <c r="AN18" s="197">
        <v>0</v>
      </c>
      <c r="AO18" s="197">
        <v>16</v>
      </c>
      <c r="AP18" s="197">
        <v>0</v>
      </c>
      <c r="AQ18" s="197">
        <v>24</v>
      </c>
      <c r="AR18" s="197">
        <v>25</v>
      </c>
      <c r="AS18" s="197">
        <v>0</v>
      </c>
      <c r="AT18" s="197">
        <v>220</v>
      </c>
      <c r="AU18" s="197">
        <v>55</v>
      </c>
      <c r="AV18" s="197">
        <v>19</v>
      </c>
      <c r="AW18" s="197">
        <v>1130</v>
      </c>
      <c r="AX18" s="197">
        <v>53</v>
      </c>
      <c r="AY18" s="197">
        <v>0</v>
      </c>
      <c r="AZ18" s="197">
        <v>50</v>
      </c>
      <c r="BA18" s="197">
        <v>8</v>
      </c>
      <c r="BB18" s="197">
        <v>34</v>
      </c>
      <c r="BC18" s="197">
        <v>219</v>
      </c>
      <c r="BD18" s="197">
        <v>0</v>
      </c>
      <c r="BE18" s="197">
        <v>0</v>
      </c>
      <c r="BF18" s="197">
        <v>0</v>
      </c>
      <c r="BG18" s="197">
        <v>1224</v>
      </c>
      <c r="BH18" s="197">
        <v>0</v>
      </c>
      <c r="BI18" s="197">
        <v>55</v>
      </c>
      <c r="BJ18" s="197">
        <v>0</v>
      </c>
      <c r="BK18" s="197">
        <v>250</v>
      </c>
      <c r="BL18" s="197">
        <v>300</v>
      </c>
      <c r="BM18" s="197">
        <v>305</v>
      </c>
      <c r="BN18" s="197">
        <v>43</v>
      </c>
      <c r="BO18" s="197">
        <v>0</v>
      </c>
      <c r="BP18" s="197">
        <v>202</v>
      </c>
      <c r="BQ18" s="197">
        <v>0</v>
      </c>
      <c r="BR18" s="197">
        <v>34</v>
      </c>
      <c r="BS18" s="197">
        <v>90</v>
      </c>
      <c r="BT18" s="197">
        <v>154</v>
      </c>
      <c r="BU18" s="197">
        <v>0</v>
      </c>
      <c r="BV18" s="197">
        <v>19</v>
      </c>
      <c r="BW18" s="197">
        <v>105</v>
      </c>
      <c r="BX18" s="197">
        <v>152</v>
      </c>
      <c r="BY18" s="197">
        <v>52.2</v>
      </c>
      <c r="BZ18" s="197">
        <v>0</v>
      </c>
      <c r="CA18" s="197">
        <v>24</v>
      </c>
      <c r="CB18" s="197">
        <v>265</v>
      </c>
      <c r="CC18" s="197">
        <v>400</v>
      </c>
      <c r="CD18" s="197">
        <v>368</v>
      </c>
      <c r="CE18" s="197">
        <v>41</v>
      </c>
      <c r="CF18" s="197">
        <v>30</v>
      </c>
      <c r="CG18" s="197">
        <v>0</v>
      </c>
      <c r="CH18" s="197">
        <v>0</v>
      </c>
      <c r="CI18" s="197">
        <v>16</v>
      </c>
      <c r="CJ18" s="197">
        <v>0</v>
      </c>
      <c r="CK18" s="197">
        <v>86</v>
      </c>
      <c r="CL18" s="197">
        <v>28</v>
      </c>
      <c r="CM18" s="197">
        <v>142</v>
      </c>
      <c r="CN18" s="197">
        <v>0</v>
      </c>
      <c r="CO18" s="197">
        <v>126</v>
      </c>
      <c r="CP18" s="197">
        <v>0</v>
      </c>
      <c r="CQ18" s="197">
        <v>58</v>
      </c>
      <c r="CR18" s="197">
        <v>0</v>
      </c>
      <c r="CS18" s="197">
        <v>67</v>
      </c>
      <c r="CT18" s="197">
        <v>0</v>
      </c>
      <c r="CU18" s="197">
        <v>0</v>
      </c>
      <c r="CV18" s="197">
        <v>0</v>
      </c>
      <c r="CW18" s="197">
        <v>12</v>
      </c>
      <c r="CX18" s="197">
        <v>8399.42</v>
      </c>
      <c r="CY18" s="197">
        <v>792</v>
      </c>
      <c r="CZ18" s="197">
        <v>0</v>
      </c>
      <c r="DA18" s="197">
        <v>0</v>
      </c>
      <c r="DB18" s="197">
        <v>0</v>
      </c>
      <c r="DC18" s="197">
        <v>34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370</v>
      </c>
      <c r="DL18" s="197">
        <v>0</v>
      </c>
      <c r="DM18" s="197">
        <v>0</v>
      </c>
      <c r="DN18" s="197">
        <v>0</v>
      </c>
      <c r="DO18" s="197">
        <v>950.35</v>
      </c>
      <c r="DP18" s="197">
        <v>0</v>
      </c>
      <c r="DQ18" s="197">
        <v>33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28</v>
      </c>
      <c r="DX18" s="197">
        <v>8</v>
      </c>
      <c r="DY18" s="197">
        <v>0</v>
      </c>
      <c r="DZ18" s="197">
        <v>0</v>
      </c>
      <c r="EA18" s="197">
        <v>18</v>
      </c>
      <c r="EB18" s="197">
        <v>0</v>
      </c>
      <c r="EC18" s="197">
        <v>0</v>
      </c>
      <c r="ED18" s="197">
        <v>139</v>
      </c>
      <c r="EE18" s="197">
        <v>0</v>
      </c>
      <c r="EF18" s="197">
        <v>0</v>
      </c>
      <c r="EG18" s="197">
        <v>0</v>
      </c>
      <c r="EH18" s="197">
        <v>0</v>
      </c>
      <c r="EI18" s="197">
        <v>0</v>
      </c>
      <c r="EJ18" s="197">
        <v>340</v>
      </c>
      <c r="EK18" s="197">
        <v>0</v>
      </c>
      <c r="EL18" s="197">
        <v>0</v>
      </c>
      <c r="EM18" s="197">
        <v>156</v>
      </c>
      <c r="EN18" s="197">
        <v>51</v>
      </c>
      <c r="EO18" s="197">
        <v>115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307</v>
      </c>
      <c r="EZ18" s="197">
        <v>117</v>
      </c>
      <c r="FA18" s="197">
        <v>220</v>
      </c>
      <c r="FB18" s="197">
        <v>0</v>
      </c>
      <c r="FC18" s="197">
        <v>600</v>
      </c>
      <c r="FD18" s="197">
        <v>570</v>
      </c>
      <c r="FE18" s="197">
        <v>17</v>
      </c>
      <c r="FF18" s="197">
        <v>4865.3500000000004</v>
      </c>
      <c r="FG18" s="197">
        <v>13264.77</v>
      </c>
      <c r="FH18" s="197">
        <v>105.53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34</v>
      </c>
      <c r="D19" s="197">
        <v>17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357</v>
      </c>
      <c r="K19" s="197">
        <v>0</v>
      </c>
      <c r="L19" s="197">
        <v>209</v>
      </c>
      <c r="M19" s="197">
        <v>0</v>
      </c>
      <c r="N19" s="197">
        <v>0</v>
      </c>
      <c r="O19" s="197">
        <v>36</v>
      </c>
      <c r="P19" s="197">
        <v>98</v>
      </c>
      <c r="Q19" s="197">
        <v>32</v>
      </c>
      <c r="R19" s="197">
        <v>0</v>
      </c>
      <c r="S19" s="197">
        <v>0</v>
      </c>
      <c r="T19" s="197">
        <v>72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298</v>
      </c>
      <c r="AA19" s="197">
        <v>0</v>
      </c>
      <c r="AB19" s="197">
        <v>0</v>
      </c>
      <c r="AC19" s="197">
        <v>0</v>
      </c>
      <c r="AD19" s="197">
        <v>143.41999999999999</v>
      </c>
      <c r="AE19" s="197">
        <v>4.8</v>
      </c>
      <c r="AF19" s="197">
        <v>22</v>
      </c>
      <c r="AG19" s="197">
        <v>0</v>
      </c>
      <c r="AH19" s="197">
        <v>330</v>
      </c>
      <c r="AI19" s="197">
        <v>90</v>
      </c>
      <c r="AJ19" s="197">
        <v>16</v>
      </c>
      <c r="AK19" s="197">
        <v>24</v>
      </c>
      <c r="AL19" s="197">
        <v>0</v>
      </c>
      <c r="AM19" s="197">
        <v>0</v>
      </c>
      <c r="AN19" s="197">
        <v>0</v>
      </c>
      <c r="AO19" s="197">
        <v>16</v>
      </c>
      <c r="AP19" s="197">
        <v>0</v>
      </c>
      <c r="AQ19" s="197">
        <v>24</v>
      </c>
      <c r="AR19" s="197">
        <v>25</v>
      </c>
      <c r="AS19" s="197">
        <v>0</v>
      </c>
      <c r="AT19" s="197">
        <v>218</v>
      </c>
      <c r="AU19" s="197">
        <v>55</v>
      </c>
      <c r="AV19" s="197">
        <v>19</v>
      </c>
      <c r="AW19" s="197">
        <v>1130</v>
      </c>
      <c r="AX19" s="197">
        <v>53</v>
      </c>
      <c r="AY19" s="197">
        <v>0</v>
      </c>
      <c r="AZ19" s="197">
        <v>50</v>
      </c>
      <c r="BA19" s="197">
        <v>8</v>
      </c>
      <c r="BB19" s="197">
        <v>34</v>
      </c>
      <c r="BC19" s="197">
        <v>223</v>
      </c>
      <c r="BD19" s="197">
        <v>0</v>
      </c>
      <c r="BE19" s="197">
        <v>0</v>
      </c>
      <c r="BF19" s="197">
        <v>0</v>
      </c>
      <c r="BG19" s="197">
        <v>1224</v>
      </c>
      <c r="BH19" s="197">
        <v>0</v>
      </c>
      <c r="BI19" s="197">
        <v>53</v>
      </c>
      <c r="BJ19" s="197">
        <v>0</v>
      </c>
      <c r="BK19" s="197">
        <v>250</v>
      </c>
      <c r="BL19" s="197">
        <v>300</v>
      </c>
      <c r="BM19" s="197">
        <v>290</v>
      </c>
      <c r="BN19" s="197">
        <v>43</v>
      </c>
      <c r="BO19" s="197">
        <v>0</v>
      </c>
      <c r="BP19" s="197">
        <v>192</v>
      </c>
      <c r="BQ19" s="197">
        <v>0</v>
      </c>
      <c r="BR19" s="197">
        <v>24</v>
      </c>
      <c r="BS19" s="197">
        <v>90</v>
      </c>
      <c r="BT19" s="197">
        <v>155</v>
      </c>
      <c r="BU19" s="197">
        <v>0</v>
      </c>
      <c r="BV19" s="197">
        <v>19</v>
      </c>
      <c r="BW19" s="197">
        <v>105</v>
      </c>
      <c r="BX19" s="197">
        <v>144</v>
      </c>
      <c r="BY19" s="197">
        <v>52.2</v>
      </c>
      <c r="BZ19" s="197">
        <v>1</v>
      </c>
      <c r="CA19" s="197">
        <v>23</v>
      </c>
      <c r="CB19" s="197">
        <v>264</v>
      </c>
      <c r="CC19" s="197">
        <v>400</v>
      </c>
      <c r="CD19" s="197">
        <v>367</v>
      </c>
      <c r="CE19" s="197">
        <v>41</v>
      </c>
      <c r="CF19" s="197">
        <v>30</v>
      </c>
      <c r="CG19" s="197">
        <v>0</v>
      </c>
      <c r="CH19" s="197">
        <v>0</v>
      </c>
      <c r="CI19" s="197">
        <v>16</v>
      </c>
      <c r="CJ19" s="197">
        <v>0</v>
      </c>
      <c r="CK19" s="197">
        <v>86</v>
      </c>
      <c r="CL19" s="197">
        <v>30</v>
      </c>
      <c r="CM19" s="197">
        <v>142</v>
      </c>
      <c r="CN19" s="197">
        <v>0</v>
      </c>
      <c r="CO19" s="197">
        <v>126</v>
      </c>
      <c r="CP19" s="197">
        <v>0</v>
      </c>
      <c r="CQ19" s="197">
        <v>58</v>
      </c>
      <c r="CR19" s="197">
        <v>0.24</v>
      </c>
      <c r="CS19" s="197">
        <v>67</v>
      </c>
      <c r="CT19" s="197">
        <v>0</v>
      </c>
      <c r="CU19" s="197">
        <v>0</v>
      </c>
      <c r="CV19" s="197">
        <v>0.05</v>
      </c>
      <c r="CW19" s="197">
        <v>12</v>
      </c>
      <c r="CX19" s="197">
        <v>8242.7099999999991</v>
      </c>
      <c r="CY19" s="197">
        <v>792</v>
      </c>
      <c r="CZ19" s="197">
        <v>0</v>
      </c>
      <c r="DA19" s="197">
        <v>0</v>
      </c>
      <c r="DB19" s="197">
        <v>0</v>
      </c>
      <c r="DC19" s="197">
        <v>34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370</v>
      </c>
      <c r="DL19" s="197">
        <v>0</v>
      </c>
      <c r="DM19" s="197">
        <v>0</v>
      </c>
      <c r="DN19" s="197">
        <v>0</v>
      </c>
      <c r="DO19" s="197">
        <v>960.67</v>
      </c>
      <c r="DP19" s="197">
        <v>0</v>
      </c>
      <c r="DQ19" s="197">
        <v>33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28</v>
      </c>
      <c r="DX19" s="197">
        <v>8</v>
      </c>
      <c r="DY19" s="197">
        <v>1.1100000000000001</v>
      </c>
      <c r="DZ19" s="197">
        <v>0</v>
      </c>
      <c r="EA19" s="197">
        <v>0</v>
      </c>
      <c r="EB19" s="197">
        <v>0</v>
      </c>
      <c r="EC19" s="197">
        <v>0</v>
      </c>
      <c r="ED19" s="197">
        <v>139</v>
      </c>
      <c r="EE19" s="197">
        <v>0</v>
      </c>
      <c r="EF19" s="197">
        <v>0</v>
      </c>
      <c r="EG19" s="197">
        <v>0</v>
      </c>
      <c r="EH19" s="197">
        <v>0</v>
      </c>
      <c r="EI19" s="197">
        <v>0</v>
      </c>
      <c r="EJ19" s="197">
        <v>345</v>
      </c>
      <c r="EK19" s="197">
        <v>0</v>
      </c>
      <c r="EL19" s="197">
        <v>0</v>
      </c>
      <c r="EM19" s="197">
        <v>154</v>
      </c>
      <c r="EN19" s="197">
        <v>51</v>
      </c>
      <c r="EO19" s="197">
        <v>115</v>
      </c>
      <c r="EP19" s="197">
        <v>1</v>
      </c>
      <c r="EQ19" s="197">
        <v>0</v>
      </c>
      <c r="ER19" s="197">
        <v>0</v>
      </c>
      <c r="ES19" s="197">
        <v>0</v>
      </c>
      <c r="ET19" s="197">
        <v>0</v>
      </c>
      <c r="EU19" s="197">
        <v>0.1</v>
      </c>
      <c r="EV19" s="197">
        <v>3</v>
      </c>
      <c r="EW19" s="197">
        <v>0</v>
      </c>
      <c r="EX19" s="197">
        <v>0</v>
      </c>
      <c r="EY19" s="197">
        <v>307</v>
      </c>
      <c r="EZ19" s="197">
        <v>117</v>
      </c>
      <c r="FA19" s="197">
        <v>180</v>
      </c>
      <c r="FB19" s="197">
        <v>0</v>
      </c>
      <c r="FC19" s="197">
        <v>600</v>
      </c>
      <c r="FD19" s="197">
        <v>575</v>
      </c>
      <c r="FE19" s="197">
        <v>17</v>
      </c>
      <c r="FF19" s="197">
        <v>4830.88</v>
      </c>
      <c r="FG19" s="197">
        <v>13073.59</v>
      </c>
      <c r="FH19" s="197">
        <v>105.52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34</v>
      </c>
      <c r="D20" s="197">
        <v>17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362</v>
      </c>
      <c r="K20" s="197">
        <v>0</v>
      </c>
      <c r="L20" s="197">
        <v>252</v>
      </c>
      <c r="M20" s="197">
        <v>0</v>
      </c>
      <c r="N20" s="197">
        <v>0</v>
      </c>
      <c r="O20" s="197">
        <v>134</v>
      </c>
      <c r="P20" s="197">
        <v>98</v>
      </c>
      <c r="Q20" s="197">
        <v>32</v>
      </c>
      <c r="R20" s="197">
        <v>0</v>
      </c>
      <c r="S20" s="197">
        <v>0</v>
      </c>
      <c r="T20" s="197">
        <v>35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318</v>
      </c>
      <c r="AA20" s="197">
        <v>0</v>
      </c>
      <c r="AB20" s="197">
        <v>0</v>
      </c>
      <c r="AC20" s="197">
        <v>2</v>
      </c>
      <c r="AD20" s="197">
        <v>143.41999999999999</v>
      </c>
      <c r="AE20" s="197">
        <v>4.8</v>
      </c>
      <c r="AF20" s="197">
        <v>22</v>
      </c>
      <c r="AG20" s="197">
        <v>0</v>
      </c>
      <c r="AH20" s="197">
        <v>395</v>
      </c>
      <c r="AI20" s="197">
        <v>90</v>
      </c>
      <c r="AJ20" s="197">
        <v>16</v>
      </c>
      <c r="AK20" s="197">
        <v>24</v>
      </c>
      <c r="AL20" s="197">
        <v>0</v>
      </c>
      <c r="AM20" s="197">
        <v>13</v>
      </c>
      <c r="AN20" s="197">
        <v>0</v>
      </c>
      <c r="AO20" s="197">
        <v>16</v>
      </c>
      <c r="AP20" s="197">
        <v>0</v>
      </c>
      <c r="AQ20" s="197">
        <v>24</v>
      </c>
      <c r="AR20" s="197">
        <v>25</v>
      </c>
      <c r="AS20" s="197">
        <v>0.19</v>
      </c>
      <c r="AT20" s="197">
        <v>219</v>
      </c>
      <c r="AU20" s="197">
        <v>48</v>
      </c>
      <c r="AV20" s="197">
        <v>14</v>
      </c>
      <c r="AW20" s="197">
        <v>1130</v>
      </c>
      <c r="AX20" s="197">
        <v>53</v>
      </c>
      <c r="AY20" s="197">
        <v>0</v>
      </c>
      <c r="AZ20" s="197">
        <v>50</v>
      </c>
      <c r="BA20" s="197">
        <v>8</v>
      </c>
      <c r="BB20" s="197">
        <v>34</v>
      </c>
      <c r="BC20" s="197">
        <v>222</v>
      </c>
      <c r="BD20" s="197">
        <v>0</v>
      </c>
      <c r="BE20" s="197">
        <v>0</v>
      </c>
      <c r="BF20" s="197">
        <v>0</v>
      </c>
      <c r="BG20" s="197">
        <v>1224</v>
      </c>
      <c r="BH20" s="197">
        <v>1</v>
      </c>
      <c r="BI20" s="197">
        <v>55</v>
      </c>
      <c r="BJ20" s="197">
        <v>0</v>
      </c>
      <c r="BK20" s="197">
        <v>250</v>
      </c>
      <c r="BL20" s="197">
        <v>300</v>
      </c>
      <c r="BM20" s="197">
        <v>320</v>
      </c>
      <c r="BN20" s="197">
        <v>43</v>
      </c>
      <c r="BO20" s="197">
        <v>0</v>
      </c>
      <c r="BP20" s="197">
        <v>208</v>
      </c>
      <c r="BQ20" s="197">
        <v>0</v>
      </c>
      <c r="BR20" s="197">
        <v>17</v>
      </c>
      <c r="BS20" s="197">
        <v>90</v>
      </c>
      <c r="BT20" s="197">
        <v>154</v>
      </c>
      <c r="BU20" s="197">
        <v>0</v>
      </c>
      <c r="BV20" s="197">
        <v>19</v>
      </c>
      <c r="BW20" s="197">
        <v>105</v>
      </c>
      <c r="BX20" s="197">
        <v>142</v>
      </c>
      <c r="BY20" s="197">
        <v>52.2</v>
      </c>
      <c r="BZ20" s="197">
        <v>3</v>
      </c>
      <c r="CA20" s="197">
        <v>23</v>
      </c>
      <c r="CB20" s="197">
        <v>266</v>
      </c>
      <c r="CC20" s="197">
        <v>400</v>
      </c>
      <c r="CD20" s="197">
        <v>372</v>
      </c>
      <c r="CE20" s="197">
        <v>41</v>
      </c>
      <c r="CF20" s="197">
        <v>30</v>
      </c>
      <c r="CG20" s="197">
        <v>0</v>
      </c>
      <c r="CH20" s="197">
        <v>1</v>
      </c>
      <c r="CI20" s="197">
        <v>16</v>
      </c>
      <c r="CJ20" s="197">
        <v>0</v>
      </c>
      <c r="CK20" s="197">
        <v>86</v>
      </c>
      <c r="CL20" s="197">
        <v>30</v>
      </c>
      <c r="CM20" s="197">
        <v>140</v>
      </c>
      <c r="CN20" s="197">
        <v>0</v>
      </c>
      <c r="CO20" s="197">
        <v>126</v>
      </c>
      <c r="CP20" s="197">
        <v>0</v>
      </c>
      <c r="CQ20" s="197">
        <v>58</v>
      </c>
      <c r="CR20" s="197">
        <v>2</v>
      </c>
      <c r="CS20" s="197">
        <v>66</v>
      </c>
      <c r="CT20" s="197">
        <v>0</v>
      </c>
      <c r="CU20" s="197">
        <v>0.1</v>
      </c>
      <c r="CV20" s="197">
        <v>8.8000000000000007</v>
      </c>
      <c r="CW20" s="197">
        <v>12</v>
      </c>
      <c r="CX20" s="197">
        <v>8496.51</v>
      </c>
      <c r="CY20" s="197">
        <v>792</v>
      </c>
      <c r="CZ20" s="197">
        <v>0</v>
      </c>
      <c r="DA20" s="197">
        <v>0</v>
      </c>
      <c r="DB20" s="197">
        <v>0</v>
      </c>
      <c r="DC20" s="197">
        <v>30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370</v>
      </c>
      <c r="DL20" s="197">
        <v>0</v>
      </c>
      <c r="DM20" s="197">
        <v>0</v>
      </c>
      <c r="DN20" s="197">
        <v>0</v>
      </c>
      <c r="DO20" s="197">
        <v>930.55</v>
      </c>
      <c r="DP20" s="197">
        <v>0</v>
      </c>
      <c r="DQ20" s="197">
        <v>33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28</v>
      </c>
      <c r="DX20" s="197">
        <v>8</v>
      </c>
      <c r="DY20" s="197">
        <v>3.78</v>
      </c>
      <c r="DZ20" s="197">
        <v>9</v>
      </c>
      <c r="EA20" s="197">
        <v>0</v>
      </c>
      <c r="EB20" s="197">
        <v>0</v>
      </c>
      <c r="EC20" s="197">
        <v>4.6900000000000004</v>
      </c>
      <c r="ED20" s="197">
        <v>139</v>
      </c>
      <c r="EE20" s="197">
        <v>0</v>
      </c>
      <c r="EF20" s="197">
        <v>0</v>
      </c>
      <c r="EG20" s="197">
        <v>0</v>
      </c>
      <c r="EH20" s="197">
        <v>0</v>
      </c>
      <c r="EI20" s="197">
        <v>0</v>
      </c>
      <c r="EJ20" s="197">
        <v>341</v>
      </c>
      <c r="EK20" s="197">
        <v>0</v>
      </c>
      <c r="EL20" s="197">
        <v>0.73</v>
      </c>
      <c r="EM20" s="197">
        <v>154</v>
      </c>
      <c r="EN20" s="197">
        <v>51</v>
      </c>
      <c r="EO20" s="197">
        <v>115</v>
      </c>
      <c r="EP20" s="197">
        <v>3</v>
      </c>
      <c r="EQ20" s="197">
        <v>0</v>
      </c>
      <c r="ER20" s="197">
        <v>0</v>
      </c>
      <c r="ES20" s="197">
        <v>0</v>
      </c>
      <c r="ET20" s="197">
        <v>0</v>
      </c>
      <c r="EU20" s="197">
        <v>0.4</v>
      </c>
      <c r="EV20" s="197">
        <v>37</v>
      </c>
      <c r="EW20" s="197">
        <v>0.01</v>
      </c>
      <c r="EX20" s="197">
        <v>0</v>
      </c>
      <c r="EY20" s="197">
        <v>307</v>
      </c>
      <c r="EZ20" s="197">
        <v>117</v>
      </c>
      <c r="FA20" s="197">
        <v>220</v>
      </c>
      <c r="FB20" s="197">
        <v>0</v>
      </c>
      <c r="FC20" s="197">
        <v>600</v>
      </c>
      <c r="FD20" s="197">
        <v>575</v>
      </c>
      <c r="FE20" s="197">
        <v>17</v>
      </c>
      <c r="FF20" s="197">
        <v>4886.16</v>
      </c>
      <c r="FG20" s="197">
        <v>13382.67</v>
      </c>
      <c r="FH20" s="197">
        <v>105.51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34</v>
      </c>
      <c r="D21" s="197">
        <v>17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375</v>
      </c>
      <c r="K21" s="197">
        <v>0</v>
      </c>
      <c r="L21" s="197">
        <v>211</v>
      </c>
      <c r="M21" s="197">
        <v>0</v>
      </c>
      <c r="N21" s="197">
        <v>0</v>
      </c>
      <c r="O21" s="197">
        <v>149</v>
      </c>
      <c r="P21" s="197">
        <v>98</v>
      </c>
      <c r="Q21" s="197">
        <v>32</v>
      </c>
      <c r="R21" s="197">
        <v>0</v>
      </c>
      <c r="S21" s="197">
        <v>0</v>
      </c>
      <c r="T21" s="197">
        <v>35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285</v>
      </c>
      <c r="AA21" s="197">
        <v>0</v>
      </c>
      <c r="AB21" s="197">
        <v>0</v>
      </c>
      <c r="AC21" s="197">
        <v>20</v>
      </c>
      <c r="AD21" s="197">
        <v>143.41999999999999</v>
      </c>
      <c r="AE21" s="197">
        <v>4.5</v>
      </c>
      <c r="AF21" s="197">
        <v>22</v>
      </c>
      <c r="AG21" s="197">
        <v>0</v>
      </c>
      <c r="AH21" s="197">
        <v>315</v>
      </c>
      <c r="AI21" s="197">
        <v>90</v>
      </c>
      <c r="AJ21" s="197">
        <v>16</v>
      </c>
      <c r="AK21" s="197">
        <v>25</v>
      </c>
      <c r="AL21" s="197">
        <v>0</v>
      </c>
      <c r="AM21" s="197">
        <v>15</v>
      </c>
      <c r="AN21" s="197">
        <v>0</v>
      </c>
      <c r="AO21" s="197">
        <v>16</v>
      </c>
      <c r="AP21" s="197">
        <v>0</v>
      </c>
      <c r="AQ21" s="197">
        <v>24</v>
      </c>
      <c r="AR21" s="197">
        <v>25</v>
      </c>
      <c r="AS21" s="197">
        <v>0.27</v>
      </c>
      <c r="AT21" s="197">
        <v>218</v>
      </c>
      <c r="AU21" s="197">
        <v>54</v>
      </c>
      <c r="AV21" s="197">
        <v>0</v>
      </c>
      <c r="AW21" s="197">
        <v>1130</v>
      </c>
      <c r="AX21" s="197">
        <v>53</v>
      </c>
      <c r="AY21" s="197">
        <v>0</v>
      </c>
      <c r="AZ21" s="197">
        <v>50</v>
      </c>
      <c r="BA21" s="197">
        <v>8</v>
      </c>
      <c r="BB21" s="197">
        <v>34</v>
      </c>
      <c r="BC21" s="197">
        <v>222</v>
      </c>
      <c r="BD21" s="197">
        <v>0</v>
      </c>
      <c r="BE21" s="197">
        <v>0</v>
      </c>
      <c r="BF21" s="197">
        <v>0</v>
      </c>
      <c r="BG21" s="197">
        <v>1224</v>
      </c>
      <c r="BH21" s="197">
        <v>2</v>
      </c>
      <c r="BI21" s="197">
        <v>53</v>
      </c>
      <c r="BJ21" s="197">
        <v>0</v>
      </c>
      <c r="BK21" s="197">
        <v>250</v>
      </c>
      <c r="BL21" s="197">
        <v>300</v>
      </c>
      <c r="BM21" s="197">
        <v>305</v>
      </c>
      <c r="BN21" s="197">
        <v>43</v>
      </c>
      <c r="BO21" s="197">
        <v>0</v>
      </c>
      <c r="BP21" s="197">
        <v>200</v>
      </c>
      <c r="BQ21" s="197">
        <v>0</v>
      </c>
      <c r="BR21" s="197">
        <v>17</v>
      </c>
      <c r="BS21" s="197">
        <v>90</v>
      </c>
      <c r="BT21" s="197">
        <v>155</v>
      </c>
      <c r="BU21" s="197">
        <v>0</v>
      </c>
      <c r="BV21" s="197">
        <v>19</v>
      </c>
      <c r="BW21" s="197">
        <v>105</v>
      </c>
      <c r="BX21" s="197">
        <v>150</v>
      </c>
      <c r="BY21" s="197">
        <v>52.2</v>
      </c>
      <c r="BZ21" s="197">
        <v>2</v>
      </c>
      <c r="CA21" s="197">
        <v>23</v>
      </c>
      <c r="CB21" s="197">
        <v>268</v>
      </c>
      <c r="CC21" s="197">
        <v>400</v>
      </c>
      <c r="CD21" s="197">
        <v>380</v>
      </c>
      <c r="CE21" s="197">
        <v>41</v>
      </c>
      <c r="CF21" s="197">
        <v>30</v>
      </c>
      <c r="CG21" s="197">
        <v>0</v>
      </c>
      <c r="CH21" s="197">
        <v>2</v>
      </c>
      <c r="CI21" s="197">
        <v>16</v>
      </c>
      <c r="CJ21" s="197">
        <v>0</v>
      </c>
      <c r="CK21" s="197">
        <v>86</v>
      </c>
      <c r="CL21" s="197">
        <v>30</v>
      </c>
      <c r="CM21" s="197">
        <v>141</v>
      </c>
      <c r="CN21" s="197">
        <v>0</v>
      </c>
      <c r="CO21" s="197">
        <v>125</v>
      </c>
      <c r="CP21" s="197">
        <v>0</v>
      </c>
      <c r="CQ21" s="197">
        <v>58</v>
      </c>
      <c r="CR21" s="197">
        <v>4.03</v>
      </c>
      <c r="CS21" s="197">
        <v>66</v>
      </c>
      <c r="CT21" s="197">
        <v>0</v>
      </c>
      <c r="CU21" s="197">
        <v>0.5</v>
      </c>
      <c r="CV21" s="197">
        <v>10.83</v>
      </c>
      <c r="CW21" s="197">
        <v>12</v>
      </c>
      <c r="CX21" s="197">
        <v>8381.75</v>
      </c>
      <c r="CY21" s="197">
        <v>867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3</v>
      </c>
      <c r="DK21" s="197">
        <v>370</v>
      </c>
      <c r="DL21" s="197">
        <v>0</v>
      </c>
      <c r="DM21" s="197">
        <v>0</v>
      </c>
      <c r="DN21" s="197">
        <v>0</v>
      </c>
      <c r="DO21" s="197">
        <v>908.71</v>
      </c>
      <c r="DP21" s="197">
        <v>0</v>
      </c>
      <c r="DQ21" s="197">
        <v>33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21</v>
      </c>
      <c r="DX21" s="197">
        <v>8</v>
      </c>
      <c r="DY21" s="197">
        <v>8.75</v>
      </c>
      <c r="DZ21" s="197">
        <v>23</v>
      </c>
      <c r="EA21" s="197">
        <v>0</v>
      </c>
      <c r="EB21" s="197">
        <v>0</v>
      </c>
      <c r="EC21" s="197">
        <v>11.62</v>
      </c>
      <c r="ED21" s="197">
        <v>140</v>
      </c>
      <c r="EE21" s="197">
        <v>0</v>
      </c>
      <c r="EF21" s="197">
        <v>0</v>
      </c>
      <c r="EG21" s="197">
        <v>0</v>
      </c>
      <c r="EH21" s="197">
        <v>0</v>
      </c>
      <c r="EI21" s="197">
        <v>0</v>
      </c>
      <c r="EJ21" s="197">
        <v>337</v>
      </c>
      <c r="EK21" s="197">
        <v>0</v>
      </c>
      <c r="EL21" s="197">
        <v>1.07</v>
      </c>
      <c r="EM21" s="197">
        <v>157</v>
      </c>
      <c r="EN21" s="197">
        <v>52</v>
      </c>
      <c r="EO21" s="197">
        <v>115</v>
      </c>
      <c r="EP21" s="197">
        <v>3</v>
      </c>
      <c r="EQ21" s="197">
        <v>0</v>
      </c>
      <c r="ER21" s="197">
        <v>0</v>
      </c>
      <c r="ES21" s="197">
        <v>0</v>
      </c>
      <c r="ET21" s="197">
        <v>0</v>
      </c>
      <c r="EU21" s="197">
        <v>0.7</v>
      </c>
      <c r="EV21" s="197">
        <v>43</v>
      </c>
      <c r="EW21" s="197">
        <v>0.03</v>
      </c>
      <c r="EX21" s="197">
        <v>0</v>
      </c>
      <c r="EY21" s="197">
        <v>307</v>
      </c>
      <c r="EZ21" s="197">
        <v>115</v>
      </c>
      <c r="FA21" s="197">
        <v>220</v>
      </c>
      <c r="FB21" s="197">
        <v>0</v>
      </c>
      <c r="FC21" s="197">
        <v>600</v>
      </c>
      <c r="FD21" s="197">
        <v>565</v>
      </c>
      <c r="FE21" s="197">
        <v>17</v>
      </c>
      <c r="FF21" s="197">
        <v>4926.88</v>
      </c>
      <c r="FG21" s="197">
        <v>13308.63</v>
      </c>
      <c r="FH21" s="197">
        <v>105.5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34</v>
      </c>
      <c r="D22" s="197">
        <v>17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401</v>
      </c>
      <c r="K22" s="197">
        <v>0</v>
      </c>
      <c r="L22" s="197">
        <v>188</v>
      </c>
      <c r="M22" s="197">
        <v>0</v>
      </c>
      <c r="N22" s="197">
        <v>0</v>
      </c>
      <c r="O22" s="197">
        <v>149</v>
      </c>
      <c r="P22" s="197">
        <v>98</v>
      </c>
      <c r="Q22" s="197">
        <v>32</v>
      </c>
      <c r="R22" s="197">
        <v>0</v>
      </c>
      <c r="S22" s="197">
        <v>0</v>
      </c>
      <c r="T22" s="197">
        <v>35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284</v>
      </c>
      <c r="AA22" s="197">
        <v>0</v>
      </c>
      <c r="AB22" s="197">
        <v>0</v>
      </c>
      <c r="AC22" s="197">
        <v>3</v>
      </c>
      <c r="AD22" s="197">
        <v>143.41999999999999</v>
      </c>
      <c r="AE22" s="197">
        <v>4.5</v>
      </c>
      <c r="AF22" s="197">
        <v>22</v>
      </c>
      <c r="AG22" s="197">
        <v>0</v>
      </c>
      <c r="AH22" s="197">
        <v>313</v>
      </c>
      <c r="AI22" s="197">
        <v>90</v>
      </c>
      <c r="AJ22" s="197">
        <v>16</v>
      </c>
      <c r="AK22" s="197">
        <v>24</v>
      </c>
      <c r="AL22" s="197">
        <v>0</v>
      </c>
      <c r="AM22" s="197">
        <v>4</v>
      </c>
      <c r="AN22" s="197">
        <v>0</v>
      </c>
      <c r="AO22" s="197">
        <v>16</v>
      </c>
      <c r="AP22" s="197">
        <v>17</v>
      </c>
      <c r="AQ22" s="197">
        <v>24</v>
      </c>
      <c r="AR22" s="197">
        <v>25</v>
      </c>
      <c r="AS22" s="197">
        <v>1.66</v>
      </c>
      <c r="AT22" s="197">
        <v>219</v>
      </c>
      <c r="AU22" s="197">
        <v>54</v>
      </c>
      <c r="AV22" s="197">
        <v>0</v>
      </c>
      <c r="AW22" s="197">
        <v>1130</v>
      </c>
      <c r="AX22" s="197">
        <v>53</v>
      </c>
      <c r="AY22" s="197">
        <v>0</v>
      </c>
      <c r="AZ22" s="197">
        <v>44</v>
      </c>
      <c r="BA22" s="197">
        <v>8</v>
      </c>
      <c r="BB22" s="197">
        <v>34</v>
      </c>
      <c r="BC22" s="197">
        <v>221</v>
      </c>
      <c r="BD22" s="197">
        <v>0</v>
      </c>
      <c r="BE22" s="197">
        <v>0</v>
      </c>
      <c r="BF22" s="197">
        <v>0</v>
      </c>
      <c r="BG22" s="197">
        <v>1224</v>
      </c>
      <c r="BH22" s="197">
        <v>0</v>
      </c>
      <c r="BI22" s="197">
        <v>53</v>
      </c>
      <c r="BJ22" s="197">
        <v>0</v>
      </c>
      <c r="BK22" s="197">
        <v>250</v>
      </c>
      <c r="BL22" s="197">
        <v>300</v>
      </c>
      <c r="BM22" s="197">
        <v>270</v>
      </c>
      <c r="BN22" s="197">
        <v>43</v>
      </c>
      <c r="BO22" s="197">
        <v>0</v>
      </c>
      <c r="BP22" s="197">
        <v>180</v>
      </c>
      <c r="BQ22" s="197">
        <v>0</v>
      </c>
      <c r="BR22" s="197">
        <v>20</v>
      </c>
      <c r="BS22" s="197">
        <v>90</v>
      </c>
      <c r="BT22" s="197">
        <v>154</v>
      </c>
      <c r="BU22" s="197">
        <v>17</v>
      </c>
      <c r="BV22" s="197">
        <v>19</v>
      </c>
      <c r="BW22" s="197">
        <v>105</v>
      </c>
      <c r="BX22" s="197">
        <v>152</v>
      </c>
      <c r="BY22" s="197">
        <v>52.2</v>
      </c>
      <c r="BZ22" s="197">
        <v>1</v>
      </c>
      <c r="CA22" s="197">
        <v>23</v>
      </c>
      <c r="CB22" s="197">
        <v>260</v>
      </c>
      <c r="CC22" s="197">
        <v>400</v>
      </c>
      <c r="CD22" s="197">
        <v>367</v>
      </c>
      <c r="CE22" s="197">
        <v>42</v>
      </c>
      <c r="CF22" s="197">
        <v>30</v>
      </c>
      <c r="CG22" s="197">
        <v>0</v>
      </c>
      <c r="CH22" s="197">
        <v>4</v>
      </c>
      <c r="CI22" s="197">
        <v>16</v>
      </c>
      <c r="CJ22" s="197">
        <v>0</v>
      </c>
      <c r="CK22" s="197">
        <v>84</v>
      </c>
      <c r="CL22" s="197">
        <v>30</v>
      </c>
      <c r="CM22" s="197">
        <v>142</v>
      </c>
      <c r="CN22" s="197">
        <v>0</v>
      </c>
      <c r="CO22" s="197">
        <v>125</v>
      </c>
      <c r="CP22" s="197">
        <v>0</v>
      </c>
      <c r="CQ22" s="197">
        <v>58</v>
      </c>
      <c r="CR22" s="197">
        <v>7.96</v>
      </c>
      <c r="CS22" s="197">
        <v>104</v>
      </c>
      <c r="CT22" s="197">
        <v>0</v>
      </c>
      <c r="CU22" s="197">
        <v>1.3</v>
      </c>
      <c r="CV22" s="197">
        <v>28.2</v>
      </c>
      <c r="CW22" s="197">
        <v>12</v>
      </c>
      <c r="CX22" s="197">
        <v>8369.24</v>
      </c>
      <c r="CY22" s="197">
        <v>866</v>
      </c>
      <c r="CZ22" s="197">
        <v>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32</v>
      </c>
      <c r="DJ22" s="197">
        <v>4</v>
      </c>
      <c r="DK22" s="197">
        <v>370</v>
      </c>
      <c r="DL22" s="197">
        <v>0</v>
      </c>
      <c r="DM22" s="197">
        <v>0</v>
      </c>
      <c r="DN22" s="197">
        <v>0</v>
      </c>
      <c r="DO22" s="197">
        <v>902.66</v>
      </c>
      <c r="DP22" s="197">
        <v>0</v>
      </c>
      <c r="DQ22" s="197">
        <v>33</v>
      </c>
      <c r="DR22" s="197">
        <v>0</v>
      </c>
      <c r="DS22" s="197">
        <v>0</v>
      </c>
      <c r="DT22" s="197">
        <v>6</v>
      </c>
      <c r="DU22" s="197">
        <v>0</v>
      </c>
      <c r="DV22" s="197">
        <v>0</v>
      </c>
      <c r="DW22" s="197">
        <v>21</v>
      </c>
      <c r="DX22" s="197">
        <v>8</v>
      </c>
      <c r="DY22" s="197">
        <v>2.74</v>
      </c>
      <c r="DZ22" s="197">
        <v>19</v>
      </c>
      <c r="EA22" s="197">
        <v>0</v>
      </c>
      <c r="EB22" s="197">
        <v>0</v>
      </c>
      <c r="EC22" s="197">
        <v>16.96</v>
      </c>
      <c r="ED22" s="197">
        <v>140</v>
      </c>
      <c r="EE22" s="197">
        <v>0</v>
      </c>
      <c r="EF22" s="197">
        <v>0</v>
      </c>
      <c r="EG22" s="197">
        <v>0</v>
      </c>
      <c r="EH22" s="197">
        <v>0</v>
      </c>
      <c r="EI22" s="197">
        <v>0</v>
      </c>
      <c r="EJ22" s="197">
        <v>321</v>
      </c>
      <c r="EK22" s="197">
        <v>0</v>
      </c>
      <c r="EL22" s="197">
        <v>1.69</v>
      </c>
      <c r="EM22" s="197">
        <v>159</v>
      </c>
      <c r="EN22" s="197">
        <v>50</v>
      </c>
      <c r="EO22" s="197">
        <v>115</v>
      </c>
      <c r="EP22" s="197">
        <v>13</v>
      </c>
      <c r="EQ22" s="197">
        <v>0</v>
      </c>
      <c r="ER22" s="197">
        <v>0</v>
      </c>
      <c r="ES22" s="197">
        <v>0</v>
      </c>
      <c r="ET22" s="197">
        <v>0</v>
      </c>
      <c r="EU22" s="197">
        <v>2</v>
      </c>
      <c r="EV22" s="197">
        <v>43</v>
      </c>
      <c r="EW22" s="197">
        <v>0.02</v>
      </c>
      <c r="EX22" s="197">
        <v>0</v>
      </c>
      <c r="EY22" s="197">
        <v>307</v>
      </c>
      <c r="EZ22" s="197">
        <v>119</v>
      </c>
      <c r="FA22" s="197">
        <v>180</v>
      </c>
      <c r="FB22" s="197">
        <v>0</v>
      </c>
      <c r="FC22" s="197">
        <v>600</v>
      </c>
      <c r="FD22" s="197">
        <v>565</v>
      </c>
      <c r="FE22" s="197">
        <v>17</v>
      </c>
      <c r="FF22" s="197">
        <v>4914.07</v>
      </c>
      <c r="FG22" s="197">
        <v>13283.31</v>
      </c>
      <c r="FH22" s="197">
        <v>105.5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88</v>
      </c>
      <c r="D23" s="197">
        <v>42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370</v>
      </c>
      <c r="K23" s="197">
        <v>0</v>
      </c>
      <c r="L23" s="197">
        <v>192</v>
      </c>
      <c r="M23" s="197">
        <v>17</v>
      </c>
      <c r="N23" s="197">
        <v>0</v>
      </c>
      <c r="O23" s="197">
        <v>149</v>
      </c>
      <c r="P23" s="197">
        <v>97</v>
      </c>
      <c r="Q23" s="197">
        <v>32</v>
      </c>
      <c r="R23" s="197">
        <v>0</v>
      </c>
      <c r="S23" s="197">
        <v>17</v>
      </c>
      <c r="T23" s="197">
        <v>35</v>
      </c>
      <c r="U23" s="197">
        <v>0</v>
      </c>
      <c r="V23" s="197">
        <v>0</v>
      </c>
      <c r="W23" s="197">
        <v>0</v>
      </c>
      <c r="X23" s="197">
        <v>0</v>
      </c>
      <c r="Y23" s="197">
        <v>5</v>
      </c>
      <c r="Z23" s="197">
        <v>283</v>
      </c>
      <c r="AA23" s="197">
        <v>0</v>
      </c>
      <c r="AB23" s="197">
        <v>0</v>
      </c>
      <c r="AC23" s="197">
        <v>6</v>
      </c>
      <c r="AD23" s="197">
        <v>143.41999999999999</v>
      </c>
      <c r="AE23" s="197">
        <v>4.5</v>
      </c>
      <c r="AF23" s="197">
        <v>22</v>
      </c>
      <c r="AG23" s="197">
        <v>0</v>
      </c>
      <c r="AH23" s="197">
        <v>325</v>
      </c>
      <c r="AI23" s="197">
        <v>90</v>
      </c>
      <c r="AJ23" s="197">
        <v>16</v>
      </c>
      <c r="AK23" s="197">
        <v>24</v>
      </c>
      <c r="AL23" s="197">
        <v>0</v>
      </c>
      <c r="AM23" s="197">
        <v>3</v>
      </c>
      <c r="AN23" s="197">
        <v>0</v>
      </c>
      <c r="AO23" s="197">
        <v>16</v>
      </c>
      <c r="AP23" s="197">
        <v>17</v>
      </c>
      <c r="AQ23" s="197">
        <v>24</v>
      </c>
      <c r="AR23" s="197">
        <v>25</v>
      </c>
      <c r="AS23" s="197">
        <v>1.07</v>
      </c>
      <c r="AT23" s="197">
        <v>219</v>
      </c>
      <c r="AU23" s="197">
        <v>55</v>
      </c>
      <c r="AV23" s="197">
        <v>0</v>
      </c>
      <c r="AW23" s="197">
        <v>1130</v>
      </c>
      <c r="AX23" s="197">
        <v>55</v>
      </c>
      <c r="AY23" s="197">
        <v>0</v>
      </c>
      <c r="AZ23" s="197">
        <v>44</v>
      </c>
      <c r="BA23" s="197">
        <v>8</v>
      </c>
      <c r="BB23" s="197">
        <v>34</v>
      </c>
      <c r="BC23" s="197">
        <v>224</v>
      </c>
      <c r="BD23" s="197">
        <v>0</v>
      </c>
      <c r="BE23" s="197">
        <v>0</v>
      </c>
      <c r="BF23" s="197">
        <v>0</v>
      </c>
      <c r="BG23" s="197">
        <v>1224</v>
      </c>
      <c r="BH23" s="197">
        <v>0</v>
      </c>
      <c r="BI23" s="197">
        <v>53</v>
      </c>
      <c r="BJ23" s="197">
        <v>0</v>
      </c>
      <c r="BK23" s="197">
        <v>250</v>
      </c>
      <c r="BL23" s="197">
        <v>300</v>
      </c>
      <c r="BM23" s="197">
        <v>270</v>
      </c>
      <c r="BN23" s="197">
        <v>43</v>
      </c>
      <c r="BO23" s="197">
        <v>0</v>
      </c>
      <c r="BP23" s="197">
        <v>180</v>
      </c>
      <c r="BQ23" s="197">
        <v>0</v>
      </c>
      <c r="BR23" s="197">
        <v>17</v>
      </c>
      <c r="BS23" s="197">
        <v>90</v>
      </c>
      <c r="BT23" s="197">
        <v>154</v>
      </c>
      <c r="BU23" s="197">
        <v>36</v>
      </c>
      <c r="BV23" s="197">
        <v>13</v>
      </c>
      <c r="BW23" s="197">
        <v>105</v>
      </c>
      <c r="BX23" s="197">
        <v>156</v>
      </c>
      <c r="BY23" s="197">
        <v>34</v>
      </c>
      <c r="BZ23" s="197">
        <v>7</v>
      </c>
      <c r="CA23" s="197">
        <v>23</v>
      </c>
      <c r="CB23" s="197">
        <v>265</v>
      </c>
      <c r="CC23" s="197">
        <v>400</v>
      </c>
      <c r="CD23" s="197">
        <v>380</v>
      </c>
      <c r="CE23" s="197">
        <v>41</v>
      </c>
      <c r="CF23" s="197">
        <v>30</v>
      </c>
      <c r="CG23" s="197">
        <v>0</v>
      </c>
      <c r="CH23" s="197">
        <v>3</v>
      </c>
      <c r="CI23" s="197">
        <v>16</v>
      </c>
      <c r="CJ23" s="197">
        <v>0</v>
      </c>
      <c r="CK23" s="197">
        <v>84</v>
      </c>
      <c r="CL23" s="197">
        <v>30</v>
      </c>
      <c r="CM23" s="197">
        <v>140</v>
      </c>
      <c r="CN23" s="197">
        <v>0</v>
      </c>
      <c r="CO23" s="197">
        <v>125</v>
      </c>
      <c r="CP23" s="197">
        <v>0</v>
      </c>
      <c r="CQ23" s="197">
        <v>68</v>
      </c>
      <c r="CR23" s="197">
        <v>13.82</v>
      </c>
      <c r="CS23" s="197">
        <v>105</v>
      </c>
      <c r="CT23" s="197">
        <v>0</v>
      </c>
      <c r="CU23" s="197">
        <v>1.6</v>
      </c>
      <c r="CV23" s="197">
        <v>30.11</v>
      </c>
      <c r="CW23" s="197">
        <v>12</v>
      </c>
      <c r="CX23" s="197">
        <v>8512.52</v>
      </c>
      <c r="CY23" s="197">
        <v>867</v>
      </c>
      <c r="CZ23" s="197">
        <v>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32</v>
      </c>
      <c r="DJ23" s="197">
        <v>34</v>
      </c>
      <c r="DK23" s="197">
        <v>370</v>
      </c>
      <c r="DL23" s="197">
        <v>0</v>
      </c>
      <c r="DM23" s="197">
        <v>0</v>
      </c>
      <c r="DN23" s="197">
        <v>0</v>
      </c>
      <c r="DO23" s="197">
        <v>905.04</v>
      </c>
      <c r="DP23" s="197">
        <v>0</v>
      </c>
      <c r="DQ23" s="197">
        <v>33</v>
      </c>
      <c r="DR23" s="197">
        <v>0</v>
      </c>
      <c r="DS23" s="197">
        <v>0</v>
      </c>
      <c r="DT23" s="197">
        <v>35</v>
      </c>
      <c r="DU23" s="197">
        <v>0</v>
      </c>
      <c r="DV23" s="197">
        <v>0</v>
      </c>
      <c r="DW23" s="197">
        <v>21</v>
      </c>
      <c r="DX23" s="197">
        <v>8</v>
      </c>
      <c r="DY23" s="197">
        <v>64.03</v>
      </c>
      <c r="DZ23" s="197">
        <v>22</v>
      </c>
      <c r="EA23" s="197">
        <v>0</v>
      </c>
      <c r="EB23" s="197">
        <v>0</v>
      </c>
      <c r="EC23" s="197">
        <v>25.56</v>
      </c>
      <c r="ED23" s="197">
        <v>140</v>
      </c>
      <c r="EE23" s="197">
        <v>0</v>
      </c>
      <c r="EF23" s="197">
        <v>0</v>
      </c>
      <c r="EG23" s="197">
        <v>0</v>
      </c>
      <c r="EH23" s="197">
        <v>0</v>
      </c>
      <c r="EI23" s="197">
        <v>0</v>
      </c>
      <c r="EJ23" s="197">
        <v>308</v>
      </c>
      <c r="EK23" s="197">
        <v>0</v>
      </c>
      <c r="EL23" s="197">
        <v>1.91</v>
      </c>
      <c r="EM23" s="197">
        <v>157</v>
      </c>
      <c r="EN23" s="197">
        <v>50</v>
      </c>
      <c r="EO23" s="197">
        <v>115</v>
      </c>
      <c r="EP23" s="197">
        <v>11</v>
      </c>
      <c r="EQ23" s="197">
        <v>0</v>
      </c>
      <c r="ER23" s="197">
        <v>0</v>
      </c>
      <c r="ES23" s="197">
        <v>0</v>
      </c>
      <c r="ET23" s="197">
        <v>0</v>
      </c>
      <c r="EU23" s="197">
        <v>4</v>
      </c>
      <c r="EV23" s="197">
        <v>53</v>
      </c>
      <c r="EW23" s="197">
        <v>0.06</v>
      </c>
      <c r="EX23" s="197">
        <v>0</v>
      </c>
      <c r="EY23" s="197">
        <v>307</v>
      </c>
      <c r="EZ23" s="197">
        <v>119</v>
      </c>
      <c r="FA23" s="197">
        <v>220</v>
      </c>
      <c r="FB23" s="197">
        <v>0</v>
      </c>
      <c r="FC23" s="197">
        <v>600</v>
      </c>
      <c r="FD23" s="197">
        <v>570</v>
      </c>
      <c r="FE23" s="197">
        <v>17</v>
      </c>
      <c r="FF23" s="197">
        <v>5089.6000000000004</v>
      </c>
      <c r="FG23" s="197">
        <v>13602.12</v>
      </c>
      <c r="FH23" s="197">
        <v>105.49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105</v>
      </c>
      <c r="D24" s="197">
        <v>50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373</v>
      </c>
      <c r="K24" s="197">
        <v>0</v>
      </c>
      <c r="L24" s="197">
        <v>223</v>
      </c>
      <c r="M24" s="197">
        <v>17</v>
      </c>
      <c r="N24" s="197">
        <v>0</v>
      </c>
      <c r="O24" s="197">
        <v>149</v>
      </c>
      <c r="P24" s="197">
        <v>97</v>
      </c>
      <c r="Q24" s="197">
        <v>32</v>
      </c>
      <c r="R24" s="197">
        <v>0</v>
      </c>
      <c r="S24" s="197">
        <v>17</v>
      </c>
      <c r="T24" s="197">
        <v>35</v>
      </c>
      <c r="U24" s="197">
        <v>14</v>
      </c>
      <c r="V24" s="197">
        <v>0</v>
      </c>
      <c r="W24" s="197">
        <v>0</v>
      </c>
      <c r="X24" s="197">
        <v>0</v>
      </c>
      <c r="Y24" s="197">
        <v>17</v>
      </c>
      <c r="Z24" s="197">
        <v>303</v>
      </c>
      <c r="AA24" s="197">
        <v>0</v>
      </c>
      <c r="AB24" s="197">
        <v>0</v>
      </c>
      <c r="AC24" s="197">
        <v>6</v>
      </c>
      <c r="AD24" s="197">
        <v>143.41999999999999</v>
      </c>
      <c r="AE24" s="197">
        <v>4.5</v>
      </c>
      <c r="AF24" s="197">
        <v>22</v>
      </c>
      <c r="AG24" s="197">
        <v>0</v>
      </c>
      <c r="AH24" s="197">
        <v>360</v>
      </c>
      <c r="AI24" s="197">
        <v>90</v>
      </c>
      <c r="AJ24" s="197">
        <v>16</v>
      </c>
      <c r="AK24" s="197">
        <v>25</v>
      </c>
      <c r="AL24" s="197">
        <v>0</v>
      </c>
      <c r="AM24" s="197">
        <v>8</v>
      </c>
      <c r="AN24" s="197">
        <v>0</v>
      </c>
      <c r="AO24" s="197">
        <v>16</v>
      </c>
      <c r="AP24" s="197">
        <v>17</v>
      </c>
      <c r="AQ24" s="197">
        <v>24</v>
      </c>
      <c r="AR24" s="197">
        <v>25</v>
      </c>
      <c r="AS24" s="197">
        <v>0.45</v>
      </c>
      <c r="AT24" s="197">
        <v>220</v>
      </c>
      <c r="AU24" s="197">
        <v>55</v>
      </c>
      <c r="AV24" s="197">
        <v>0</v>
      </c>
      <c r="AW24" s="197">
        <v>1130</v>
      </c>
      <c r="AX24" s="197">
        <v>55</v>
      </c>
      <c r="AY24" s="197">
        <v>0</v>
      </c>
      <c r="AZ24" s="197">
        <v>44</v>
      </c>
      <c r="BA24" s="197">
        <v>8</v>
      </c>
      <c r="BB24" s="197">
        <v>34</v>
      </c>
      <c r="BC24" s="197">
        <v>223</v>
      </c>
      <c r="BD24" s="197">
        <v>0</v>
      </c>
      <c r="BE24" s="197">
        <v>0</v>
      </c>
      <c r="BF24" s="197">
        <v>0</v>
      </c>
      <c r="BG24" s="197">
        <v>1160</v>
      </c>
      <c r="BH24" s="197">
        <v>3</v>
      </c>
      <c r="BI24" s="197">
        <v>55</v>
      </c>
      <c r="BJ24" s="197">
        <v>0</v>
      </c>
      <c r="BK24" s="197">
        <v>250</v>
      </c>
      <c r="BL24" s="197">
        <v>300</v>
      </c>
      <c r="BM24" s="197">
        <v>305</v>
      </c>
      <c r="BN24" s="197">
        <v>43</v>
      </c>
      <c r="BO24" s="197">
        <v>0</v>
      </c>
      <c r="BP24" s="197">
        <v>203</v>
      </c>
      <c r="BQ24" s="197">
        <v>0</v>
      </c>
      <c r="BR24" s="197">
        <v>29</v>
      </c>
      <c r="BS24" s="197">
        <v>90</v>
      </c>
      <c r="BT24" s="197">
        <v>154</v>
      </c>
      <c r="BU24" s="197">
        <v>36</v>
      </c>
      <c r="BV24" s="197">
        <v>13</v>
      </c>
      <c r="BW24" s="197">
        <v>101</v>
      </c>
      <c r="BX24" s="197">
        <v>154</v>
      </c>
      <c r="BY24" s="197">
        <v>8</v>
      </c>
      <c r="BZ24" s="197">
        <v>14</v>
      </c>
      <c r="CA24" s="197">
        <v>23</v>
      </c>
      <c r="CB24" s="197">
        <v>262</v>
      </c>
      <c r="CC24" s="197">
        <v>397</v>
      </c>
      <c r="CD24" s="197">
        <v>380</v>
      </c>
      <c r="CE24" s="197">
        <v>41</v>
      </c>
      <c r="CF24" s="197">
        <v>30</v>
      </c>
      <c r="CG24" s="197">
        <v>0</v>
      </c>
      <c r="CH24" s="197">
        <v>5</v>
      </c>
      <c r="CI24" s="197">
        <v>16</v>
      </c>
      <c r="CJ24" s="197">
        <v>0</v>
      </c>
      <c r="CK24" s="197">
        <v>86</v>
      </c>
      <c r="CL24" s="197">
        <v>30</v>
      </c>
      <c r="CM24" s="197">
        <v>141</v>
      </c>
      <c r="CN24" s="197">
        <v>0</v>
      </c>
      <c r="CO24" s="197">
        <v>125</v>
      </c>
      <c r="CP24" s="197">
        <v>0</v>
      </c>
      <c r="CQ24" s="197">
        <v>68</v>
      </c>
      <c r="CR24" s="197">
        <v>18.8</v>
      </c>
      <c r="CS24" s="197">
        <v>106</v>
      </c>
      <c r="CT24" s="197">
        <v>0</v>
      </c>
      <c r="CU24" s="197">
        <v>2.9</v>
      </c>
      <c r="CV24" s="197">
        <v>29.24</v>
      </c>
      <c r="CW24" s="197">
        <v>12</v>
      </c>
      <c r="CX24" s="197">
        <v>8649.31</v>
      </c>
      <c r="CY24" s="197">
        <v>867</v>
      </c>
      <c r="CZ24" s="197">
        <v>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32</v>
      </c>
      <c r="DJ24" s="197">
        <v>33</v>
      </c>
      <c r="DK24" s="197">
        <v>370</v>
      </c>
      <c r="DL24" s="197">
        <v>0</v>
      </c>
      <c r="DM24" s="197">
        <v>0</v>
      </c>
      <c r="DN24" s="197">
        <v>0</v>
      </c>
      <c r="DO24" s="197">
        <v>916.14</v>
      </c>
      <c r="DP24" s="197">
        <v>0</v>
      </c>
      <c r="DQ24" s="197">
        <v>33</v>
      </c>
      <c r="DR24" s="197">
        <v>0</v>
      </c>
      <c r="DS24" s="197">
        <v>0</v>
      </c>
      <c r="DT24" s="197">
        <v>35</v>
      </c>
      <c r="DU24" s="197">
        <v>0</v>
      </c>
      <c r="DV24" s="197">
        <v>0</v>
      </c>
      <c r="DW24" s="197">
        <v>14</v>
      </c>
      <c r="DX24" s="197">
        <v>8</v>
      </c>
      <c r="DY24" s="197">
        <v>40.1</v>
      </c>
      <c r="DZ24" s="197">
        <v>93</v>
      </c>
      <c r="EA24" s="197">
        <v>0</v>
      </c>
      <c r="EB24" s="197">
        <v>0</v>
      </c>
      <c r="EC24" s="197">
        <v>42.7</v>
      </c>
      <c r="ED24" s="197">
        <v>140</v>
      </c>
      <c r="EE24" s="197">
        <v>0</v>
      </c>
      <c r="EF24" s="197">
        <v>0</v>
      </c>
      <c r="EG24" s="197">
        <v>0</v>
      </c>
      <c r="EH24" s="197">
        <v>0</v>
      </c>
      <c r="EI24" s="197">
        <v>0</v>
      </c>
      <c r="EJ24" s="197">
        <v>301</v>
      </c>
      <c r="EK24" s="197">
        <v>0</v>
      </c>
      <c r="EL24" s="197">
        <v>2.08</v>
      </c>
      <c r="EM24" s="197">
        <v>157</v>
      </c>
      <c r="EN24" s="197">
        <v>50</v>
      </c>
      <c r="EO24" s="197">
        <v>115</v>
      </c>
      <c r="EP24" s="197">
        <v>15</v>
      </c>
      <c r="EQ24" s="197">
        <v>0</v>
      </c>
      <c r="ER24" s="197">
        <v>0</v>
      </c>
      <c r="ES24" s="197">
        <v>0</v>
      </c>
      <c r="ET24" s="197">
        <v>0</v>
      </c>
      <c r="EU24" s="197">
        <v>3.3</v>
      </c>
      <c r="EV24" s="197">
        <v>116</v>
      </c>
      <c r="EW24" s="197">
        <v>0.06</v>
      </c>
      <c r="EX24" s="197">
        <v>0</v>
      </c>
      <c r="EY24" s="197">
        <v>307</v>
      </c>
      <c r="EZ24" s="197">
        <v>118</v>
      </c>
      <c r="FA24" s="197">
        <v>220</v>
      </c>
      <c r="FB24" s="197">
        <v>0</v>
      </c>
      <c r="FC24" s="197">
        <v>800</v>
      </c>
      <c r="FD24" s="197">
        <v>565</v>
      </c>
      <c r="FE24" s="197">
        <v>17</v>
      </c>
      <c r="FF24" s="197">
        <v>5410.38</v>
      </c>
      <c r="FG24" s="197">
        <v>14059.69</v>
      </c>
      <c r="FH24" s="197">
        <v>105.49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50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374</v>
      </c>
      <c r="K25" s="197">
        <v>0</v>
      </c>
      <c r="L25" s="197">
        <v>251</v>
      </c>
      <c r="M25" s="197">
        <v>17</v>
      </c>
      <c r="N25" s="197">
        <v>0</v>
      </c>
      <c r="O25" s="197">
        <v>149</v>
      </c>
      <c r="P25" s="197">
        <v>96</v>
      </c>
      <c r="Q25" s="197">
        <v>32</v>
      </c>
      <c r="R25" s="197">
        <v>0</v>
      </c>
      <c r="S25" s="197">
        <v>17</v>
      </c>
      <c r="T25" s="197">
        <v>35</v>
      </c>
      <c r="U25" s="197">
        <v>20</v>
      </c>
      <c r="V25" s="197">
        <v>0</v>
      </c>
      <c r="W25" s="197">
        <v>0</v>
      </c>
      <c r="X25" s="197">
        <v>0</v>
      </c>
      <c r="Y25" s="197">
        <v>17</v>
      </c>
      <c r="Z25" s="197">
        <v>312</v>
      </c>
      <c r="AA25" s="197">
        <v>0</v>
      </c>
      <c r="AB25" s="197">
        <v>0</v>
      </c>
      <c r="AC25" s="197">
        <v>14</v>
      </c>
      <c r="AD25" s="197">
        <v>123</v>
      </c>
      <c r="AE25" s="197">
        <v>4.5</v>
      </c>
      <c r="AF25" s="197">
        <v>22</v>
      </c>
      <c r="AG25" s="197">
        <v>0</v>
      </c>
      <c r="AH25" s="197">
        <v>380</v>
      </c>
      <c r="AI25" s="197">
        <v>90</v>
      </c>
      <c r="AJ25" s="197">
        <v>16</v>
      </c>
      <c r="AK25" s="197">
        <v>29</v>
      </c>
      <c r="AL25" s="197">
        <v>0</v>
      </c>
      <c r="AM25" s="197">
        <v>3</v>
      </c>
      <c r="AN25" s="197">
        <v>0</v>
      </c>
      <c r="AO25" s="197">
        <v>16</v>
      </c>
      <c r="AP25" s="197">
        <v>17</v>
      </c>
      <c r="AQ25" s="197">
        <v>24</v>
      </c>
      <c r="AR25" s="197">
        <v>25</v>
      </c>
      <c r="AS25" s="197">
        <v>1.29</v>
      </c>
      <c r="AT25" s="197">
        <v>220</v>
      </c>
      <c r="AU25" s="197">
        <v>55</v>
      </c>
      <c r="AV25" s="197">
        <v>0</v>
      </c>
      <c r="AW25" s="197">
        <v>1130</v>
      </c>
      <c r="AX25" s="197">
        <v>53</v>
      </c>
      <c r="AY25" s="197">
        <v>0</v>
      </c>
      <c r="AZ25" s="197">
        <v>38</v>
      </c>
      <c r="BA25" s="197">
        <v>8</v>
      </c>
      <c r="BB25" s="197">
        <v>34</v>
      </c>
      <c r="BC25" s="197">
        <v>222</v>
      </c>
      <c r="BD25" s="197">
        <v>0</v>
      </c>
      <c r="BE25" s="197">
        <v>0</v>
      </c>
      <c r="BF25" s="197">
        <v>0</v>
      </c>
      <c r="BG25" s="197">
        <v>1165</v>
      </c>
      <c r="BH25" s="197">
        <v>1</v>
      </c>
      <c r="BI25" s="197">
        <v>50</v>
      </c>
      <c r="BJ25" s="197">
        <v>0</v>
      </c>
      <c r="BK25" s="197">
        <v>250</v>
      </c>
      <c r="BL25" s="197">
        <v>300</v>
      </c>
      <c r="BM25" s="197">
        <v>320</v>
      </c>
      <c r="BN25" s="197">
        <v>43</v>
      </c>
      <c r="BO25" s="197">
        <v>0</v>
      </c>
      <c r="BP25" s="197">
        <v>207</v>
      </c>
      <c r="BQ25" s="197">
        <v>0</v>
      </c>
      <c r="BR25" s="197">
        <v>34</v>
      </c>
      <c r="BS25" s="197">
        <v>86</v>
      </c>
      <c r="BT25" s="197">
        <v>156</v>
      </c>
      <c r="BU25" s="197">
        <v>64</v>
      </c>
      <c r="BV25" s="197">
        <v>19</v>
      </c>
      <c r="BW25" s="197">
        <v>98</v>
      </c>
      <c r="BX25" s="197">
        <v>162</v>
      </c>
      <c r="BY25" s="197">
        <v>8</v>
      </c>
      <c r="BZ25" s="197">
        <v>3</v>
      </c>
      <c r="CA25" s="197">
        <v>29</v>
      </c>
      <c r="CB25" s="197">
        <v>265</v>
      </c>
      <c r="CC25" s="197">
        <v>396</v>
      </c>
      <c r="CD25" s="197">
        <v>380</v>
      </c>
      <c r="CE25" s="197">
        <v>41</v>
      </c>
      <c r="CF25" s="197">
        <v>30</v>
      </c>
      <c r="CG25" s="197">
        <v>0</v>
      </c>
      <c r="CH25" s="197">
        <v>10</v>
      </c>
      <c r="CI25" s="197">
        <v>16</v>
      </c>
      <c r="CJ25" s="197">
        <v>0</v>
      </c>
      <c r="CK25" s="197">
        <v>86</v>
      </c>
      <c r="CL25" s="197">
        <v>30</v>
      </c>
      <c r="CM25" s="197">
        <v>142</v>
      </c>
      <c r="CN25" s="197">
        <v>0</v>
      </c>
      <c r="CO25" s="197">
        <v>127</v>
      </c>
      <c r="CP25" s="197">
        <v>0</v>
      </c>
      <c r="CQ25" s="197">
        <v>68</v>
      </c>
      <c r="CR25" s="197">
        <v>22.26</v>
      </c>
      <c r="CS25" s="197">
        <v>106</v>
      </c>
      <c r="CT25" s="197">
        <v>0</v>
      </c>
      <c r="CU25" s="197">
        <v>2</v>
      </c>
      <c r="CV25" s="197">
        <v>25.92</v>
      </c>
      <c r="CW25" s="197">
        <v>12</v>
      </c>
      <c r="CX25" s="197">
        <v>8753.9699999999993</v>
      </c>
      <c r="CY25" s="197">
        <v>867</v>
      </c>
      <c r="CZ25" s="197">
        <v>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50</v>
      </c>
      <c r="DK25" s="197">
        <v>370</v>
      </c>
      <c r="DL25" s="197">
        <v>0</v>
      </c>
      <c r="DM25" s="197">
        <v>0</v>
      </c>
      <c r="DN25" s="197">
        <v>0</v>
      </c>
      <c r="DO25" s="197">
        <v>911.62</v>
      </c>
      <c r="DP25" s="197">
        <v>0</v>
      </c>
      <c r="DQ25" s="197">
        <v>33</v>
      </c>
      <c r="DR25" s="197">
        <v>0</v>
      </c>
      <c r="DS25" s="197">
        <v>0</v>
      </c>
      <c r="DT25" s="197">
        <v>35</v>
      </c>
      <c r="DU25" s="197">
        <v>0</v>
      </c>
      <c r="DV25" s="197">
        <v>0</v>
      </c>
      <c r="DW25" s="197">
        <v>14</v>
      </c>
      <c r="DX25" s="197">
        <v>8</v>
      </c>
      <c r="DY25" s="197">
        <v>67.67</v>
      </c>
      <c r="DZ25" s="197">
        <v>100</v>
      </c>
      <c r="EA25" s="197">
        <v>0</v>
      </c>
      <c r="EB25" s="197">
        <v>0</v>
      </c>
      <c r="EC25" s="197">
        <v>67.5</v>
      </c>
      <c r="ED25" s="197">
        <v>140</v>
      </c>
      <c r="EE25" s="197">
        <v>0</v>
      </c>
      <c r="EF25" s="197">
        <v>0</v>
      </c>
      <c r="EG25" s="197">
        <v>0</v>
      </c>
      <c r="EH25" s="197">
        <v>0</v>
      </c>
      <c r="EI25" s="197">
        <v>0</v>
      </c>
      <c r="EJ25" s="197">
        <v>285</v>
      </c>
      <c r="EK25" s="197">
        <v>0</v>
      </c>
      <c r="EL25" s="197">
        <v>5.72</v>
      </c>
      <c r="EM25" s="197">
        <v>157</v>
      </c>
      <c r="EN25" s="197">
        <v>50</v>
      </c>
      <c r="EO25" s="197">
        <v>115</v>
      </c>
      <c r="EP25" s="197">
        <v>9</v>
      </c>
      <c r="EQ25" s="197">
        <v>0</v>
      </c>
      <c r="ER25" s="197">
        <v>0</v>
      </c>
      <c r="ES25" s="197">
        <v>0</v>
      </c>
      <c r="ET25" s="197">
        <v>0</v>
      </c>
      <c r="EU25" s="197">
        <v>3.8</v>
      </c>
      <c r="EV25" s="197">
        <v>184</v>
      </c>
      <c r="EW25" s="197">
        <v>0.25</v>
      </c>
      <c r="EX25" s="197">
        <v>0</v>
      </c>
      <c r="EY25" s="197">
        <v>307</v>
      </c>
      <c r="EZ25" s="197">
        <v>117</v>
      </c>
      <c r="FA25" s="197">
        <v>220</v>
      </c>
      <c r="FB25" s="197">
        <v>0</v>
      </c>
      <c r="FC25" s="197">
        <v>916</v>
      </c>
      <c r="FD25" s="197">
        <v>570</v>
      </c>
      <c r="FE25" s="197">
        <v>17</v>
      </c>
      <c r="FF25" s="197">
        <v>5620.56</v>
      </c>
      <c r="FG25" s="197">
        <v>14374.53</v>
      </c>
      <c r="FH25" s="197">
        <v>105.49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35</v>
      </c>
      <c r="D26" s="197">
        <v>16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374</v>
      </c>
      <c r="K26" s="197">
        <v>0</v>
      </c>
      <c r="L26" s="197">
        <v>244</v>
      </c>
      <c r="M26" s="197">
        <v>17</v>
      </c>
      <c r="N26" s="197">
        <v>0</v>
      </c>
      <c r="O26" s="197">
        <v>149</v>
      </c>
      <c r="P26" s="197">
        <v>95</v>
      </c>
      <c r="Q26" s="197">
        <v>32</v>
      </c>
      <c r="R26" s="197">
        <v>0</v>
      </c>
      <c r="S26" s="197">
        <v>17</v>
      </c>
      <c r="T26" s="197">
        <v>35</v>
      </c>
      <c r="U26" s="197">
        <v>30</v>
      </c>
      <c r="V26" s="197">
        <v>0</v>
      </c>
      <c r="W26" s="197">
        <v>0</v>
      </c>
      <c r="X26" s="197">
        <v>0</v>
      </c>
      <c r="Y26" s="197">
        <v>17</v>
      </c>
      <c r="Z26" s="197">
        <v>298</v>
      </c>
      <c r="AA26" s="197">
        <v>0</v>
      </c>
      <c r="AB26" s="197">
        <v>0</v>
      </c>
      <c r="AC26" s="197">
        <v>35</v>
      </c>
      <c r="AD26" s="197">
        <v>143.41999999999999</v>
      </c>
      <c r="AE26" s="197">
        <v>4.5</v>
      </c>
      <c r="AF26" s="197">
        <v>22</v>
      </c>
      <c r="AG26" s="197">
        <v>0</v>
      </c>
      <c r="AH26" s="197">
        <v>390</v>
      </c>
      <c r="AI26" s="197">
        <v>90</v>
      </c>
      <c r="AJ26" s="197">
        <v>16</v>
      </c>
      <c r="AK26" s="197">
        <v>40</v>
      </c>
      <c r="AL26" s="197">
        <v>0</v>
      </c>
      <c r="AM26" s="197">
        <v>3</v>
      </c>
      <c r="AN26" s="197">
        <v>0</v>
      </c>
      <c r="AO26" s="197">
        <v>16</v>
      </c>
      <c r="AP26" s="197">
        <v>17</v>
      </c>
      <c r="AQ26" s="197">
        <v>24</v>
      </c>
      <c r="AR26" s="197">
        <v>25</v>
      </c>
      <c r="AS26" s="197">
        <v>1.67</v>
      </c>
      <c r="AT26" s="197">
        <v>221</v>
      </c>
      <c r="AU26" s="197">
        <v>55</v>
      </c>
      <c r="AV26" s="197">
        <v>0</v>
      </c>
      <c r="AW26" s="197">
        <v>1130</v>
      </c>
      <c r="AX26" s="197">
        <v>55</v>
      </c>
      <c r="AY26" s="197">
        <v>0</v>
      </c>
      <c r="AZ26" s="197">
        <v>38</v>
      </c>
      <c r="BA26" s="197">
        <v>8</v>
      </c>
      <c r="BB26" s="197">
        <v>34</v>
      </c>
      <c r="BC26" s="197">
        <v>221</v>
      </c>
      <c r="BD26" s="197">
        <v>0</v>
      </c>
      <c r="BE26" s="197">
        <v>0</v>
      </c>
      <c r="BF26" s="197">
        <v>0</v>
      </c>
      <c r="BG26" s="197">
        <v>1160</v>
      </c>
      <c r="BH26" s="197">
        <v>9</v>
      </c>
      <c r="BI26" s="197">
        <v>55</v>
      </c>
      <c r="BJ26" s="197">
        <v>0</v>
      </c>
      <c r="BK26" s="197">
        <v>250</v>
      </c>
      <c r="BL26" s="197">
        <v>300</v>
      </c>
      <c r="BM26" s="197">
        <v>300</v>
      </c>
      <c r="BN26" s="197">
        <v>43</v>
      </c>
      <c r="BO26" s="197">
        <v>0</v>
      </c>
      <c r="BP26" s="197">
        <v>200</v>
      </c>
      <c r="BQ26" s="197">
        <v>0</v>
      </c>
      <c r="BR26" s="197">
        <v>34</v>
      </c>
      <c r="BS26" s="197">
        <v>86</v>
      </c>
      <c r="BT26" s="197">
        <v>154</v>
      </c>
      <c r="BU26" s="197">
        <v>47</v>
      </c>
      <c r="BV26" s="197">
        <v>19</v>
      </c>
      <c r="BW26" s="197">
        <v>105</v>
      </c>
      <c r="BX26" s="197">
        <v>150</v>
      </c>
      <c r="BY26" s="197">
        <v>8</v>
      </c>
      <c r="BZ26" s="197">
        <v>9</v>
      </c>
      <c r="CA26" s="197">
        <v>29</v>
      </c>
      <c r="CB26" s="197">
        <v>267</v>
      </c>
      <c r="CC26" s="197">
        <v>390</v>
      </c>
      <c r="CD26" s="197">
        <v>380</v>
      </c>
      <c r="CE26" s="197">
        <v>41</v>
      </c>
      <c r="CF26" s="197">
        <v>30</v>
      </c>
      <c r="CG26" s="197">
        <v>0</v>
      </c>
      <c r="CH26" s="197">
        <v>9</v>
      </c>
      <c r="CI26" s="197">
        <v>16</v>
      </c>
      <c r="CJ26" s="197">
        <v>0</v>
      </c>
      <c r="CK26" s="197">
        <v>86</v>
      </c>
      <c r="CL26" s="197">
        <v>28</v>
      </c>
      <c r="CM26" s="197">
        <v>142</v>
      </c>
      <c r="CN26" s="197">
        <v>0</v>
      </c>
      <c r="CO26" s="197">
        <v>128</v>
      </c>
      <c r="CP26" s="197">
        <v>0</v>
      </c>
      <c r="CQ26" s="197">
        <v>58</v>
      </c>
      <c r="CR26" s="197">
        <v>22.09</v>
      </c>
      <c r="CS26" s="197">
        <v>114</v>
      </c>
      <c r="CT26" s="197">
        <v>0</v>
      </c>
      <c r="CU26" s="197">
        <v>2.4</v>
      </c>
      <c r="CV26" s="197">
        <v>37.76</v>
      </c>
      <c r="CW26" s="197">
        <v>12</v>
      </c>
      <c r="CX26" s="197">
        <v>8669.84</v>
      </c>
      <c r="CY26" s="197">
        <v>875</v>
      </c>
      <c r="CZ26" s="197">
        <v>0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78</v>
      </c>
      <c r="DK26" s="197">
        <v>370</v>
      </c>
      <c r="DL26" s="197">
        <v>0</v>
      </c>
      <c r="DM26" s="197">
        <v>0</v>
      </c>
      <c r="DN26" s="197">
        <v>0</v>
      </c>
      <c r="DO26" s="197">
        <v>919.23</v>
      </c>
      <c r="DP26" s="197">
        <v>0</v>
      </c>
      <c r="DQ26" s="197">
        <v>0</v>
      </c>
      <c r="DR26" s="197">
        <v>0</v>
      </c>
      <c r="DS26" s="197">
        <v>0</v>
      </c>
      <c r="DT26" s="197">
        <v>35</v>
      </c>
      <c r="DU26" s="197">
        <v>0</v>
      </c>
      <c r="DV26" s="197">
        <v>0</v>
      </c>
      <c r="DW26" s="197">
        <v>14</v>
      </c>
      <c r="DX26" s="197">
        <v>8</v>
      </c>
      <c r="DY26" s="197">
        <v>39.46</v>
      </c>
      <c r="DZ26" s="197">
        <v>110</v>
      </c>
      <c r="EA26" s="197">
        <v>0</v>
      </c>
      <c r="EB26" s="197">
        <v>0</v>
      </c>
      <c r="EC26" s="197">
        <v>57.9</v>
      </c>
      <c r="ED26" s="197">
        <v>140</v>
      </c>
      <c r="EE26" s="197">
        <v>0</v>
      </c>
      <c r="EF26" s="197">
        <v>0</v>
      </c>
      <c r="EG26" s="197">
        <v>0</v>
      </c>
      <c r="EH26" s="197">
        <v>0</v>
      </c>
      <c r="EI26" s="197">
        <v>0</v>
      </c>
      <c r="EJ26" s="197">
        <v>274</v>
      </c>
      <c r="EK26" s="197">
        <v>0</v>
      </c>
      <c r="EL26" s="197">
        <v>5.86</v>
      </c>
      <c r="EM26" s="197">
        <v>154</v>
      </c>
      <c r="EN26" s="197">
        <v>50</v>
      </c>
      <c r="EO26" s="197">
        <v>115</v>
      </c>
      <c r="EP26" s="197">
        <v>32</v>
      </c>
      <c r="EQ26" s="197">
        <v>0</v>
      </c>
      <c r="ER26" s="197">
        <v>0</v>
      </c>
      <c r="ES26" s="197">
        <v>0</v>
      </c>
      <c r="ET26" s="197">
        <v>0</v>
      </c>
      <c r="EU26" s="197">
        <v>5.3</v>
      </c>
      <c r="EV26" s="197">
        <v>213</v>
      </c>
      <c r="EW26" s="197">
        <v>0.24</v>
      </c>
      <c r="EX26" s="197">
        <v>0</v>
      </c>
      <c r="EY26" s="197">
        <v>307</v>
      </c>
      <c r="EZ26" s="197">
        <v>118</v>
      </c>
      <c r="FA26" s="197">
        <v>220</v>
      </c>
      <c r="FB26" s="197">
        <v>0</v>
      </c>
      <c r="FC26" s="197">
        <v>900</v>
      </c>
      <c r="FD26" s="197">
        <v>570</v>
      </c>
      <c r="FE26" s="197">
        <v>17</v>
      </c>
      <c r="FF26" s="197">
        <v>5627.99</v>
      </c>
      <c r="FG26" s="197">
        <v>14297.83</v>
      </c>
      <c r="FH26" s="197">
        <v>105.48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35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374</v>
      </c>
      <c r="K27" s="197">
        <v>0</v>
      </c>
      <c r="L27" s="197">
        <v>251</v>
      </c>
      <c r="M27" s="197">
        <v>17</v>
      </c>
      <c r="N27" s="197">
        <v>0</v>
      </c>
      <c r="O27" s="197">
        <v>149</v>
      </c>
      <c r="P27" s="197">
        <v>95</v>
      </c>
      <c r="Q27" s="197">
        <v>32</v>
      </c>
      <c r="R27" s="197">
        <v>0</v>
      </c>
      <c r="S27" s="197">
        <v>17</v>
      </c>
      <c r="T27" s="197">
        <v>35</v>
      </c>
      <c r="U27" s="197">
        <v>30</v>
      </c>
      <c r="V27" s="197">
        <v>0</v>
      </c>
      <c r="W27" s="197">
        <v>0</v>
      </c>
      <c r="X27" s="197">
        <v>0</v>
      </c>
      <c r="Y27" s="197">
        <v>17</v>
      </c>
      <c r="Z27" s="197">
        <v>317</v>
      </c>
      <c r="AA27" s="197">
        <v>0</v>
      </c>
      <c r="AB27" s="197">
        <v>0</v>
      </c>
      <c r="AC27" s="197">
        <v>10</v>
      </c>
      <c r="AD27" s="197">
        <v>143.41999999999999</v>
      </c>
      <c r="AE27" s="197">
        <v>4.5</v>
      </c>
      <c r="AF27" s="197">
        <v>22</v>
      </c>
      <c r="AG27" s="197">
        <v>0</v>
      </c>
      <c r="AH27" s="197">
        <v>400</v>
      </c>
      <c r="AI27" s="197">
        <v>90</v>
      </c>
      <c r="AJ27" s="197">
        <v>16</v>
      </c>
      <c r="AK27" s="197">
        <v>44</v>
      </c>
      <c r="AL27" s="197">
        <v>0</v>
      </c>
      <c r="AM27" s="197">
        <v>8</v>
      </c>
      <c r="AN27" s="197">
        <v>0</v>
      </c>
      <c r="AO27" s="197">
        <v>16</v>
      </c>
      <c r="AP27" s="197">
        <v>17</v>
      </c>
      <c r="AQ27" s="197">
        <v>24</v>
      </c>
      <c r="AR27" s="197">
        <v>25</v>
      </c>
      <c r="AS27" s="197">
        <v>1.37</v>
      </c>
      <c r="AT27" s="197">
        <v>222</v>
      </c>
      <c r="AU27" s="197">
        <v>55</v>
      </c>
      <c r="AV27" s="197">
        <v>0</v>
      </c>
      <c r="AW27" s="197">
        <v>1130</v>
      </c>
      <c r="AX27" s="197">
        <v>53</v>
      </c>
      <c r="AY27" s="197">
        <v>0</v>
      </c>
      <c r="AZ27" s="197">
        <v>40</v>
      </c>
      <c r="BA27" s="197">
        <v>8</v>
      </c>
      <c r="BB27" s="197">
        <v>34</v>
      </c>
      <c r="BC27" s="197">
        <v>220</v>
      </c>
      <c r="BD27" s="197">
        <v>0</v>
      </c>
      <c r="BE27" s="197">
        <v>0</v>
      </c>
      <c r="BF27" s="197">
        <v>0</v>
      </c>
      <c r="BG27" s="197">
        <v>1224</v>
      </c>
      <c r="BH27" s="197">
        <v>3</v>
      </c>
      <c r="BI27" s="197">
        <v>85</v>
      </c>
      <c r="BJ27" s="197">
        <v>0</v>
      </c>
      <c r="BK27" s="197">
        <v>250</v>
      </c>
      <c r="BL27" s="197">
        <v>300</v>
      </c>
      <c r="BM27" s="197">
        <v>325</v>
      </c>
      <c r="BN27" s="197">
        <v>51</v>
      </c>
      <c r="BO27" s="197">
        <v>0</v>
      </c>
      <c r="BP27" s="197">
        <v>211</v>
      </c>
      <c r="BQ27" s="197">
        <v>0</v>
      </c>
      <c r="BR27" s="197">
        <v>34</v>
      </c>
      <c r="BS27" s="197">
        <v>86</v>
      </c>
      <c r="BT27" s="197">
        <v>167</v>
      </c>
      <c r="BU27" s="197">
        <v>27</v>
      </c>
      <c r="BV27" s="197">
        <v>19</v>
      </c>
      <c r="BW27" s="197">
        <v>102</v>
      </c>
      <c r="BX27" s="197">
        <v>158</v>
      </c>
      <c r="BY27" s="197">
        <v>8</v>
      </c>
      <c r="BZ27" s="197">
        <v>10</v>
      </c>
      <c r="CA27" s="197">
        <v>29</v>
      </c>
      <c r="CB27" s="197">
        <v>265</v>
      </c>
      <c r="CC27" s="197">
        <v>390</v>
      </c>
      <c r="CD27" s="197">
        <v>381</v>
      </c>
      <c r="CE27" s="197">
        <v>41</v>
      </c>
      <c r="CF27" s="197">
        <v>30</v>
      </c>
      <c r="CG27" s="197">
        <v>0</v>
      </c>
      <c r="CH27" s="197">
        <v>3</v>
      </c>
      <c r="CI27" s="197">
        <v>16</v>
      </c>
      <c r="CJ27" s="197">
        <v>0</v>
      </c>
      <c r="CK27" s="197">
        <v>86</v>
      </c>
      <c r="CL27" s="197">
        <v>30</v>
      </c>
      <c r="CM27" s="197">
        <v>142</v>
      </c>
      <c r="CN27" s="197">
        <v>0</v>
      </c>
      <c r="CO27" s="197">
        <v>128</v>
      </c>
      <c r="CP27" s="197">
        <v>1</v>
      </c>
      <c r="CQ27" s="197">
        <v>58</v>
      </c>
      <c r="CR27" s="197">
        <v>20.420000000000002</v>
      </c>
      <c r="CS27" s="197">
        <v>114</v>
      </c>
      <c r="CT27" s="197">
        <v>0</v>
      </c>
      <c r="CU27" s="197">
        <v>2.5</v>
      </c>
      <c r="CV27" s="197">
        <v>56.21</v>
      </c>
      <c r="CW27" s="197">
        <v>12</v>
      </c>
      <c r="CX27" s="197">
        <v>8833.42</v>
      </c>
      <c r="CY27" s="197">
        <v>883</v>
      </c>
      <c r="CZ27" s="197">
        <v>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50</v>
      </c>
      <c r="DK27" s="197">
        <v>370</v>
      </c>
      <c r="DL27" s="197">
        <v>0</v>
      </c>
      <c r="DM27" s="197">
        <v>0</v>
      </c>
      <c r="DN27" s="197">
        <v>0</v>
      </c>
      <c r="DO27" s="197">
        <v>945.05</v>
      </c>
      <c r="DP27" s="197">
        <v>0</v>
      </c>
      <c r="DQ27" s="197">
        <v>0</v>
      </c>
      <c r="DR27" s="197">
        <v>0</v>
      </c>
      <c r="DS27" s="197">
        <v>0</v>
      </c>
      <c r="DT27" s="197">
        <v>35</v>
      </c>
      <c r="DU27" s="197">
        <v>0</v>
      </c>
      <c r="DV27" s="197">
        <v>0</v>
      </c>
      <c r="DW27" s="197">
        <v>14</v>
      </c>
      <c r="DX27" s="197">
        <v>8</v>
      </c>
      <c r="DY27" s="197">
        <v>59.76</v>
      </c>
      <c r="DZ27" s="197">
        <v>35</v>
      </c>
      <c r="EA27" s="197">
        <v>0</v>
      </c>
      <c r="EB27" s="197">
        <v>0</v>
      </c>
      <c r="EC27" s="197">
        <v>59.85</v>
      </c>
      <c r="ED27" s="197">
        <v>140</v>
      </c>
      <c r="EE27" s="197">
        <v>0</v>
      </c>
      <c r="EF27" s="197">
        <v>0</v>
      </c>
      <c r="EG27" s="197">
        <v>0</v>
      </c>
      <c r="EH27" s="197">
        <v>0</v>
      </c>
      <c r="EI27" s="197">
        <v>0</v>
      </c>
      <c r="EJ27" s="197">
        <v>262</v>
      </c>
      <c r="EK27" s="197">
        <v>0</v>
      </c>
      <c r="EL27" s="197">
        <v>5.27</v>
      </c>
      <c r="EM27" s="197">
        <v>155</v>
      </c>
      <c r="EN27" s="197">
        <v>51</v>
      </c>
      <c r="EO27" s="197">
        <v>115</v>
      </c>
      <c r="EP27" s="197">
        <v>30</v>
      </c>
      <c r="EQ27" s="197">
        <v>0</v>
      </c>
      <c r="ER27" s="197">
        <v>0</v>
      </c>
      <c r="ES27" s="197">
        <v>0</v>
      </c>
      <c r="ET27" s="197">
        <v>0</v>
      </c>
      <c r="EU27" s="197">
        <v>2.6</v>
      </c>
      <c r="EV27" s="197">
        <v>119</v>
      </c>
      <c r="EW27" s="197">
        <v>0.33</v>
      </c>
      <c r="EX27" s="197">
        <v>0</v>
      </c>
      <c r="EY27" s="197">
        <v>307</v>
      </c>
      <c r="EZ27" s="197">
        <v>118</v>
      </c>
      <c r="FA27" s="197">
        <v>180</v>
      </c>
      <c r="FB27" s="197">
        <v>0</v>
      </c>
      <c r="FC27" s="197">
        <v>900</v>
      </c>
      <c r="FD27" s="197">
        <v>570</v>
      </c>
      <c r="FE27" s="197">
        <v>17</v>
      </c>
      <c r="FF27" s="197">
        <v>5431.86</v>
      </c>
      <c r="FG27" s="197">
        <v>14265.28</v>
      </c>
      <c r="FH27" s="197">
        <v>105.48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382</v>
      </c>
      <c r="K28" s="197">
        <v>0</v>
      </c>
      <c r="L28" s="197">
        <v>230</v>
      </c>
      <c r="M28" s="197">
        <v>17</v>
      </c>
      <c r="N28" s="197">
        <v>0</v>
      </c>
      <c r="O28" s="197">
        <v>110</v>
      </c>
      <c r="P28" s="197">
        <v>95</v>
      </c>
      <c r="Q28" s="197">
        <v>32</v>
      </c>
      <c r="R28" s="197">
        <v>0</v>
      </c>
      <c r="S28" s="197">
        <v>17</v>
      </c>
      <c r="T28" s="197">
        <v>35</v>
      </c>
      <c r="U28" s="197">
        <v>30</v>
      </c>
      <c r="V28" s="197">
        <v>0</v>
      </c>
      <c r="W28" s="197">
        <v>0</v>
      </c>
      <c r="X28" s="197">
        <v>0</v>
      </c>
      <c r="Y28" s="197">
        <v>25</v>
      </c>
      <c r="Z28" s="197">
        <v>280</v>
      </c>
      <c r="AA28" s="197">
        <v>0</v>
      </c>
      <c r="AB28" s="197">
        <v>0</v>
      </c>
      <c r="AC28" s="197">
        <v>15</v>
      </c>
      <c r="AD28" s="197">
        <v>143.41999999999999</v>
      </c>
      <c r="AE28" s="197">
        <v>4.5</v>
      </c>
      <c r="AF28" s="197">
        <v>22</v>
      </c>
      <c r="AG28" s="197">
        <v>0</v>
      </c>
      <c r="AH28" s="197">
        <v>340</v>
      </c>
      <c r="AI28" s="197">
        <v>90</v>
      </c>
      <c r="AJ28" s="197">
        <v>16</v>
      </c>
      <c r="AK28" s="197">
        <v>38</v>
      </c>
      <c r="AL28" s="197">
        <v>0</v>
      </c>
      <c r="AM28" s="197">
        <v>26</v>
      </c>
      <c r="AN28" s="197">
        <v>0</v>
      </c>
      <c r="AO28" s="197">
        <v>17</v>
      </c>
      <c r="AP28" s="197">
        <v>17</v>
      </c>
      <c r="AQ28" s="197">
        <v>24</v>
      </c>
      <c r="AR28" s="197">
        <v>25</v>
      </c>
      <c r="AS28" s="197">
        <v>1.61</v>
      </c>
      <c r="AT28" s="197">
        <v>222</v>
      </c>
      <c r="AU28" s="197">
        <v>55</v>
      </c>
      <c r="AV28" s="197">
        <v>0</v>
      </c>
      <c r="AW28" s="197">
        <v>1130</v>
      </c>
      <c r="AX28" s="197">
        <v>55</v>
      </c>
      <c r="AY28" s="197">
        <v>0</v>
      </c>
      <c r="AZ28" s="197">
        <v>43</v>
      </c>
      <c r="BA28" s="197">
        <v>8</v>
      </c>
      <c r="BB28" s="197">
        <v>34</v>
      </c>
      <c r="BC28" s="197">
        <v>217</v>
      </c>
      <c r="BD28" s="197">
        <v>0</v>
      </c>
      <c r="BE28" s="197">
        <v>0</v>
      </c>
      <c r="BF28" s="197">
        <v>0</v>
      </c>
      <c r="BG28" s="197">
        <v>1224</v>
      </c>
      <c r="BH28" s="197">
        <v>13</v>
      </c>
      <c r="BI28" s="197">
        <v>102</v>
      </c>
      <c r="BJ28" s="197">
        <v>0</v>
      </c>
      <c r="BK28" s="197">
        <v>250</v>
      </c>
      <c r="BL28" s="197">
        <v>300</v>
      </c>
      <c r="BM28" s="197">
        <v>300</v>
      </c>
      <c r="BN28" s="197">
        <v>51</v>
      </c>
      <c r="BO28" s="197">
        <v>0</v>
      </c>
      <c r="BP28" s="197">
        <v>198</v>
      </c>
      <c r="BQ28" s="197">
        <v>0</v>
      </c>
      <c r="BR28" s="197">
        <v>33</v>
      </c>
      <c r="BS28" s="197">
        <v>86</v>
      </c>
      <c r="BT28" s="197">
        <v>171</v>
      </c>
      <c r="BU28" s="197">
        <v>27</v>
      </c>
      <c r="BV28" s="197">
        <v>19</v>
      </c>
      <c r="BW28" s="197">
        <v>106</v>
      </c>
      <c r="BX28" s="197">
        <v>152</v>
      </c>
      <c r="BY28" s="197">
        <v>8</v>
      </c>
      <c r="BZ28" s="197">
        <v>3</v>
      </c>
      <c r="CA28" s="197">
        <v>29</v>
      </c>
      <c r="CB28" s="197">
        <v>257</v>
      </c>
      <c r="CC28" s="197">
        <v>400</v>
      </c>
      <c r="CD28" s="197">
        <v>380</v>
      </c>
      <c r="CE28" s="197">
        <v>41</v>
      </c>
      <c r="CF28" s="197">
        <v>30</v>
      </c>
      <c r="CG28" s="197">
        <v>0</v>
      </c>
      <c r="CH28" s="197">
        <v>4</v>
      </c>
      <c r="CI28" s="197">
        <v>16</v>
      </c>
      <c r="CJ28" s="197">
        <v>0</v>
      </c>
      <c r="CK28" s="197">
        <v>52</v>
      </c>
      <c r="CL28" s="197">
        <v>25</v>
      </c>
      <c r="CM28" s="197">
        <v>141</v>
      </c>
      <c r="CN28" s="197">
        <v>0</v>
      </c>
      <c r="CO28" s="197">
        <v>126</v>
      </c>
      <c r="CP28" s="197">
        <v>17</v>
      </c>
      <c r="CQ28" s="197">
        <v>58</v>
      </c>
      <c r="CR28" s="197">
        <v>19</v>
      </c>
      <c r="CS28" s="197">
        <v>114</v>
      </c>
      <c r="CT28" s="197">
        <v>0</v>
      </c>
      <c r="CU28" s="197">
        <v>1.6</v>
      </c>
      <c r="CV28" s="197">
        <v>18.87</v>
      </c>
      <c r="CW28" s="197">
        <v>12</v>
      </c>
      <c r="CX28" s="197">
        <v>8632</v>
      </c>
      <c r="CY28" s="197">
        <v>889</v>
      </c>
      <c r="CZ28" s="197">
        <v>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38</v>
      </c>
      <c r="DK28" s="197">
        <v>370</v>
      </c>
      <c r="DL28" s="197">
        <v>0</v>
      </c>
      <c r="DM28" s="197">
        <v>0</v>
      </c>
      <c r="DN28" s="197">
        <v>0</v>
      </c>
      <c r="DO28" s="197">
        <v>927.53</v>
      </c>
      <c r="DP28" s="197">
        <v>0</v>
      </c>
      <c r="DQ28" s="197">
        <v>0</v>
      </c>
      <c r="DR28" s="197">
        <v>0</v>
      </c>
      <c r="DS28" s="197">
        <v>0</v>
      </c>
      <c r="DT28" s="197">
        <v>35</v>
      </c>
      <c r="DU28" s="197">
        <v>0</v>
      </c>
      <c r="DV28" s="197">
        <v>0</v>
      </c>
      <c r="DW28" s="197">
        <v>14</v>
      </c>
      <c r="DX28" s="197">
        <v>8</v>
      </c>
      <c r="DY28" s="197">
        <v>53.09</v>
      </c>
      <c r="DZ28" s="197">
        <v>31</v>
      </c>
      <c r="EA28" s="197">
        <v>0</v>
      </c>
      <c r="EB28" s="197">
        <v>0</v>
      </c>
      <c r="EC28" s="197">
        <v>14.54</v>
      </c>
      <c r="ED28" s="197">
        <v>138</v>
      </c>
      <c r="EE28" s="197">
        <v>0</v>
      </c>
      <c r="EF28" s="197">
        <v>0</v>
      </c>
      <c r="EG28" s="197">
        <v>0</v>
      </c>
      <c r="EH28" s="197">
        <v>0</v>
      </c>
      <c r="EI28" s="197">
        <v>0</v>
      </c>
      <c r="EJ28" s="197">
        <v>260</v>
      </c>
      <c r="EK28" s="197">
        <v>0</v>
      </c>
      <c r="EL28" s="197">
        <v>0.85</v>
      </c>
      <c r="EM28" s="197">
        <v>155</v>
      </c>
      <c r="EN28" s="197">
        <v>48</v>
      </c>
      <c r="EO28" s="197">
        <v>115</v>
      </c>
      <c r="EP28" s="197">
        <v>27</v>
      </c>
      <c r="EQ28" s="197">
        <v>0</v>
      </c>
      <c r="ER28" s="197">
        <v>0</v>
      </c>
      <c r="ES28" s="197">
        <v>0</v>
      </c>
      <c r="ET28" s="197">
        <v>0</v>
      </c>
      <c r="EU28" s="197">
        <v>1.4</v>
      </c>
      <c r="EV28" s="197">
        <v>16</v>
      </c>
      <c r="EW28" s="197">
        <v>0.17</v>
      </c>
      <c r="EX28" s="197">
        <v>0</v>
      </c>
      <c r="EY28" s="197">
        <v>280</v>
      </c>
      <c r="EZ28" s="197">
        <v>118</v>
      </c>
      <c r="FA28" s="197">
        <v>220</v>
      </c>
      <c r="FB28" s="197">
        <v>0</v>
      </c>
      <c r="FC28" s="197">
        <v>900</v>
      </c>
      <c r="FD28" s="197">
        <v>570</v>
      </c>
      <c r="FE28" s="197">
        <v>17</v>
      </c>
      <c r="FF28" s="197">
        <v>5246.58</v>
      </c>
      <c r="FG28" s="197">
        <v>13878.58</v>
      </c>
      <c r="FH28" s="197">
        <v>105.5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354</v>
      </c>
      <c r="K29" s="197">
        <v>0</v>
      </c>
      <c r="L29" s="197">
        <v>226</v>
      </c>
      <c r="M29" s="197">
        <v>17</v>
      </c>
      <c r="N29" s="197">
        <v>0</v>
      </c>
      <c r="O29" s="197">
        <v>17</v>
      </c>
      <c r="P29" s="197">
        <v>95</v>
      </c>
      <c r="Q29" s="197">
        <v>32</v>
      </c>
      <c r="R29" s="197">
        <v>0</v>
      </c>
      <c r="S29" s="197">
        <v>17</v>
      </c>
      <c r="T29" s="197">
        <v>35</v>
      </c>
      <c r="U29" s="197">
        <v>30</v>
      </c>
      <c r="V29" s="197">
        <v>0</v>
      </c>
      <c r="W29" s="197">
        <v>0</v>
      </c>
      <c r="X29" s="197">
        <v>0</v>
      </c>
      <c r="Y29" s="197">
        <v>35</v>
      </c>
      <c r="Z29" s="197">
        <v>283</v>
      </c>
      <c r="AA29" s="197">
        <v>0</v>
      </c>
      <c r="AB29" s="197">
        <v>0</v>
      </c>
      <c r="AC29" s="197">
        <v>8</v>
      </c>
      <c r="AD29" s="197">
        <v>140</v>
      </c>
      <c r="AE29" s="197">
        <v>4.5</v>
      </c>
      <c r="AF29" s="197">
        <v>22</v>
      </c>
      <c r="AG29" s="197">
        <v>0</v>
      </c>
      <c r="AH29" s="197">
        <v>350</v>
      </c>
      <c r="AI29" s="197">
        <v>104</v>
      </c>
      <c r="AJ29" s="197">
        <v>16</v>
      </c>
      <c r="AK29" s="197">
        <v>38</v>
      </c>
      <c r="AL29" s="197">
        <v>0</v>
      </c>
      <c r="AM29" s="197">
        <v>20</v>
      </c>
      <c r="AN29" s="197">
        <v>0</v>
      </c>
      <c r="AO29" s="197">
        <v>31</v>
      </c>
      <c r="AP29" s="197">
        <v>17</v>
      </c>
      <c r="AQ29" s="197">
        <v>24</v>
      </c>
      <c r="AR29" s="197">
        <v>25</v>
      </c>
      <c r="AS29" s="197">
        <v>1.29</v>
      </c>
      <c r="AT29" s="197">
        <v>221</v>
      </c>
      <c r="AU29" s="197">
        <v>55</v>
      </c>
      <c r="AV29" s="197">
        <v>0</v>
      </c>
      <c r="AW29" s="197">
        <v>1130</v>
      </c>
      <c r="AX29" s="197">
        <v>53</v>
      </c>
      <c r="AY29" s="197">
        <v>0</v>
      </c>
      <c r="AZ29" s="197">
        <v>43</v>
      </c>
      <c r="BA29" s="197">
        <v>8</v>
      </c>
      <c r="BB29" s="197">
        <v>34</v>
      </c>
      <c r="BC29" s="197">
        <v>217</v>
      </c>
      <c r="BD29" s="197">
        <v>0</v>
      </c>
      <c r="BE29" s="197">
        <v>0</v>
      </c>
      <c r="BF29" s="197">
        <v>0</v>
      </c>
      <c r="BG29" s="197">
        <v>1224</v>
      </c>
      <c r="BH29" s="197">
        <v>4</v>
      </c>
      <c r="BI29" s="197">
        <v>120</v>
      </c>
      <c r="BJ29" s="197">
        <v>0</v>
      </c>
      <c r="BK29" s="197">
        <v>250</v>
      </c>
      <c r="BL29" s="197">
        <v>300</v>
      </c>
      <c r="BM29" s="197">
        <v>310</v>
      </c>
      <c r="BN29" s="197">
        <v>51</v>
      </c>
      <c r="BO29" s="197">
        <v>0</v>
      </c>
      <c r="BP29" s="197">
        <v>199</v>
      </c>
      <c r="BQ29" s="197">
        <v>0</v>
      </c>
      <c r="BR29" s="197">
        <v>34</v>
      </c>
      <c r="BS29" s="197">
        <v>86</v>
      </c>
      <c r="BT29" s="197">
        <v>172</v>
      </c>
      <c r="BU29" s="197">
        <v>28</v>
      </c>
      <c r="BV29" s="197">
        <v>19</v>
      </c>
      <c r="BW29" s="197">
        <v>103</v>
      </c>
      <c r="BX29" s="197">
        <v>140</v>
      </c>
      <c r="BY29" s="197">
        <v>8</v>
      </c>
      <c r="BZ29" s="197">
        <v>6</v>
      </c>
      <c r="CA29" s="197">
        <v>29</v>
      </c>
      <c r="CB29" s="197">
        <v>261</v>
      </c>
      <c r="CC29" s="197">
        <v>400</v>
      </c>
      <c r="CD29" s="197">
        <v>380</v>
      </c>
      <c r="CE29" s="197">
        <v>38</v>
      </c>
      <c r="CF29" s="197">
        <v>22</v>
      </c>
      <c r="CG29" s="197">
        <v>0</v>
      </c>
      <c r="CH29" s="197">
        <v>2</v>
      </c>
      <c r="CI29" s="197">
        <v>16</v>
      </c>
      <c r="CJ29" s="197">
        <v>0</v>
      </c>
      <c r="CK29" s="197">
        <v>52</v>
      </c>
      <c r="CL29" s="197">
        <v>25</v>
      </c>
      <c r="CM29" s="197">
        <v>142</v>
      </c>
      <c r="CN29" s="197">
        <v>0</v>
      </c>
      <c r="CO29" s="197">
        <v>126</v>
      </c>
      <c r="CP29" s="197">
        <v>17</v>
      </c>
      <c r="CQ29" s="197">
        <v>58</v>
      </c>
      <c r="CR29" s="197">
        <v>7</v>
      </c>
      <c r="CS29" s="197">
        <v>114</v>
      </c>
      <c r="CT29" s="197">
        <v>0</v>
      </c>
      <c r="CU29" s="197">
        <v>0.7</v>
      </c>
      <c r="CV29" s="197">
        <v>16.61</v>
      </c>
      <c r="CW29" s="197">
        <v>12</v>
      </c>
      <c r="CX29" s="197">
        <v>8526.1</v>
      </c>
      <c r="CY29" s="197">
        <v>890</v>
      </c>
      <c r="CZ29" s="197">
        <v>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9</v>
      </c>
      <c r="DK29" s="197">
        <v>370</v>
      </c>
      <c r="DL29" s="197">
        <v>17</v>
      </c>
      <c r="DM29" s="197">
        <v>0</v>
      </c>
      <c r="DN29" s="197">
        <v>0</v>
      </c>
      <c r="DO29" s="197">
        <v>924.06</v>
      </c>
      <c r="DP29" s="197">
        <v>0</v>
      </c>
      <c r="DQ29" s="197">
        <v>0</v>
      </c>
      <c r="DR29" s="197">
        <v>0</v>
      </c>
      <c r="DS29" s="197">
        <v>0</v>
      </c>
      <c r="DT29" s="197">
        <v>35</v>
      </c>
      <c r="DU29" s="197">
        <v>0</v>
      </c>
      <c r="DV29" s="197">
        <v>0</v>
      </c>
      <c r="DW29" s="197">
        <v>14</v>
      </c>
      <c r="DX29" s="197">
        <v>8</v>
      </c>
      <c r="DY29" s="197">
        <v>10.18</v>
      </c>
      <c r="DZ29" s="197">
        <v>25</v>
      </c>
      <c r="EA29" s="197">
        <v>0</v>
      </c>
      <c r="EB29" s="197">
        <v>0</v>
      </c>
      <c r="EC29" s="197">
        <v>23.28</v>
      </c>
      <c r="ED29" s="197">
        <v>136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260</v>
      </c>
      <c r="EK29" s="197">
        <v>0</v>
      </c>
      <c r="EL29" s="197">
        <v>2.77</v>
      </c>
      <c r="EM29" s="197">
        <v>156</v>
      </c>
      <c r="EN29" s="197">
        <v>49</v>
      </c>
      <c r="EO29" s="197">
        <v>115</v>
      </c>
      <c r="EP29" s="197">
        <v>20</v>
      </c>
      <c r="EQ29" s="197">
        <v>0</v>
      </c>
      <c r="ER29" s="197">
        <v>0</v>
      </c>
      <c r="ES29" s="197">
        <v>0</v>
      </c>
      <c r="ET29" s="197">
        <v>0</v>
      </c>
      <c r="EU29" s="197">
        <v>0.2</v>
      </c>
      <c r="EV29" s="197">
        <v>70</v>
      </c>
      <c r="EW29" s="197">
        <v>0.13</v>
      </c>
      <c r="EX29" s="197">
        <v>16</v>
      </c>
      <c r="EY29" s="197">
        <v>200</v>
      </c>
      <c r="EZ29" s="197">
        <v>117</v>
      </c>
      <c r="FA29" s="197">
        <v>180</v>
      </c>
      <c r="FB29" s="197">
        <v>0</v>
      </c>
      <c r="FC29" s="197">
        <v>900</v>
      </c>
      <c r="FD29" s="197">
        <v>570</v>
      </c>
      <c r="FE29" s="197">
        <v>23</v>
      </c>
      <c r="FF29" s="197">
        <v>5140.62</v>
      </c>
      <c r="FG29" s="197">
        <v>13666.72</v>
      </c>
      <c r="FH29" s="197">
        <v>105.48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339</v>
      </c>
      <c r="K30" s="197">
        <v>0</v>
      </c>
      <c r="L30" s="197">
        <v>194</v>
      </c>
      <c r="M30" s="197">
        <v>17</v>
      </c>
      <c r="N30" s="197">
        <v>0</v>
      </c>
      <c r="O30" s="197">
        <v>17</v>
      </c>
      <c r="P30" s="197">
        <v>94</v>
      </c>
      <c r="Q30" s="197">
        <v>32</v>
      </c>
      <c r="R30" s="197">
        <v>0</v>
      </c>
      <c r="S30" s="197">
        <v>35</v>
      </c>
      <c r="T30" s="197">
        <v>162</v>
      </c>
      <c r="U30" s="197">
        <v>34</v>
      </c>
      <c r="V30" s="197">
        <v>0</v>
      </c>
      <c r="W30" s="197">
        <v>0</v>
      </c>
      <c r="X30" s="197">
        <v>0</v>
      </c>
      <c r="Y30" s="197">
        <v>35</v>
      </c>
      <c r="Z30" s="197">
        <v>271</v>
      </c>
      <c r="AA30" s="197">
        <v>0</v>
      </c>
      <c r="AB30" s="197">
        <v>0</v>
      </c>
      <c r="AC30" s="197">
        <v>2</v>
      </c>
      <c r="AD30" s="197">
        <v>143.41999999999999</v>
      </c>
      <c r="AE30" s="197">
        <v>4.5</v>
      </c>
      <c r="AF30" s="197">
        <v>22</v>
      </c>
      <c r="AG30" s="197">
        <v>0</v>
      </c>
      <c r="AH30" s="197">
        <v>300</v>
      </c>
      <c r="AI30" s="197">
        <v>109</v>
      </c>
      <c r="AJ30" s="197">
        <v>16</v>
      </c>
      <c r="AK30" s="197">
        <v>38</v>
      </c>
      <c r="AL30" s="197">
        <v>0</v>
      </c>
      <c r="AM30" s="197">
        <v>10</v>
      </c>
      <c r="AN30" s="197">
        <v>0</v>
      </c>
      <c r="AO30" s="197">
        <v>31</v>
      </c>
      <c r="AP30" s="197">
        <v>17</v>
      </c>
      <c r="AQ30" s="197">
        <v>24</v>
      </c>
      <c r="AR30" s="197">
        <v>25</v>
      </c>
      <c r="AS30" s="197">
        <v>0.18</v>
      </c>
      <c r="AT30" s="197">
        <v>220</v>
      </c>
      <c r="AU30" s="197">
        <v>55</v>
      </c>
      <c r="AV30" s="197">
        <v>0</v>
      </c>
      <c r="AW30" s="197">
        <v>1130</v>
      </c>
      <c r="AX30" s="197">
        <v>53</v>
      </c>
      <c r="AY30" s="197">
        <v>0</v>
      </c>
      <c r="AZ30" s="197">
        <v>43</v>
      </c>
      <c r="BA30" s="197">
        <v>8</v>
      </c>
      <c r="BB30" s="197">
        <v>34</v>
      </c>
      <c r="BC30" s="197">
        <v>217</v>
      </c>
      <c r="BD30" s="197">
        <v>0</v>
      </c>
      <c r="BE30" s="197">
        <v>0</v>
      </c>
      <c r="BF30" s="197">
        <v>0</v>
      </c>
      <c r="BG30" s="197">
        <v>1224</v>
      </c>
      <c r="BH30" s="197">
        <v>1</v>
      </c>
      <c r="BI30" s="197">
        <v>135</v>
      </c>
      <c r="BJ30" s="197">
        <v>0</v>
      </c>
      <c r="BK30" s="197">
        <v>280</v>
      </c>
      <c r="BL30" s="197">
        <v>300</v>
      </c>
      <c r="BM30" s="197">
        <v>240</v>
      </c>
      <c r="BN30" s="197">
        <v>51</v>
      </c>
      <c r="BO30" s="197">
        <v>0</v>
      </c>
      <c r="BP30" s="197">
        <v>186</v>
      </c>
      <c r="BQ30" s="197">
        <v>0</v>
      </c>
      <c r="BR30" s="197">
        <v>34</v>
      </c>
      <c r="BS30" s="197">
        <v>86</v>
      </c>
      <c r="BT30" s="197">
        <v>171</v>
      </c>
      <c r="BU30" s="197">
        <v>38</v>
      </c>
      <c r="BV30" s="197">
        <v>19</v>
      </c>
      <c r="BW30" s="197">
        <v>105</v>
      </c>
      <c r="BX30" s="197">
        <v>148</v>
      </c>
      <c r="BY30" s="197">
        <v>8</v>
      </c>
      <c r="BZ30" s="197">
        <v>9</v>
      </c>
      <c r="CA30" s="197">
        <v>29</v>
      </c>
      <c r="CB30" s="197">
        <v>257</v>
      </c>
      <c r="CC30" s="197">
        <v>400</v>
      </c>
      <c r="CD30" s="197">
        <v>380</v>
      </c>
      <c r="CE30" s="197">
        <v>38</v>
      </c>
      <c r="CF30" s="197">
        <v>22</v>
      </c>
      <c r="CG30" s="197">
        <v>0</v>
      </c>
      <c r="CH30" s="197">
        <v>1</v>
      </c>
      <c r="CI30" s="197">
        <v>16</v>
      </c>
      <c r="CJ30" s="197">
        <v>0</v>
      </c>
      <c r="CK30" s="197">
        <v>52</v>
      </c>
      <c r="CL30" s="197">
        <v>25</v>
      </c>
      <c r="CM30" s="197">
        <v>141</v>
      </c>
      <c r="CN30" s="197">
        <v>0</v>
      </c>
      <c r="CO30" s="197">
        <v>126</v>
      </c>
      <c r="CP30" s="197">
        <v>17</v>
      </c>
      <c r="CQ30" s="197">
        <v>58</v>
      </c>
      <c r="CR30" s="197">
        <v>6.5</v>
      </c>
      <c r="CS30" s="197">
        <v>116</v>
      </c>
      <c r="CT30" s="197">
        <v>0</v>
      </c>
      <c r="CU30" s="197">
        <v>0.5</v>
      </c>
      <c r="CV30" s="197">
        <v>8.77</v>
      </c>
      <c r="CW30" s="197">
        <v>12</v>
      </c>
      <c r="CX30" s="197">
        <v>8523.8700000000008</v>
      </c>
      <c r="CY30" s="197">
        <v>889</v>
      </c>
      <c r="CZ30" s="197">
        <v>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32</v>
      </c>
      <c r="DJ30" s="197">
        <v>8</v>
      </c>
      <c r="DK30" s="197">
        <v>370</v>
      </c>
      <c r="DL30" s="197">
        <v>17</v>
      </c>
      <c r="DM30" s="197">
        <v>0</v>
      </c>
      <c r="DN30" s="197">
        <v>0</v>
      </c>
      <c r="DO30" s="197">
        <v>1091.3599999999999</v>
      </c>
      <c r="DP30" s="197">
        <v>0</v>
      </c>
      <c r="DQ30" s="197">
        <v>0</v>
      </c>
      <c r="DR30" s="197">
        <v>0</v>
      </c>
      <c r="DS30" s="197">
        <v>35</v>
      </c>
      <c r="DT30" s="197">
        <v>35</v>
      </c>
      <c r="DU30" s="197">
        <v>0</v>
      </c>
      <c r="DV30" s="197">
        <v>0</v>
      </c>
      <c r="DW30" s="197">
        <v>14</v>
      </c>
      <c r="DX30" s="197">
        <v>8</v>
      </c>
      <c r="DY30" s="197">
        <v>7.21</v>
      </c>
      <c r="DZ30" s="197">
        <v>38</v>
      </c>
      <c r="EA30" s="197">
        <v>0</v>
      </c>
      <c r="EB30" s="197">
        <v>0</v>
      </c>
      <c r="EC30" s="197">
        <v>5.34</v>
      </c>
      <c r="ED30" s="197">
        <v>135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260</v>
      </c>
      <c r="EK30" s="197">
        <v>0</v>
      </c>
      <c r="EL30" s="197">
        <v>0.31</v>
      </c>
      <c r="EM30" s="197">
        <v>155</v>
      </c>
      <c r="EN30" s="197">
        <v>49</v>
      </c>
      <c r="EO30" s="197">
        <v>115</v>
      </c>
      <c r="EP30" s="197">
        <v>10</v>
      </c>
      <c r="EQ30" s="197">
        <v>44</v>
      </c>
      <c r="ER30" s="197">
        <v>0</v>
      </c>
      <c r="ES30" s="197">
        <v>0</v>
      </c>
      <c r="ET30" s="197">
        <v>0</v>
      </c>
      <c r="EU30" s="197">
        <v>0.5</v>
      </c>
      <c r="EV30" s="197">
        <v>40</v>
      </c>
      <c r="EW30" s="197">
        <v>0.09</v>
      </c>
      <c r="EX30" s="197">
        <v>16</v>
      </c>
      <c r="EY30" s="197">
        <v>200</v>
      </c>
      <c r="EZ30" s="197">
        <v>115</v>
      </c>
      <c r="FA30" s="197">
        <v>220</v>
      </c>
      <c r="FB30" s="197">
        <v>0</v>
      </c>
      <c r="FC30" s="197">
        <v>900</v>
      </c>
      <c r="FD30" s="197">
        <v>570</v>
      </c>
      <c r="FE30" s="197">
        <v>30</v>
      </c>
      <c r="FF30" s="197">
        <v>5409.81</v>
      </c>
      <c r="FG30" s="197">
        <v>13933.68</v>
      </c>
      <c r="FH30" s="197">
        <v>105.47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50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357</v>
      </c>
      <c r="K31" s="197">
        <v>0</v>
      </c>
      <c r="L31" s="197">
        <v>246</v>
      </c>
      <c r="M31" s="197">
        <v>17</v>
      </c>
      <c r="N31" s="197">
        <v>0</v>
      </c>
      <c r="O31" s="197">
        <v>17</v>
      </c>
      <c r="P31" s="197">
        <v>94</v>
      </c>
      <c r="Q31" s="197">
        <v>32</v>
      </c>
      <c r="R31" s="197">
        <v>0</v>
      </c>
      <c r="S31" s="197">
        <v>35</v>
      </c>
      <c r="T31" s="197">
        <v>162</v>
      </c>
      <c r="U31" s="197">
        <v>50</v>
      </c>
      <c r="V31" s="197">
        <v>0</v>
      </c>
      <c r="W31" s="197">
        <v>0</v>
      </c>
      <c r="X31" s="197">
        <v>0</v>
      </c>
      <c r="Y31" s="197">
        <v>35</v>
      </c>
      <c r="Z31" s="197">
        <v>307</v>
      </c>
      <c r="AA31" s="197">
        <v>0</v>
      </c>
      <c r="AB31" s="197">
        <v>0</v>
      </c>
      <c r="AC31" s="197">
        <v>1</v>
      </c>
      <c r="AD31" s="197">
        <v>143.41999999999999</v>
      </c>
      <c r="AE31" s="197">
        <v>4.5</v>
      </c>
      <c r="AF31" s="197">
        <v>22</v>
      </c>
      <c r="AG31" s="197">
        <v>0</v>
      </c>
      <c r="AH31" s="197">
        <v>385</v>
      </c>
      <c r="AI31" s="197">
        <v>107</v>
      </c>
      <c r="AJ31" s="197">
        <v>16</v>
      </c>
      <c r="AK31" s="197">
        <v>38</v>
      </c>
      <c r="AL31" s="197">
        <v>0</v>
      </c>
      <c r="AM31" s="197">
        <v>14</v>
      </c>
      <c r="AN31" s="197">
        <v>0</v>
      </c>
      <c r="AO31" s="197">
        <v>46</v>
      </c>
      <c r="AP31" s="197">
        <v>17</v>
      </c>
      <c r="AQ31" s="197">
        <v>50</v>
      </c>
      <c r="AR31" s="197">
        <v>50</v>
      </c>
      <c r="AS31" s="197">
        <v>0</v>
      </c>
      <c r="AT31" s="197">
        <v>219</v>
      </c>
      <c r="AU31" s="197">
        <v>55</v>
      </c>
      <c r="AV31" s="197">
        <v>0</v>
      </c>
      <c r="AW31" s="197">
        <v>1130</v>
      </c>
      <c r="AX31" s="197">
        <v>53</v>
      </c>
      <c r="AY31" s="197">
        <v>0</v>
      </c>
      <c r="AZ31" s="197">
        <v>43</v>
      </c>
      <c r="BA31" s="197">
        <v>8</v>
      </c>
      <c r="BB31" s="197">
        <v>34</v>
      </c>
      <c r="BC31" s="197">
        <v>215</v>
      </c>
      <c r="BD31" s="197">
        <v>0</v>
      </c>
      <c r="BE31" s="197">
        <v>0</v>
      </c>
      <c r="BF31" s="197">
        <v>0</v>
      </c>
      <c r="BG31" s="197">
        <v>1224</v>
      </c>
      <c r="BH31" s="197">
        <v>0</v>
      </c>
      <c r="BI31" s="197">
        <v>150</v>
      </c>
      <c r="BJ31" s="197">
        <v>0</v>
      </c>
      <c r="BK31" s="197">
        <v>260</v>
      </c>
      <c r="BL31" s="197">
        <v>280</v>
      </c>
      <c r="BM31" s="197">
        <v>280</v>
      </c>
      <c r="BN31" s="197">
        <v>51</v>
      </c>
      <c r="BO31" s="197">
        <v>0</v>
      </c>
      <c r="BP31" s="197">
        <v>202</v>
      </c>
      <c r="BQ31" s="197">
        <v>0</v>
      </c>
      <c r="BR31" s="197">
        <v>34</v>
      </c>
      <c r="BS31" s="197">
        <v>86</v>
      </c>
      <c r="BT31" s="197">
        <v>174</v>
      </c>
      <c r="BU31" s="197">
        <v>65</v>
      </c>
      <c r="BV31" s="197">
        <v>19</v>
      </c>
      <c r="BW31" s="197">
        <v>105</v>
      </c>
      <c r="BX31" s="197">
        <v>138</v>
      </c>
      <c r="BY31" s="197">
        <v>8</v>
      </c>
      <c r="BZ31" s="197">
        <v>0</v>
      </c>
      <c r="CA31" s="197">
        <v>29</v>
      </c>
      <c r="CB31" s="197">
        <v>256</v>
      </c>
      <c r="CC31" s="197">
        <v>399</v>
      </c>
      <c r="CD31" s="197">
        <v>360</v>
      </c>
      <c r="CE31" s="197">
        <v>38</v>
      </c>
      <c r="CF31" s="197">
        <v>20</v>
      </c>
      <c r="CG31" s="197">
        <v>0</v>
      </c>
      <c r="CH31" s="197">
        <v>0</v>
      </c>
      <c r="CI31" s="197">
        <v>16</v>
      </c>
      <c r="CJ31" s="197">
        <v>0</v>
      </c>
      <c r="CK31" s="197">
        <v>53</v>
      </c>
      <c r="CL31" s="197">
        <v>22</v>
      </c>
      <c r="CM31" s="197">
        <v>141</v>
      </c>
      <c r="CN31" s="197">
        <v>0</v>
      </c>
      <c r="CO31" s="197">
        <v>126</v>
      </c>
      <c r="CP31" s="197">
        <v>17</v>
      </c>
      <c r="CQ31" s="197">
        <v>58</v>
      </c>
      <c r="CR31" s="197">
        <v>0.5</v>
      </c>
      <c r="CS31" s="197">
        <v>116</v>
      </c>
      <c r="CT31" s="197">
        <v>0</v>
      </c>
      <c r="CU31" s="197">
        <v>0</v>
      </c>
      <c r="CV31" s="197">
        <v>0.04</v>
      </c>
      <c r="CW31" s="197">
        <v>12</v>
      </c>
      <c r="CX31" s="197">
        <v>8897.4599999999991</v>
      </c>
      <c r="CY31" s="197">
        <v>889</v>
      </c>
      <c r="CZ31" s="197">
        <v>0</v>
      </c>
      <c r="DA31" s="197">
        <v>0</v>
      </c>
      <c r="DB31" s="197">
        <v>0</v>
      </c>
      <c r="DC31" s="197">
        <v>16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67</v>
      </c>
      <c r="DJ31" s="197">
        <v>1</v>
      </c>
      <c r="DK31" s="197">
        <v>370</v>
      </c>
      <c r="DL31" s="197">
        <v>17</v>
      </c>
      <c r="DM31" s="197">
        <v>0</v>
      </c>
      <c r="DN31" s="197">
        <v>0</v>
      </c>
      <c r="DO31" s="197">
        <v>1306.2</v>
      </c>
      <c r="DP31" s="197">
        <v>0</v>
      </c>
      <c r="DQ31" s="197">
        <v>0</v>
      </c>
      <c r="DR31" s="197">
        <v>0</v>
      </c>
      <c r="DS31" s="197">
        <v>35</v>
      </c>
      <c r="DT31" s="197">
        <v>37</v>
      </c>
      <c r="DU31" s="197">
        <v>0</v>
      </c>
      <c r="DV31" s="197">
        <v>0</v>
      </c>
      <c r="DW31" s="197">
        <v>14</v>
      </c>
      <c r="DX31" s="197">
        <v>8</v>
      </c>
      <c r="DY31" s="197">
        <v>1.1200000000000001</v>
      </c>
      <c r="DZ31" s="197">
        <v>6</v>
      </c>
      <c r="EA31" s="197">
        <v>16</v>
      </c>
      <c r="EB31" s="197">
        <v>0</v>
      </c>
      <c r="EC31" s="197">
        <v>1.34</v>
      </c>
      <c r="ED31" s="197">
        <v>134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220</v>
      </c>
      <c r="EK31" s="197">
        <v>0</v>
      </c>
      <c r="EL31" s="197">
        <v>0.11</v>
      </c>
      <c r="EM31" s="197">
        <v>154</v>
      </c>
      <c r="EN31" s="197">
        <v>49</v>
      </c>
      <c r="EO31" s="197">
        <v>115</v>
      </c>
      <c r="EP31" s="197">
        <v>0</v>
      </c>
      <c r="EQ31" s="197">
        <v>84</v>
      </c>
      <c r="ER31" s="197">
        <v>0</v>
      </c>
      <c r="ES31" s="197">
        <v>0</v>
      </c>
      <c r="ET31" s="197">
        <v>0</v>
      </c>
      <c r="EU31" s="197">
        <v>0.1</v>
      </c>
      <c r="EV31" s="197">
        <v>2</v>
      </c>
      <c r="EW31" s="197">
        <v>0</v>
      </c>
      <c r="EX31" s="197">
        <v>16</v>
      </c>
      <c r="EY31" s="197">
        <v>200</v>
      </c>
      <c r="EZ31" s="197">
        <v>117</v>
      </c>
      <c r="FA31" s="197">
        <v>180</v>
      </c>
      <c r="FB31" s="197">
        <v>0</v>
      </c>
      <c r="FC31" s="197">
        <v>900</v>
      </c>
      <c r="FD31" s="197">
        <v>570</v>
      </c>
      <c r="FE31" s="197">
        <v>17</v>
      </c>
      <c r="FF31" s="197">
        <v>5542.87</v>
      </c>
      <c r="FG31" s="197">
        <v>14440.33</v>
      </c>
      <c r="FH31" s="197">
        <v>105.47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50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379</v>
      </c>
      <c r="K32" s="197">
        <v>0</v>
      </c>
      <c r="L32" s="197">
        <v>229</v>
      </c>
      <c r="M32" s="197">
        <v>35</v>
      </c>
      <c r="N32" s="197">
        <v>0</v>
      </c>
      <c r="O32" s="197">
        <v>17</v>
      </c>
      <c r="P32" s="197">
        <v>96</v>
      </c>
      <c r="Q32" s="197">
        <v>81</v>
      </c>
      <c r="R32" s="197">
        <v>0</v>
      </c>
      <c r="S32" s="197">
        <v>55</v>
      </c>
      <c r="T32" s="197">
        <v>162</v>
      </c>
      <c r="U32" s="197">
        <v>60</v>
      </c>
      <c r="V32" s="197">
        <v>0</v>
      </c>
      <c r="W32" s="197">
        <v>0</v>
      </c>
      <c r="X32" s="197">
        <v>0</v>
      </c>
      <c r="Y32" s="197">
        <v>55</v>
      </c>
      <c r="Z32" s="197">
        <v>297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4.5</v>
      </c>
      <c r="AF32" s="197">
        <v>22</v>
      </c>
      <c r="AG32" s="197">
        <v>0</v>
      </c>
      <c r="AH32" s="197">
        <v>347</v>
      </c>
      <c r="AI32" s="197">
        <v>107</v>
      </c>
      <c r="AJ32" s="197">
        <v>16</v>
      </c>
      <c r="AK32" s="197">
        <v>42</v>
      </c>
      <c r="AL32" s="197">
        <v>0</v>
      </c>
      <c r="AM32" s="197">
        <v>28</v>
      </c>
      <c r="AN32" s="197">
        <v>50</v>
      </c>
      <c r="AO32" s="197">
        <v>46</v>
      </c>
      <c r="AP32" s="197">
        <v>18</v>
      </c>
      <c r="AQ32" s="197">
        <v>50</v>
      </c>
      <c r="AR32" s="197">
        <v>50</v>
      </c>
      <c r="AS32" s="197">
        <v>0</v>
      </c>
      <c r="AT32" s="197">
        <v>219</v>
      </c>
      <c r="AU32" s="197">
        <v>55</v>
      </c>
      <c r="AV32" s="197">
        <v>2</v>
      </c>
      <c r="AW32" s="197">
        <v>1130</v>
      </c>
      <c r="AX32" s="197">
        <v>53</v>
      </c>
      <c r="AY32" s="197">
        <v>0</v>
      </c>
      <c r="AZ32" s="197">
        <v>43</v>
      </c>
      <c r="BA32" s="197">
        <v>11</v>
      </c>
      <c r="BB32" s="197">
        <v>34</v>
      </c>
      <c r="BC32" s="197">
        <v>215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150</v>
      </c>
      <c r="BJ32" s="197">
        <v>0</v>
      </c>
      <c r="BK32" s="197">
        <v>260</v>
      </c>
      <c r="BL32" s="197">
        <v>300</v>
      </c>
      <c r="BM32" s="197">
        <v>290</v>
      </c>
      <c r="BN32" s="197">
        <v>51</v>
      </c>
      <c r="BO32" s="197">
        <v>0</v>
      </c>
      <c r="BP32" s="197">
        <v>197</v>
      </c>
      <c r="BQ32" s="197">
        <v>0</v>
      </c>
      <c r="BR32" s="197">
        <v>46</v>
      </c>
      <c r="BS32" s="197">
        <v>90</v>
      </c>
      <c r="BT32" s="197">
        <v>189</v>
      </c>
      <c r="BU32" s="197">
        <v>73</v>
      </c>
      <c r="BV32" s="197">
        <v>19</v>
      </c>
      <c r="BW32" s="197">
        <v>105</v>
      </c>
      <c r="BX32" s="197">
        <v>164</v>
      </c>
      <c r="BY32" s="197">
        <v>9</v>
      </c>
      <c r="BZ32" s="197">
        <v>0</v>
      </c>
      <c r="CA32" s="197">
        <v>30</v>
      </c>
      <c r="CB32" s="197">
        <v>252</v>
      </c>
      <c r="CC32" s="197">
        <v>400</v>
      </c>
      <c r="CD32" s="197">
        <v>392</v>
      </c>
      <c r="CE32" s="197">
        <v>39</v>
      </c>
      <c r="CF32" s="197">
        <v>30</v>
      </c>
      <c r="CG32" s="197">
        <v>0</v>
      </c>
      <c r="CH32" s="197">
        <v>0</v>
      </c>
      <c r="CI32" s="197">
        <v>0</v>
      </c>
      <c r="CJ32" s="197">
        <v>0</v>
      </c>
      <c r="CK32" s="197">
        <v>53</v>
      </c>
      <c r="CL32" s="197">
        <v>25</v>
      </c>
      <c r="CM32" s="197">
        <v>141</v>
      </c>
      <c r="CN32" s="197">
        <v>0</v>
      </c>
      <c r="CO32" s="197">
        <v>126</v>
      </c>
      <c r="CP32" s="197">
        <v>17</v>
      </c>
      <c r="CQ32" s="197">
        <v>86</v>
      </c>
      <c r="CR32" s="197">
        <v>0</v>
      </c>
      <c r="CS32" s="197">
        <v>162</v>
      </c>
      <c r="CT32" s="197">
        <v>0</v>
      </c>
      <c r="CU32" s="197">
        <v>0</v>
      </c>
      <c r="CV32" s="197">
        <v>0</v>
      </c>
      <c r="CW32" s="197">
        <v>12</v>
      </c>
      <c r="CX32" s="197">
        <v>9238.92</v>
      </c>
      <c r="CY32" s="197">
        <v>890</v>
      </c>
      <c r="CZ32" s="197">
        <v>0</v>
      </c>
      <c r="DA32" s="197">
        <v>0</v>
      </c>
      <c r="DB32" s="197">
        <v>0</v>
      </c>
      <c r="DC32" s="197">
        <v>46</v>
      </c>
      <c r="DD32" s="197">
        <v>0</v>
      </c>
      <c r="DE32" s="197">
        <v>0</v>
      </c>
      <c r="DF32" s="197">
        <v>0</v>
      </c>
      <c r="DG32" s="197">
        <v>150</v>
      </c>
      <c r="DH32" s="197">
        <v>0</v>
      </c>
      <c r="DI32" s="197">
        <v>67</v>
      </c>
      <c r="DJ32" s="197">
        <v>0</v>
      </c>
      <c r="DK32" s="197">
        <v>370</v>
      </c>
      <c r="DL32" s="197">
        <v>17</v>
      </c>
      <c r="DM32" s="197">
        <v>0</v>
      </c>
      <c r="DN32" s="197">
        <v>0</v>
      </c>
      <c r="DO32" s="197">
        <v>1310.5899999999999</v>
      </c>
      <c r="DP32" s="197">
        <v>0</v>
      </c>
      <c r="DQ32" s="197">
        <v>0</v>
      </c>
      <c r="DR32" s="197">
        <v>0</v>
      </c>
      <c r="DS32" s="197">
        <v>35</v>
      </c>
      <c r="DT32" s="197">
        <v>66</v>
      </c>
      <c r="DU32" s="197">
        <v>0</v>
      </c>
      <c r="DV32" s="197">
        <v>101</v>
      </c>
      <c r="DW32" s="197">
        <v>22</v>
      </c>
      <c r="DX32" s="197">
        <v>8</v>
      </c>
      <c r="DY32" s="197">
        <v>0</v>
      </c>
      <c r="DZ32" s="197">
        <v>0</v>
      </c>
      <c r="EA32" s="197">
        <v>17</v>
      </c>
      <c r="EB32" s="197">
        <v>0</v>
      </c>
      <c r="EC32" s="197">
        <v>0</v>
      </c>
      <c r="ED32" s="197">
        <v>135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265</v>
      </c>
      <c r="EK32" s="197">
        <v>0</v>
      </c>
      <c r="EL32" s="197">
        <v>0</v>
      </c>
      <c r="EM32" s="197">
        <v>156</v>
      </c>
      <c r="EN32" s="197">
        <v>49</v>
      </c>
      <c r="EO32" s="197">
        <v>115</v>
      </c>
      <c r="EP32" s="197">
        <v>0</v>
      </c>
      <c r="EQ32" s="197">
        <v>99</v>
      </c>
      <c r="ER32" s="197">
        <v>0</v>
      </c>
      <c r="ES32" s="197">
        <v>100</v>
      </c>
      <c r="ET32" s="197">
        <v>0</v>
      </c>
      <c r="EU32" s="197">
        <v>0</v>
      </c>
      <c r="EV32" s="197">
        <v>0</v>
      </c>
      <c r="EW32" s="197">
        <v>0</v>
      </c>
      <c r="EX32" s="197">
        <v>32</v>
      </c>
      <c r="EY32" s="197">
        <v>201</v>
      </c>
      <c r="EZ32" s="197">
        <v>117</v>
      </c>
      <c r="FA32" s="197">
        <v>220</v>
      </c>
      <c r="FB32" s="197">
        <v>0</v>
      </c>
      <c r="FC32" s="197">
        <v>1000</v>
      </c>
      <c r="FD32" s="197">
        <v>570</v>
      </c>
      <c r="FE32" s="197">
        <v>17</v>
      </c>
      <c r="FF32" s="197">
        <v>6175.59</v>
      </c>
      <c r="FG32" s="197">
        <v>15414.51</v>
      </c>
      <c r="FH32" s="197">
        <v>105.47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50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317</v>
      </c>
      <c r="K33" s="197">
        <v>0</v>
      </c>
      <c r="L33" s="197">
        <v>213</v>
      </c>
      <c r="M33" s="197">
        <v>35</v>
      </c>
      <c r="N33" s="197">
        <v>0</v>
      </c>
      <c r="O33" s="197">
        <v>35</v>
      </c>
      <c r="P33" s="197">
        <v>96</v>
      </c>
      <c r="Q33" s="197">
        <v>81</v>
      </c>
      <c r="R33" s="197">
        <v>0</v>
      </c>
      <c r="S33" s="197">
        <v>55</v>
      </c>
      <c r="T33" s="197">
        <v>162</v>
      </c>
      <c r="U33" s="197">
        <v>70</v>
      </c>
      <c r="V33" s="197">
        <v>0</v>
      </c>
      <c r="W33" s="197">
        <v>0</v>
      </c>
      <c r="X33" s="197">
        <v>0</v>
      </c>
      <c r="Y33" s="197">
        <v>55</v>
      </c>
      <c r="Z33" s="197">
        <v>307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4.5</v>
      </c>
      <c r="AF33" s="197">
        <v>22</v>
      </c>
      <c r="AG33" s="197">
        <v>0</v>
      </c>
      <c r="AH33" s="197">
        <v>325</v>
      </c>
      <c r="AI33" s="197">
        <v>109</v>
      </c>
      <c r="AJ33" s="197">
        <v>16</v>
      </c>
      <c r="AK33" s="197">
        <v>51</v>
      </c>
      <c r="AL33" s="197">
        <v>0</v>
      </c>
      <c r="AM33" s="197">
        <v>28</v>
      </c>
      <c r="AN33" s="197">
        <v>50</v>
      </c>
      <c r="AO33" s="197">
        <v>46</v>
      </c>
      <c r="AP33" s="197">
        <v>35</v>
      </c>
      <c r="AQ33" s="197">
        <v>50</v>
      </c>
      <c r="AR33" s="197">
        <v>50</v>
      </c>
      <c r="AS33" s="197">
        <v>0</v>
      </c>
      <c r="AT33" s="197">
        <v>219</v>
      </c>
      <c r="AU33" s="197">
        <v>55</v>
      </c>
      <c r="AV33" s="197">
        <v>2</v>
      </c>
      <c r="AW33" s="197">
        <v>1130</v>
      </c>
      <c r="AX33" s="197">
        <v>53</v>
      </c>
      <c r="AY33" s="197">
        <v>0</v>
      </c>
      <c r="AZ33" s="197">
        <v>43</v>
      </c>
      <c r="BA33" s="197">
        <v>17</v>
      </c>
      <c r="BB33" s="197">
        <v>34</v>
      </c>
      <c r="BC33" s="197">
        <v>215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150</v>
      </c>
      <c r="BJ33" s="197">
        <v>0</v>
      </c>
      <c r="BK33" s="197">
        <v>280</v>
      </c>
      <c r="BL33" s="197">
        <v>300</v>
      </c>
      <c r="BM33" s="197">
        <v>310</v>
      </c>
      <c r="BN33" s="197">
        <v>51</v>
      </c>
      <c r="BO33" s="197">
        <v>0</v>
      </c>
      <c r="BP33" s="197">
        <v>197</v>
      </c>
      <c r="BQ33" s="197">
        <v>0</v>
      </c>
      <c r="BR33" s="197">
        <v>115</v>
      </c>
      <c r="BS33" s="197">
        <v>91</v>
      </c>
      <c r="BT33" s="197">
        <v>189</v>
      </c>
      <c r="BU33" s="197">
        <v>73</v>
      </c>
      <c r="BV33" s="197">
        <v>19</v>
      </c>
      <c r="BW33" s="197">
        <v>105</v>
      </c>
      <c r="BX33" s="197">
        <v>166</v>
      </c>
      <c r="BY33" s="197">
        <v>34</v>
      </c>
      <c r="BZ33" s="197">
        <v>0</v>
      </c>
      <c r="CA33" s="197">
        <v>30</v>
      </c>
      <c r="CB33" s="197">
        <v>248</v>
      </c>
      <c r="CC33" s="197">
        <v>400</v>
      </c>
      <c r="CD33" s="197">
        <v>392</v>
      </c>
      <c r="CE33" s="197">
        <v>41</v>
      </c>
      <c r="CF33" s="197">
        <v>30</v>
      </c>
      <c r="CG33" s="197">
        <v>0</v>
      </c>
      <c r="CH33" s="197">
        <v>0</v>
      </c>
      <c r="CI33" s="197">
        <v>8</v>
      </c>
      <c r="CJ33" s="197">
        <v>0</v>
      </c>
      <c r="CK33" s="197">
        <v>60</v>
      </c>
      <c r="CL33" s="197">
        <v>25</v>
      </c>
      <c r="CM33" s="197">
        <v>141</v>
      </c>
      <c r="CN33" s="197">
        <v>0</v>
      </c>
      <c r="CO33" s="197">
        <v>126</v>
      </c>
      <c r="CP33" s="197">
        <v>17</v>
      </c>
      <c r="CQ33" s="197">
        <v>87</v>
      </c>
      <c r="CR33" s="197">
        <v>0</v>
      </c>
      <c r="CS33" s="197">
        <v>161</v>
      </c>
      <c r="CT33" s="197">
        <v>0</v>
      </c>
      <c r="CU33" s="197">
        <v>0</v>
      </c>
      <c r="CV33" s="197">
        <v>0</v>
      </c>
      <c r="CW33" s="197">
        <v>12</v>
      </c>
      <c r="CX33" s="197">
        <v>9360.92</v>
      </c>
      <c r="CY33" s="197">
        <v>888</v>
      </c>
      <c r="CZ33" s="197">
        <v>0</v>
      </c>
      <c r="DA33" s="197">
        <v>0</v>
      </c>
      <c r="DB33" s="197">
        <v>0</v>
      </c>
      <c r="DC33" s="197">
        <v>50</v>
      </c>
      <c r="DD33" s="197">
        <v>0</v>
      </c>
      <c r="DE33" s="197">
        <v>0</v>
      </c>
      <c r="DF33" s="197">
        <v>0</v>
      </c>
      <c r="DG33" s="197">
        <v>150</v>
      </c>
      <c r="DH33" s="197">
        <v>0</v>
      </c>
      <c r="DI33" s="197">
        <v>72</v>
      </c>
      <c r="DJ33" s="197">
        <v>0</v>
      </c>
      <c r="DK33" s="197">
        <v>370</v>
      </c>
      <c r="DL33" s="197">
        <v>17</v>
      </c>
      <c r="DM33" s="197">
        <v>0</v>
      </c>
      <c r="DN33" s="197">
        <v>0</v>
      </c>
      <c r="DO33" s="197">
        <v>1317.81</v>
      </c>
      <c r="DP33" s="197">
        <v>0</v>
      </c>
      <c r="DQ33" s="197">
        <v>0</v>
      </c>
      <c r="DR33" s="197">
        <v>0</v>
      </c>
      <c r="DS33" s="197">
        <v>55</v>
      </c>
      <c r="DT33" s="197">
        <v>70</v>
      </c>
      <c r="DU33" s="197">
        <v>0</v>
      </c>
      <c r="DV33" s="197">
        <v>101</v>
      </c>
      <c r="DW33" s="197">
        <v>21</v>
      </c>
      <c r="DX33" s="197">
        <v>8</v>
      </c>
      <c r="DY33" s="197">
        <v>0</v>
      </c>
      <c r="DZ33" s="197">
        <v>0</v>
      </c>
      <c r="EA33" s="197">
        <v>17</v>
      </c>
      <c r="EB33" s="197">
        <v>0</v>
      </c>
      <c r="EC33" s="197">
        <v>0</v>
      </c>
      <c r="ED33" s="197">
        <v>134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270</v>
      </c>
      <c r="EK33" s="197">
        <v>0</v>
      </c>
      <c r="EL33" s="197">
        <v>0</v>
      </c>
      <c r="EM33" s="197">
        <v>155</v>
      </c>
      <c r="EN33" s="197">
        <v>49</v>
      </c>
      <c r="EO33" s="197">
        <v>115</v>
      </c>
      <c r="EP33" s="197">
        <v>0</v>
      </c>
      <c r="EQ33" s="197">
        <v>99</v>
      </c>
      <c r="ER33" s="197">
        <v>0</v>
      </c>
      <c r="ES33" s="197">
        <v>165</v>
      </c>
      <c r="ET33" s="197">
        <v>0</v>
      </c>
      <c r="EU33" s="197">
        <v>0</v>
      </c>
      <c r="EV33" s="197">
        <v>0</v>
      </c>
      <c r="EW33" s="197">
        <v>0</v>
      </c>
      <c r="EX33" s="197">
        <v>32</v>
      </c>
      <c r="EY33" s="197">
        <v>278</v>
      </c>
      <c r="EZ33" s="197">
        <v>118</v>
      </c>
      <c r="FA33" s="197">
        <v>220</v>
      </c>
      <c r="FB33" s="197">
        <v>0</v>
      </c>
      <c r="FC33" s="197">
        <v>1000</v>
      </c>
      <c r="FD33" s="197">
        <v>570</v>
      </c>
      <c r="FE33" s="197">
        <v>17</v>
      </c>
      <c r="FF33" s="197">
        <v>6358.81</v>
      </c>
      <c r="FG33" s="197">
        <v>15719.73</v>
      </c>
      <c r="FH33" s="197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50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334</v>
      </c>
      <c r="K34" s="197">
        <v>0</v>
      </c>
      <c r="L34" s="197">
        <v>229</v>
      </c>
      <c r="M34" s="197">
        <v>54</v>
      </c>
      <c r="N34" s="197">
        <v>0</v>
      </c>
      <c r="O34" s="197">
        <v>32</v>
      </c>
      <c r="P34" s="197">
        <v>80</v>
      </c>
      <c r="Q34" s="197">
        <v>81</v>
      </c>
      <c r="R34" s="197">
        <v>15</v>
      </c>
      <c r="S34" s="197">
        <v>55</v>
      </c>
      <c r="T34" s="197">
        <v>162</v>
      </c>
      <c r="U34" s="197">
        <v>74</v>
      </c>
      <c r="V34" s="197">
        <v>0</v>
      </c>
      <c r="W34" s="197">
        <v>0</v>
      </c>
      <c r="X34" s="197">
        <v>0</v>
      </c>
      <c r="Y34" s="197">
        <v>55</v>
      </c>
      <c r="Z34" s="197">
        <v>302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4.5</v>
      </c>
      <c r="AF34" s="197">
        <v>22</v>
      </c>
      <c r="AG34" s="197">
        <v>0</v>
      </c>
      <c r="AH34" s="197">
        <v>350</v>
      </c>
      <c r="AI34" s="197">
        <v>109</v>
      </c>
      <c r="AJ34" s="197">
        <v>16</v>
      </c>
      <c r="AK34" s="197">
        <v>48</v>
      </c>
      <c r="AL34" s="197">
        <v>0</v>
      </c>
      <c r="AM34" s="197">
        <v>27</v>
      </c>
      <c r="AN34" s="197">
        <v>50</v>
      </c>
      <c r="AO34" s="197">
        <v>46</v>
      </c>
      <c r="AP34" s="197">
        <v>35</v>
      </c>
      <c r="AQ34" s="197">
        <v>50</v>
      </c>
      <c r="AR34" s="197">
        <v>50</v>
      </c>
      <c r="AS34" s="197">
        <v>0</v>
      </c>
      <c r="AT34" s="197">
        <v>220</v>
      </c>
      <c r="AU34" s="197">
        <v>64</v>
      </c>
      <c r="AV34" s="197">
        <v>5</v>
      </c>
      <c r="AW34" s="197">
        <v>1130</v>
      </c>
      <c r="AX34" s="197">
        <v>53</v>
      </c>
      <c r="AY34" s="197">
        <v>0</v>
      </c>
      <c r="AZ34" s="197">
        <v>43</v>
      </c>
      <c r="BA34" s="197">
        <v>17</v>
      </c>
      <c r="BB34" s="197">
        <v>34</v>
      </c>
      <c r="BC34" s="197">
        <v>215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150</v>
      </c>
      <c r="BJ34" s="197">
        <v>0</v>
      </c>
      <c r="BK34" s="197">
        <v>280</v>
      </c>
      <c r="BL34" s="197">
        <v>300</v>
      </c>
      <c r="BM34" s="197">
        <v>280</v>
      </c>
      <c r="BN34" s="197">
        <v>51</v>
      </c>
      <c r="BO34" s="197">
        <v>0</v>
      </c>
      <c r="BP34" s="197">
        <v>218</v>
      </c>
      <c r="BQ34" s="197">
        <v>0</v>
      </c>
      <c r="BR34" s="197">
        <v>114</v>
      </c>
      <c r="BS34" s="197">
        <v>90</v>
      </c>
      <c r="BT34" s="197">
        <v>189</v>
      </c>
      <c r="BU34" s="197">
        <v>74</v>
      </c>
      <c r="BV34" s="197">
        <v>19</v>
      </c>
      <c r="BW34" s="197">
        <v>105</v>
      </c>
      <c r="BX34" s="197">
        <v>162</v>
      </c>
      <c r="BY34" s="197">
        <v>52.2</v>
      </c>
      <c r="BZ34" s="197">
        <v>0</v>
      </c>
      <c r="CA34" s="197">
        <v>30</v>
      </c>
      <c r="CB34" s="197">
        <v>248</v>
      </c>
      <c r="CC34" s="197">
        <v>400</v>
      </c>
      <c r="CD34" s="197">
        <v>393</v>
      </c>
      <c r="CE34" s="197">
        <v>41</v>
      </c>
      <c r="CF34" s="197">
        <v>30</v>
      </c>
      <c r="CG34" s="197">
        <v>0</v>
      </c>
      <c r="CH34" s="197">
        <v>0</v>
      </c>
      <c r="CI34" s="197">
        <v>8</v>
      </c>
      <c r="CJ34" s="197">
        <v>0</v>
      </c>
      <c r="CK34" s="197">
        <v>60</v>
      </c>
      <c r="CL34" s="197">
        <v>20</v>
      </c>
      <c r="CM34" s="197">
        <v>140</v>
      </c>
      <c r="CN34" s="197">
        <v>0</v>
      </c>
      <c r="CO34" s="197">
        <v>126</v>
      </c>
      <c r="CP34" s="197">
        <v>17</v>
      </c>
      <c r="CQ34" s="197">
        <v>78</v>
      </c>
      <c r="CR34" s="197">
        <v>0</v>
      </c>
      <c r="CS34" s="197">
        <v>172</v>
      </c>
      <c r="CT34" s="197">
        <v>0</v>
      </c>
      <c r="CU34" s="197">
        <v>0</v>
      </c>
      <c r="CV34" s="197">
        <v>0</v>
      </c>
      <c r="CW34" s="197">
        <v>12</v>
      </c>
      <c r="CX34" s="197">
        <v>9443.1200000000008</v>
      </c>
      <c r="CY34" s="197">
        <v>889</v>
      </c>
      <c r="CZ34" s="197">
        <v>0</v>
      </c>
      <c r="DA34" s="197">
        <v>0</v>
      </c>
      <c r="DB34" s="197">
        <v>0</v>
      </c>
      <c r="DC34" s="197">
        <v>40</v>
      </c>
      <c r="DD34" s="197">
        <v>0</v>
      </c>
      <c r="DE34" s="197">
        <v>0</v>
      </c>
      <c r="DF34" s="197">
        <v>0</v>
      </c>
      <c r="DG34" s="197">
        <v>150</v>
      </c>
      <c r="DH34" s="197">
        <v>0</v>
      </c>
      <c r="DI34" s="197">
        <v>85</v>
      </c>
      <c r="DJ34" s="197">
        <v>0</v>
      </c>
      <c r="DK34" s="197">
        <v>370</v>
      </c>
      <c r="DL34" s="197">
        <v>17</v>
      </c>
      <c r="DM34" s="197">
        <v>0</v>
      </c>
      <c r="DN34" s="197">
        <v>0</v>
      </c>
      <c r="DO34" s="197">
        <v>1398.88</v>
      </c>
      <c r="DP34" s="197">
        <v>0</v>
      </c>
      <c r="DQ34" s="197">
        <v>0</v>
      </c>
      <c r="DR34" s="197">
        <v>0</v>
      </c>
      <c r="DS34" s="197">
        <v>55</v>
      </c>
      <c r="DT34" s="197">
        <v>70</v>
      </c>
      <c r="DU34" s="197">
        <v>0</v>
      </c>
      <c r="DV34" s="197">
        <v>101</v>
      </c>
      <c r="DW34" s="197">
        <v>30</v>
      </c>
      <c r="DX34" s="197">
        <v>8</v>
      </c>
      <c r="DY34" s="197">
        <v>0</v>
      </c>
      <c r="DZ34" s="197">
        <v>0</v>
      </c>
      <c r="EA34" s="197">
        <v>17</v>
      </c>
      <c r="EB34" s="197">
        <v>0</v>
      </c>
      <c r="EC34" s="197">
        <v>0</v>
      </c>
      <c r="ED34" s="197">
        <v>134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270</v>
      </c>
      <c r="EK34" s="197">
        <v>0</v>
      </c>
      <c r="EL34" s="197">
        <v>0</v>
      </c>
      <c r="EM34" s="197">
        <v>155</v>
      </c>
      <c r="EN34" s="197">
        <v>48</v>
      </c>
      <c r="EO34" s="197">
        <v>115</v>
      </c>
      <c r="EP34" s="197">
        <v>0</v>
      </c>
      <c r="EQ34" s="197">
        <v>99</v>
      </c>
      <c r="ER34" s="197">
        <v>0</v>
      </c>
      <c r="ES34" s="197">
        <v>165</v>
      </c>
      <c r="ET34" s="197">
        <v>0</v>
      </c>
      <c r="EU34" s="197">
        <v>0</v>
      </c>
      <c r="EV34" s="197">
        <v>0</v>
      </c>
      <c r="EW34" s="197">
        <v>0</v>
      </c>
      <c r="EX34" s="197">
        <v>32</v>
      </c>
      <c r="EY34" s="197">
        <v>307</v>
      </c>
      <c r="EZ34" s="197">
        <v>118</v>
      </c>
      <c r="FA34" s="197">
        <v>220</v>
      </c>
      <c r="FB34" s="197">
        <v>0</v>
      </c>
      <c r="FC34" s="197">
        <v>1000</v>
      </c>
      <c r="FD34" s="197">
        <v>570</v>
      </c>
      <c r="FE34" s="197">
        <v>17</v>
      </c>
      <c r="FF34" s="197">
        <v>6480.88</v>
      </c>
      <c r="FG34" s="197">
        <v>15924</v>
      </c>
      <c r="FH34" s="197">
        <v>105.46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88</v>
      </c>
      <c r="D35" s="197">
        <v>50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356</v>
      </c>
      <c r="K35" s="197">
        <v>0</v>
      </c>
      <c r="L35" s="197">
        <v>241</v>
      </c>
      <c r="M35" s="197">
        <v>54</v>
      </c>
      <c r="N35" s="197">
        <v>0</v>
      </c>
      <c r="O35" s="197">
        <v>35</v>
      </c>
      <c r="P35" s="197">
        <v>96</v>
      </c>
      <c r="Q35" s="197">
        <v>81</v>
      </c>
      <c r="R35" s="197">
        <v>15</v>
      </c>
      <c r="S35" s="197">
        <v>55</v>
      </c>
      <c r="T35" s="197">
        <v>162</v>
      </c>
      <c r="U35" s="197">
        <v>70</v>
      </c>
      <c r="V35" s="197">
        <v>0</v>
      </c>
      <c r="W35" s="197">
        <v>0</v>
      </c>
      <c r="X35" s="197">
        <v>0</v>
      </c>
      <c r="Y35" s="197">
        <v>55</v>
      </c>
      <c r="Z35" s="197">
        <v>310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4.5</v>
      </c>
      <c r="AF35" s="197">
        <v>22</v>
      </c>
      <c r="AG35" s="197">
        <v>0</v>
      </c>
      <c r="AH35" s="197">
        <v>375</v>
      </c>
      <c r="AI35" s="197">
        <v>107</v>
      </c>
      <c r="AJ35" s="197">
        <v>16</v>
      </c>
      <c r="AK35" s="197">
        <v>50</v>
      </c>
      <c r="AL35" s="197">
        <v>0</v>
      </c>
      <c r="AM35" s="197">
        <v>14</v>
      </c>
      <c r="AN35" s="197">
        <v>50</v>
      </c>
      <c r="AO35" s="197">
        <v>46</v>
      </c>
      <c r="AP35" s="197">
        <v>35</v>
      </c>
      <c r="AQ35" s="197">
        <v>50</v>
      </c>
      <c r="AR35" s="197">
        <v>50</v>
      </c>
      <c r="AS35" s="197">
        <v>0</v>
      </c>
      <c r="AT35" s="197">
        <v>220</v>
      </c>
      <c r="AU35" s="197">
        <v>55</v>
      </c>
      <c r="AV35" s="197">
        <v>2</v>
      </c>
      <c r="AW35" s="197">
        <v>1130</v>
      </c>
      <c r="AX35" s="197">
        <v>53</v>
      </c>
      <c r="AY35" s="197">
        <v>0</v>
      </c>
      <c r="AZ35" s="197">
        <v>43</v>
      </c>
      <c r="BA35" s="197">
        <v>17</v>
      </c>
      <c r="BB35" s="197">
        <v>34</v>
      </c>
      <c r="BC35" s="197">
        <v>215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150</v>
      </c>
      <c r="BJ35" s="197">
        <v>0</v>
      </c>
      <c r="BK35" s="197">
        <v>280</v>
      </c>
      <c r="BL35" s="197">
        <v>300</v>
      </c>
      <c r="BM35" s="197">
        <v>270</v>
      </c>
      <c r="BN35" s="197">
        <v>51</v>
      </c>
      <c r="BO35" s="197">
        <v>0</v>
      </c>
      <c r="BP35" s="197">
        <v>220</v>
      </c>
      <c r="BQ35" s="197">
        <v>0</v>
      </c>
      <c r="BR35" s="197">
        <v>115</v>
      </c>
      <c r="BS35" s="197">
        <v>90</v>
      </c>
      <c r="BT35" s="197">
        <v>187</v>
      </c>
      <c r="BU35" s="197">
        <v>74</v>
      </c>
      <c r="BV35" s="197">
        <v>19</v>
      </c>
      <c r="BW35" s="197">
        <v>105</v>
      </c>
      <c r="BX35" s="197">
        <v>150</v>
      </c>
      <c r="BY35" s="197">
        <v>52.2</v>
      </c>
      <c r="BZ35" s="197">
        <v>0</v>
      </c>
      <c r="CA35" s="197">
        <v>30</v>
      </c>
      <c r="CB35" s="197">
        <v>251</v>
      </c>
      <c r="CC35" s="197">
        <v>400</v>
      </c>
      <c r="CD35" s="197">
        <v>393</v>
      </c>
      <c r="CE35" s="197">
        <v>41</v>
      </c>
      <c r="CF35" s="197">
        <v>30</v>
      </c>
      <c r="CG35" s="197">
        <v>0</v>
      </c>
      <c r="CH35" s="197">
        <v>0</v>
      </c>
      <c r="CI35" s="197">
        <v>16</v>
      </c>
      <c r="CJ35" s="197">
        <v>0</v>
      </c>
      <c r="CK35" s="197">
        <v>60</v>
      </c>
      <c r="CL35" s="197">
        <v>20</v>
      </c>
      <c r="CM35" s="197">
        <v>142</v>
      </c>
      <c r="CN35" s="197">
        <v>0</v>
      </c>
      <c r="CO35" s="197">
        <v>126</v>
      </c>
      <c r="CP35" s="197">
        <v>17</v>
      </c>
      <c r="CQ35" s="197">
        <v>78</v>
      </c>
      <c r="CR35" s="197">
        <v>0</v>
      </c>
      <c r="CS35" s="197">
        <v>173</v>
      </c>
      <c r="CT35" s="197">
        <v>0</v>
      </c>
      <c r="CU35" s="197">
        <v>0</v>
      </c>
      <c r="CV35" s="197">
        <v>0</v>
      </c>
      <c r="CW35" s="197">
        <v>12</v>
      </c>
      <c r="CX35" s="197">
        <v>9476.1200000000008</v>
      </c>
      <c r="CY35" s="197">
        <v>889</v>
      </c>
      <c r="CZ35" s="197">
        <v>0</v>
      </c>
      <c r="DA35" s="197">
        <v>0</v>
      </c>
      <c r="DB35" s="197">
        <v>0</v>
      </c>
      <c r="DC35" s="197">
        <v>53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85</v>
      </c>
      <c r="DJ35" s="197">
        <v>0</v>
      </c>
      <c r="DK35" s="197">
        <v>370</v>
      </c>
      <c r="DL35" s="197">
        <v>17</v>
      </c>
      <c r="DM35" s="197">
        <v>0</v>
      </c>
      <c r="DN35" s="197">
        <v>0</v>
      </c>
      <c r="DO35" s="197">
        <v>1404.38</v>
      </c>
      <c r="DP35" s="197">
        <v>0</v>
      </c>
      <c r="DQ35" s="197">
        <v>0</v>
      </c>
      <c r="DR35" s="197">
        <v>0</v>
      </c>
      <c r="DS35" s="197">
        <v>55</v>
      </c>
      <c r="DT35" s="197">
        <v>70</v>
      </c>
      <c r="DU35" s="197">
        <v>0</v>
      </c>
      <c r="DV35" s="197">
        <v>101</v>
      </c>
      <c r="DW35" s="197">
        <v>30</v>
      </c>
      <c r="DX35" s="197">
        <v>8</v>
      </c>
      <c r="DY35" s="197">
        <v>0</v>
      </c>
      <c r="DZ35" s="197">
        <v>0</v>
      </c>
      <c r="EA35" s="197">
        <v>17</v>
      </c>
      <c r="EB35" s="197">
        <v>0</v>
      </c>
      <c r="EC35" s="197">
        <v>0</v>
      </c>
      <c r="ED35" s="197">
        <v>134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281</v>
      </c>
      <c r="EK35" s="197">
        <v>0</v>
      </c>
      <c r="EL35" s="197">
        <v>0</v>
      </c>
      <c r="EM35" s="197">
        <v>156</v>
      </c>
      <c r="EN35" s="197">
        <v>48</v>
      </c>
      <c r="EO35" s="197">
        <v>115</v>
      </c>
      <c r="EP35" s="197">
        <v>0</v>
      </c>
      <c r="EQ35" s="197">
        <v>99</v>
      </c>
      <c r="ER35" s="197">
        <v>0</v>
      </c>
      <c r="ES35" s="197">
        <v>70</v>
      </c>
      <c r="ET35" s="197">
        <v>0</v>
      </c>
      <c r="EU35" s="197">
        <v>0</v>
      </c>
      <c r="EV35" s="197">
        <v>0</v>
      </c>
      <c r="EW35" s="197">
        <v>0</v>
      </c>
      <c r="EX35" s="197">
        <v>32</v>
      </c>
      <c r="EY35" s="197">
        <v>307</v>
      </c>
      <c r="EZ35" s="197">
        <v>117</v>
      </c>
      <c r="FA35" s="197">
        <v>220</v>
      </c>
      <c r="FB35" s="197">
        <v>0</v>
      </c>
      <c r="FC35" s="197">
        <v>1000</v>
      </c>
      <c r="FD35" s="197">
        <v>570</v>
      </c>
      <c r="FE35" s="197">
        <v>17</v>
      </c>
      <c r="FF35" s="197">
        <v>6265.38</v>
      </c>
      <c r="FG35" s="197">
        <v>15741.5</v>
      </c>
      <c r="FH35" s="197">
        <v>105.46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88</v>
      </c>
      <c r="D36" s="197">
        <v>50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389</v>
      </c>
      <c r="K36" s="197">
        <v>0</v>
      </c>
      <c r="L36" s="197">
        <v>233</v>
      </c>
      <c r="M36" s="197">
        <v>54</v>
      </c>
      <c r="N36" s="197">
        <v>0</v>
      </c>
      <c r="O36" s="197">
        <v>35</v>
      </c>
      <c r="P36" s="197">
        <v>96</v>
      </c>
      <c r="Q36" s="197">
        <v>81</v>
      </c>
      <c r="R36" s="197">
        <v>15</v>
      </c>
      <c r="S36" s="197">
        <v>55</v>
      </c>
      <c r="T36" s="197">
        <v>144</v>
      </c>
      <c r="U36" s="197">
        <v>16</v>
      </c>
      <c r="V36" s="197">
        <v>0</v>
      </c>
      <c r="W36" s="197">
        <v>0</v>
      </c>
      <c r="X36" s="197">
        <v>0</v>
      </c>
      <c r="Y36" s="197">
        <v>35</v>
      </c>
      <c r="Z36" s="197">
        <v>300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4.5</v>
      </c>
      <c r="AF36" s="197">
        <v>22</v>
      </c>
      <c r="AG36" s="197">
        <v>0</v>
      </c>
      <c r="AH36" s="197">
        <v>340</v>
      </c>
      <c r="AI36" s="197">
        <v>109</v>
      </c>
      <c r="AJ36" s="197">
        <v>16</v>
      </c>
      <c r="AK36" s="197">
        <v>50</v>
      </c>
      <c r="AL36" s="197">
        <v>0</v>
      </c>
      <c r="AM36" s="197">
        <v>24</v>
      </c>
      <c r="AN36" s="197">
        <v>45</v>
      </c>
      <c r="AO36" s="197">
        <v>46</v>
      </c>
      <c r="AP36" s="197">
        <v>35</v>
      </c>
      <c r="AQ36" s="197">
        <v>50</v>
      </c>
      <c r="AR36" s="197">
        <v>50</v>
      </c>
      <c r="AS36" s="197">
        <v>0</v>
      </c>
      <c r="AT36" s="197">
        <v>221</v>
      </c>
      <c r="AU36" s="197">
        <v>55</v>
      </c>
      <c r="AV36" s="197">
        <v>2</v>
      </c>
      <c r="AW36" s="197">
        <v>1130</v>
      </c>
      <c r="AX36" s="197">
        <v>53</v>
      </c>
      <c r="AY36" s="197">
        <v>0</v>
      </c>
      <c r="AZ36" s="197">
        <v>0</v>
      </c>
      <c r="BA36" s="197">
        <v>25.5</v>
      </c>
      <c r="BB36" s="197">
        <v>34</v>
      </c>
      <c r="BC36" s="197">
        <v>215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150</v>
      </c>
      <c r="BJ36" s="197">
        <v>0</v>
      </c>
      <c r="BK36" s="197">
        <v>280</v>
      </c>
      <c r="BL36" s="197">
        <v>300</v>
      </c>
      <c r="BM36" s="197">
        <v>265</v>
      </c>
      <c r="BN36" s="197">
        <v>51</v>
      </c>
      <c r="BO36" s="197">
        <v>0</v>
      </c>
      <c r="BP36" s="197">
        <v>223</v>
      </c>
      <c r="BQ36" s="197">
        <v>0</v>
      </c>
      <c r="BR36" s="197">
        <v>115</v>
      </c>
      <c r="BS36" s="197">
        <v>90</v>
      </c>
      <c r="BT36" s="197">
        <v>189</v>
      </c>
      <c r="BU36" s="197">
        <v>74</v>
      </c>
      <c r="BV36" s="197">
        <v>19</v>
      </c>
      <c r="BW36" s="197">
        <v>105</v>
      </c>
      <c r="BX36" s="197">
        <v>158</v>
      </c>
      <c r="BY36" s="197">
        <v>52.2</v>
      </c>
      <c r="BZ36" s="197">
        <v>0</v>
      </c>
      <c r="CA36" s="197">
        <v>30</v>
      </c>
      <c r="CB36" s="197">
        <v>250</v>
      </c>
      <c r="CC36" s="197">
        <v>400</v>
      </c>
      <c r="CD36" s="197">
        <v>393</v>
      </c>
      <c r="CE36" s="197">
        <v>41</v>
      </c>
      <c r="CF36" s="197">
        <v>30</v>
      </c>
      <c r="CG36" s="197">
        <v>0</v>
      </c>
      <c r="CH36" s="197">
        <v>0</v>
      </c>
      <c r="CI36" s="197">
        <v>16</v>
      </c>
      <c r="CJ36" s="197">
        <v>0</v>
      </c>
      <c r="CK36" s="197">
        <v>41</v>
      </c>
      <c r="CL36" s="197">
        <v>20</v>
      </c>
      <c r="CM36" s="197">
        <v>141</v>
      </c>
      <c r="CN36" s="197">
        <v>0</v>
      </c>
      <c r="CO36" s="197">
        <v>126</v>
      </c>
      <c r="CP36" s="197">
        <v>17</v>
      </c>
      <c r="CQ36" s="197">
        <v>87</v>
      </c>
      <c r="CR36" s="197">
        <v>0</v>
      </c>
      <c r="CS36" s="197">
        <v>174</v>
      </c>
      <c r="CT36" s="197">
        <v>0</v>
      </c>
      <c r="CU36" s="197">
        <v>0</v>
      </c>
      <c r="CV36" s="197">
        <v>0</v>
      </c>
      <c r="CW36" s="197">
        <v>12</v>
      </c>
      <c r="CX36" s="197">
        <v>9334.6200000000008</v>
      </c>
      <c r="CY36" s="197">
        <v>787</v>
      </c>
      <c r="CZ36" s="197">
        <v>0</v>
      </c>
      <c r="DA36" s="197">
        <v>0</v>
      </c>
      <c r="DB36" s="197">
        <v>0</v>
      </c>
      <c r="DC36" s="197">
        <v>46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85</v>
      </c>
      <c r="DJ36" s="197">
        <v>0</v>
      </c>
      <c r="DK36" s="197">
        <v>370</v>
      </c>
      <c r="DL36" s="197">
        <v>17</v>
      </c>
      <c r="DM36" s="197">
        <v>0</v>
      </c>
      <c r="DN36" s="197">
        <v>0</v>
      </c>
      <c r="DO36" s="197">
        <v>1421.66</v>
      </c>
      <c r="DP36" s="197">
        <v>0</v>
      </c>
      <c r="DQ36" s="197">
        <v>0</v>
      </c>
      <c r="DR36" s="197">
        <v>0</v>
      </c>
      <c r="DS36" s="197">
        <v>55</v>
      </c>
      <c r="DT36" s="197">
        <v>70</v>
      </c>
      <c r="DU36" s="197">
        <v>0</v>
      </c>
      <c r="DV36" s="197">
        <v>101</v>
      </c>
      <c r="DW36" s="197">
        <v>28</v>
      </c>
      <c r="DX36" s="197">
        <v>8</v>
      </c>
      <c r="DY36" s="197">
        <v>0</v>
      </c>
      <c r="DZ36" s="197">
        <v>0</v>
      </c>
      <c r="EA36" s="197">
        <v>17</v>
      </c>
      <c r="EB36" s="197">
        <v>0</v>
      </c>
      <c r="EC36" s="197">
        <v>0</v>
      </c>
      <c r="ED36" s="197">
        <v>136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281</v>
      </c>
      <c r="EK36" s="197">
        <v>0</v>
      </c>
      <c r="EL36" s="197">
        <v>0</v>
      </c>
      <c r="EM36" s="197">
        <v>156</v>
      </c>
      <c r="EN36" s="197">
        <v>48</v>
      </c>
      <c r="EO36" s="197">
        <v>115</v>
      </c>
      <c r="EP36" s="197">
        <v>0</v>
      </c>
      <c r="EQ36" s="197">
        <v>99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32</v>
      </c>
      <c r="EY36" s="197">
        <v>307</v>
      </c>
      <c r="EZ36" s="197">
        <v>118</v>
      </c>
      <c r="FA36" s="197">
        <v>220</v>
      </c>
      <c r="FB36" s="197">
        <v>0</v>
      </c>
      <c r="FC36" s="197">
        <v>1000</v>
      </c>
      <c r="FD36" s="197">
        <v>570</v>
      </c>
      <c r="FE36" s="197">
        <v>17</v>
      </c>
      <c r="FF36" s="197">
        <v>6104.66</v>
      </c>
      <c r="FG36" s="197">
        <v>15439.28</v>
      </c>
      <c r="FH36" s="197">
        <v>105.44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42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320</v>
      </c>
      <c r="K37" s="197">
        <v>0</v>
      </c>
      <c r="L37" s="197">
        <v>226</v>
      </c>
      <c r="M37" s="197">
        <v>54</v>
      </c>
      <c r="N37" s="197">
        <v>0</v>
      </c>
      <c r="O37" s="197">
        <v>17</v>
      </c>
      <c r="P37" s="197">
        <v>96</v>
      </c>
      <c r="Q37" s="197">
        <v>81</v>
      </c>
      <c r="R37" s="197">
        <v>15</v>
      </c>
      <c r="S37" s="197">
        <v>55</v>
      </c>
      <c r="T37" s="197">
        <v>144</v>
      </c>
      <c r="U37" s="197">
        <v>16</v>
      </c>
      <c r="V37" s="197">
        <v>0</v>
      </c>
      <c r="W37" s="197">
        <v>0</v>
      </c>
      <c r="X37" s="197">
        <v>0</v>
      </c>
      <c r="Y37" s="197">
        <v>35</v>
      </c>
      <c r="Z37" s="197">
        <v>310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4.5</v>
      </c>
      <c r="AF37" s="197">
        <v>22</v>
      </c>
      <c r="AG37" s="197">
        <v>0</v>
      </c>
      <c r="AH37" s="197">
        <v>350</v>
      </c>
      <c r="AI37" s="197">
        <v>107</v>
      </c>
      <c r="AJ37" s="197">
        <v>16</v>
      </c>
      <c r="AK37" s="197">
        <v>50</v>
      </c>
      <c r="AL37" s="197">
        <v>0</v>
      </c>
      <c r="AM37" s="197">
        <v>8</v>
      </c>
      <c r="AN37" s="197">
        <v>50</v>
      </c>
      <c r="AO37" s="197">
        <v>45</v>
      </c>
      <c r="AP37" s="197">
        <v>17</v>
      </c>
      <c r="AQ37" s="197">
        <v>50</v>
      </c>
      <c r="AR37" s="197">
        <v>50</v>
      </c>
      <c r="AS37" s="197">
        <v>0</v>
      </c>
      <c r="AT37" s="197">
        <v>222</v>
      </c>
      <c r="AU37" s="197">
        <v>55</v>
      </c>
      <c r="AV37" s="197">
        <v>2</v>
      </c>
      <c r="AW37" s="197">
        <v>1130</v>
      </c>
      <c r="AX37" s="197">
        <v>53</v>
      </c>
      <c r="AY37" s="197">
        <v>0</v>
      </c>
      <c r="AZ37" s="197">
        <v>0</v>
      </c>
      <c r="BA37" s="197">
        <v>25.5</v>
      </c>
      <c r="BB37" s="197">
        <v>34</v>
      </c>
      <c r="BC37" s="197">
        <v>223</v>
      </c>
      <c r="BD37" s="197">
        <v>0</v>
      </c>
      <c r="BE37" s="197">
        <v>0</v>
      </c>
      <c r="BF37" s="197">
        <v>0</v>
      </c>
      <c r="BG37" s="197">
        <v>1224</v>
      </c>
      <c r="BH37" s="197">
        <v>0</v>
      </c>
      <c r="BI37" s="197">
        <v>150</v>
      </c>
      <c r="BJ37" s="197">
        <v>0</v>
      </c>
      <c r="BK37" s="197">
        <v>250</v>
      </c>
      <c r="BL37" s="197">
        <v>300</v>
      </c>
      <c r="BM37" s="197">
        <v>265</v>
      </c>
      <c r="BN37" s="197">
        <v>51</v>
      </c>
      <c r="BO37" s="197">
        <v>0</v>
      </c>
      <c r="BP37" s="197">
        <v>222</v>
      </c>
      <c r="BQ37" s="197">
        <v>0</v>
      </c>
      <c r="BR37" s="197">
        <v>103</v>
      </c>
      <c r="BS37" s="197">
        <v>91</v>
      </c>
      <c r="BT37" s="197">
        <v>188</v>
      </c>
      <c r="BU37" s="197">
        <v>74</v>
      </c>
      <c r="BV37" s="197">
        <v>19</v>
      </c>
      <c r="BW37" s="197">
        <v>105</v>
      </c>
      <c r="BX37" s="197">
        <v>160</v>
      </c>
      <c r="BY37" s="197">
        <v>52.2</v>
      </c>
      <c r="BZ37" s="197">
        <v>0</v>
      </c>
      <c r="CA37" s="197">
        <v>30</v>
      </c>
      <c r="CB37" s="197">
        <v>250</v>
      </c>
      <c r="CC37" s="197">
        <v>400</v>
      </c>
      <c r="CD37" s="197">
        <v>392</v>
      </c>
      <c r="CE37" s="197">
        <v>41</v>
      </c>
      <c r="CF37" s="197">
        <v>30</v>
      </c>
      <c r="CG37" s="197">
        <v>0</v>
      </c>
      <c r="CH37" s="197">
        <v>0</v>
      </c>
      <c r="CI37" s="197">
        <v>16</v>
      </c>
      <c r="CJ37" s="197">
        <v>0</v>
      </c>
      <c r="CK37" s="197">
        <v>42</v>
      </c>
      <c r="CL37" s="197">
        <v>20</v>
      </c>
      <c r="CM37" s="197">
        <v>141</v>
      </c>
      <c r="CN37" s="197">
        <v>0</v>
      </c>
      <c r="CO37" s="197">
        <v>126</v>
      </c>
      <c r="CP37" s="197">
        <v>17</v>
      </c>
      <c r="CQ37" s="197">
        <v>87</v>
      </c>
      <c r="CR37" s="197">
        <v>0</v>
      </c>
      <c r="CS37" s="197">
        <v>164</v>
      </c>
      <c r="CT37" s="197">
        <v>0</v>
      </c>
      <c r="CU37" s="197">
        <v>0</v>
      </c>
      <c r="CV37" s="197">
        <v>0</v>
      </c>
      <c r="CW37" s="197">
        <v>12</v>
      </c>
      <c r="CX37" s="197">
        <v>9195.6200000000008</v>
      </c>
      <c r="CY37" s="197">
        <v>787</v>
      </c>
      <c r="CZ37" s="197">
        <v>0</v>
      </c>
      <c r="DA37" s="197">
        <v>0</v>
      </c>
      <c r="DB37" s="197">
        <v>20</v>
      </c>
      <c r="DC37" s="197">
        <v>35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85</v>
      </c>
      <c r="DJ37" s="197">
        <v>0</v>
      </c>
      <c r="DK37" s="197">
        <v>370</v>
      </c>
      <c r="DL37" s="197">
        <v>0</v>
      </c>
      <c r="DM37" s="197">
        <v>0</v>
      </c>
      <c r="DN37" s="197">
        <v>0</v>
      </c>
      <c r="DO37" s="197">
        <v>1404.19</v>
      </c>
      <c r="DP37" s="197">
        <v>0</v>
      </c>
      <c r="DQ37" s="197">
        <v>0</v>
      </c>
      <c r="DR37" s="197">
        <v>0</v>
      </c>
      <c r="DS37" s="197">
        <v>55</v>
      </c>
      <c r="DT37" s="197">
        <v>70</v>
      </c>
      <c r="DU37" s="197">
        <v>0</v>
      </c>
      <c r="DV37" s="197">
        <v>101</v>
      </c>
      <c r="DW37" s="197">
        <v>28</v>
      </c>
      <c r="DX37" s="197">
        <v>8</v>
      </c>
      <c r="DY37" s="197">
        <v>0</v>
      </c>
      <c r="DZ37" s="197">
        <v>0</v>
      </c>
      <c r="EA37" s="197">
        <v>17</v>
      </c>
      <c r="EB37" s="197">
        <v>0</v>
      </c>
      <c r="EC37" s="197">
        <v>0</v>
      </c>
      <c r="ED37" s="197">
        <v>137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298</v>
      </c>
      <c r="EK37" s="197">
        <v>0</v>
      </c>
      <c r="EL37" s="197">
        <v>0</v>
      </c>
      <c r="EM37" s="197">
        <v>158</v>
      </c>
      <c r="EN37" s="197">
        <v>49</v>
      </c>
      <c r="EO37" s="197">
        <v>115</v>
      </c>
      <c r="EP37" s="197">
        <v>0</v>
      </c>
      <c r="EQ37" s="197">
        <v>99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32</v>
      </c>
      <c r="EY37" s="197">
        <v>307</v>
      </c>
      <c r="EZ37" s="197">
        <v>118</v>
      </c>
      <c r="FA37" s="197">
        <v>220</v>
      </c>
      <c r="FB37" s="197">
        <v>0</v>
      </c>
      <c r="FC37" s="197">
        <v>1000</v>
      </c>
      <c r="FD37" s="197">
        <v>570</v>
      </c>
      <c r="FE37" s="197">
        <v>17</v>
      </c>
      <c r="FF37" s="197">
        <v>6100.19</v>
      </c>
      <c r="FG37" s="197">
        <v>15295.81</v>
      </c>
      <c r="FH37" s="197">
        <v>105.4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4" t="s">
        <v>1206</v>
      </c>
      <c r="B38" s="343">
        <v>0</v>
      </c>
      <c r="C38" s="343">
        <v>1429440</v>
      </c>
      <c r="D38" s="343">
        <v>660480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8823600</v>
      </c>
      <c r="K38" s="343">
        <v>0</v>
      </c>
      <c r="L38" s="343">
        <v>5941600</v>
      </c>
      <c r="M38" s="343">
        <v>563400</v>
      </c>
      <c r="N38" s="343">
        <v>0</v>
      </c>
      <c r="O38" s="343">
        <v>1753632</v>
      </c>
      <c r="P38" s="343">
        <v>2294880</v>
      </c>
      <c r="Q38" s="343">
        <v>1066113</v>
      </c>
      <c r="R38" s="343">
        <v>71298</v>
      </c>
      <c r="S38" s="343">
        <v>668790</v>
      </c>
      <c r="T38" s="343">
        <v>1971360</v>
      </c>
      <c r="U38" s="343">
        <v>458880</v>
      </c>
      <c r="V38" s="343">
        <v>0</v>
      </c>
      <c r="W38" s="343">
        <v>0</v>
      </c>
      <c r="X38" s="343">
        <v>0</v>
      </c>
      <c r="Y38" s="343">
        <v>617007</v>
      </c>
      <c r="Z38" s="343">
        <v>7320276</v>
      </c>
      <c r="AA38" s="343">
        <v>0</v>
      </c>
      <c r="AB38" s="343">
        <v>0</v>
      </c>
      <c r="AC38" s="343">
        <v>147812</v>
      </c>
      <c r="AD38" s="343">
        <v>3189600</v>
      </c>
      <c r="AE38" s="343">
        <v>102600</v>
      </c>
      <c r="AF38" s="343">
        <v>522360</v>
      </c>
      <c r="AG38" s="343">
        <v>0</v>
      </c>
      <c r="AH38" s="343">
        <v>8704090.9100000001</v>
      </c>
      <c r="AI38" s="343">
        <v>2314636</v>
      </c>
      <c r="AJ38" s="343">
        <v>373855</v>
      </c>
      <c r="AK38" s="343">
        <v>834240</v>
      </c>
      <c r="AL38" s="343">
        <v>0</v>
      </c>
      <c r="AM38" s="343">
        <v>272160</v>
      </c>
      <c r="AN38" s="343">
        <v>386704</v>
      </c>
      <c r="AO38" s="343">
        <v>601152</v>
      </c>
      <c r="AP38" s="343">
        <v>341822</v>
      </c>
      <c r="AQ38" s="343">
        <v>726720</v>
      </c>
      <c r="AR38" s="343">
        <v>735360</v>
      </c>
      <c r="AS38" s="343">
        <v>9961</v>
      </c>
      <c r="AT38" s="343">
        <v>5332002</v>
      </c>
      <c r="AU38" s="343">
        <v>1373309</v>
      </c>
      <c r="AV38" s="343">
        <v>89760</v>
      </c>
      <c r="AW38" s="343">
        <v>27010909.09</v>
      </c>
      <c r="AX38" s="343">
        <v>1298036</v>
      </c>
      <c r="AY38" s="343">
        <v>0</v>
      </c>
      <c r="AZ38" s="343">
        <v>981600</v>
      </c>
      <c r="BA38" s="343">
        <v>277473.59999999998</v>
      </c>
      <c r="BB38" s="343">
        <v>838872</v>
      </c>
      <c r="BC38" s="343">
        <v>5391959</v>
      </c>
      <c r="BD38" s="343">
        <v>0</v>
      </c>
      <c r="BE38" s="343">
        <v>0</v>
      </c>
      <c r="BF38" s="343">
        <v>0</v>
      </c>
      <c r="BG38" s="343">
        <v>29241815</v>
      </c>
      <c r="BH38" s="343">
        <v>35235</v>
      </c>
      <c r="BI38" s="343">
        <v>2196291</v>
      </c>
      <c r="BJ38" s="343">
        <v>0</v>
      </c>
      <c r="BK38" s="343">
        <v>6353000</v>
      </c>
      <c r="BL38" s="343">
        <v>7525500</v>
      </c>
      <c r="BM38" s="343">
        <v>7330000</v>
      </c>
      <c r="BN38" s="343">
        <v>1136796</v>
      </c>
      <c r="BO38" s="343">
        <v>0</v>
      </c>
      <c r="BP38" s="343">
        <v>5090000</v>
      </c>
      <c r="BQ38" s="343">
        <v>0</v>
      </c>
      <c r="BR38" s="343">
        <v>1124160</v>
      </c>
      <c r="BS38" s="343">
        <v>2121691</v>
      </c>
      <c r="BT38" s="343">
        <v>4016160</v>
      </c>
      <c r="BU38" s="343">
        <v>829080</v>
      </c>
      <c r="BV38" s="343">
        <v>459500</v>
      </c>
      <c r="BW38" s="343">
        <v>2518260</v>
      </c>
      <c r="BX38" s="343">
        <v>3694080</v>
      </c>
      <c r="BY38" s="343">
        <v>814963</v>
      </c>
      <c r="BZ38" s="343">
        <v>66282</v>
      </c>
      <c r="CA38" s="343">
        <v>639968</v>
      </c>
      <c r="CB38" s="343">
        <v>6230000</v>
      </c>
      <c r="CC38" s="343">
        <v>9536100</v>
      </c>
      <c r="CD38" s="343">
        <v>9287000</v>
      </c>
      <c r="CE38" s="343">
        <v>960000</v>
      </c>
      <c r="CF38" s="343">
        <v>685200</v>
      </c>
      <c r="CG38" s="343">
        <v>0</v>
      </c>
      <c r="CH38" s="343">
        <v>44089</v>
      </c>
      <c r="CI38" s="343">
        <v>374208</v>
      </c>
      <c r="CJ38" s="343">
        <v>0</v>
      </c>
      <c r="CK38" s="343">
        <v>1715520</v>
      </c>
      <c r="CL38" s="343">
        <v>614112</v>
      </c>
      <c r="CM38" s="343">
        <v>3227000</v>
      </c>
      <c r="CN38" s="343">
        <v>0</v>
      </c>
      <c r="CO38" s="343">
        <v>2732110</v>
      </c>
      <c r="CP38" s="343">
        <v>219600</v>
      </c>
      <c r="CQ38" s="343">
        <v>1566000</v>
      </c>
      <c r="CR38" s="343">
        <v>120236</v>
      </c>
      <c r="CS38" s="343">
        <v>2601600</v>
      </c>
      <c r="CT38" s="343">
        <v>0</v>
      </c>
      <c r="CU38" s="343">
        <v>11800</v>
      </c>
      <c r="CV38" s="343">
        <v>248250</v>
      </c>
      <c r="CW38" s="343">
        <v>290640</v>
      </c>
      <c r="CX38" s="343">
        <v>211153995.59999999</v>
      </c>
      <c r="CY38" s="343">
        <v>20471273</v>
      </c>
      <c r="CZ38" s="343">
        <v>0</v>
      </c>
      <c r="DA38" s="343">
        <v>0</v>
      </c>
      <c r="DB38" s="343">
        <v>111360</v>
      </c>
      <c r="DC38" s="343">
        <v>499456</v>
      </c>
      <c r="DD38" s="343">
        <v>0</v>
      </c>
      <c r="DE38" s="343">
        <v>0</v>
      </c>
      <c r="DF38" s="343">
        <v>0</v>
      </c>
      <c r="DG38" s="343">
        <v>672520</v>
      </c>
      <c r="DH38" s="343">
        <v>0</v>
      </c>
      <c r="DI38" s="343">
        <v>715536</v>
      </c>
      <c r="DJ38" s="343">
        <v>311760</v>
      </c>
      <c r="DK38" s="343">
        <v>9010909</v>
      </c>
      <c r="DL38" s="343">
        <v>128640</v>
      </c>
      <c r="DM38" s="343">
        <v>0</v>
      </c>
      <c r="DN38" s="343">
        <v>0</v>
      </c>
      <c r="DO38" s="343">
        <v>25545421</v>
      </c>
      <c r="DP38" s="343">
        <v>0</v>
      </c>
      <c r="DQ38" s="343">
        <v>388703</v>
      </c>
      <c r="DR38" s="343">
        <v>0</v>
      </c>
      <c r="DS38" s="343">
        <v>386976</v>
      </c>
      <c r="DT38" s="343">
        <v>820416</v>
      </c>
      <c r="DU38" s="343">
        <v>0</v>
      </c>
      <c r="DV38" s="343">
        <v>687056</v>
      </c>
      <c r="DW38" s="343">
        <v>482068</v>
      </c>
      <c r="DX38" s="343">
        <v>205579</v>
      </c>
      <c r="DY38" s="343">
        <v>327120</v>
      </c>
      <c r="DZ38" s="343">
        <v>519980</v>
      </c>
      <c r="EA38" s="343">
        <v>181300</v>
      </c>
      <c r="EB38" s="343">
        <v>0</v>
      </c>
      <c r="EC38" s="343">
        <v>313488</v>
      </c>
      <c r="ED38" s="343">
        <v>3314091</v>
      </c>
      <c r="EE38" s="343">
        <v>0</v>
      </c>
      <c r="EF38" s="343">
        <v>0</v>
      </c>
      <c r="EG38" s="343">
        <v>0</v>
      </c>
      <c r="EH38" s="343">
        <v>0</v>
      </c>
      <c r="EI38" s="343">
        <v>0</v>
      </c>
      <c r="EJ38" s="343">
        <v>7152582</v>
      </c>
      <c r="EK38" s="343">
        <v>0</v>
      </c>
      <c r="EL38" s="343">
        <v>26640</v>
      </c>
      <c r="EM38" s="343">
        <v>3899000</v>
      </c>
      <c r="EN38" s="343">
        <v>1204363</v>
      </c>
      <c r="EO38" s="343">
        <v>2733743</v>
      </c>
      <c r="EP38" s="343">
        <v>188601</v>
      </c>
      <c r="EQ38" s="343">
        <v>814867</v>
      </c>
      <c r="ER38" s="343">
        <v>0</v>
      </c>
      <c r="ES38" s="343">
        <v>566370</v>
      </c>
      <c r="ET38" s="343">
        <v>0</v>
      </c>
      <c r="EU38" s="343">
        <v>33437.4</v>
      </c>
      <c r="EV38" s="343">
        <v>900000</v>
      </c>
      <c r="EW38" s="343">
        <v>1269</v>
      </c>
      <c r="EX38" s="343">
        <v>262752</v>
      </c>
      <c r="EY38" s="343">
        <v>6785000</v>
      </c>
      <c r="EZ38" s="343">
        <v>2820000</v>
      </c>
      <c r="FA38" s="343">
        <v>5350500</v>
      </c>
      <c r="FB38" s="343">
        <v>0</v>
      </c>
      <c r="FC38" s="343">
        <v>19098181</v>
      </c>
      <c r="FD38" s="343">
        <v>13890909.09</v>
      </c>
      <c r="FE38" s="343">
        <v>441600</v>
      </c>
      <c r="FF38" s="343">
        <v>131263466.48999999</v>
      </c>
      <c r="FG38" s="343">
        <v>342417462.08999997</v>
      </c>
      <c r="FH38" s="345"/>
      <c r="FI38" s="341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4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2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4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2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4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2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E9AA-5312-4BE6-B546-00839B923226}">
  <dimension ref="A1:CY183"/>
  <sheetViews>
    <sheetView topLeftCell="A6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14374.53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342.41746209000001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15631.53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36.034999999999997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15924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378.45246208999998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16843.509999999998</v>
      </c>
      <c r="F11" s="67" t="s">
        <v>95</v>
      </c>
      <c r="G11" s="68" t="s">
        <v>124</v>
      </c>
      <c r="H11" s="274" t="s">
        <v>125</v>
      </c>
      <c r="I11" s="263"/>
      <c r="J11" s="207"/>
      <c r="K11" s="277">
        <v>33.299999999999997</v>
      </c>
      <c r="L11" s="263"/>
      <c r="M11" s="68" t="s">
        <v>126</v>
      </c>
    </row>
    <row r="12" spans="2:13" ht="18.75" customHeight="1" thickBot="1" x14ac:dyDescent="0.3">
      <c r="B12" s="274" t="s">
        <v>127</v>
      </c>
      <c r="C12" s="263"/>
      <c r="D12" s="207"/>
      <c r="E12" s="67">
        <v>13073.59</v>
      </c>
      <c r="F12" s="67" t="s">
        <v>95</v>
      </c>
      <c r="G12" s="68" t="s">
        <v>128</v>
      </c>
      <c r="H12" s="274" t="s">
        <v>129</v>
      </c>
      <c r="I12" s="263"/>
      <c r="J12" s="207"/>
      <c r="K12" s="277">
        <v>849.43</v>
      </c>
      <c r="L12" s="263"/>
      <c r="M12" s="68" t="s">
        <v>130</v>
      </c>
    </row>
    <row r="13" spans="2:13" ht="18.75" customHeight="1" thickBot="1" x14ac:dyDescent="0.3">
      <c r="B13" s="274" t="s">
        <v>131</v>
      </c>
      <c r="C13" s="263"/>
      <c r="D13" s="207"/>
      <c r="E13" s="67">
        <v>15924</v>
      </c>
      <c r="F13" s="67" t="s">
        <v>95</v>
      </c>
      <c r="G13" s="68" t="s">
        <v>121</v>
      </c>
      <c r="H13" s="274" t="s">
        <v>132</v>
      </c>
      <c r="I13" s="263"/>
      <c r="J13" s="207"/>
      <c r="K13" s="278">
        <v>7.693891433939049</v>
      </c>
      <c r="L13" s="263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3"/>
      <c r="D17" s="207"/>
      <c r="E17" s="75">
        <v>31.414526909999999</v>
      </c>
      <c r="F17" s="75">
        <v>0</v>
      </c>
      <c r="G17" s="75">
        <v>14.74488</v>
      </c>
      <c r="H17" s="75">
        <v>0</v>
      </c>
      <c r="I17" s="75">
        <v>0</v>
      </c>
      <c r="J17" s="75">
        <v>0.147812</v>
      </c>
      <c r="K17" s="75">
        <v>0</v>
      </c>
      <c r="L17" s="75">
        <v>0</v>
      </c>
      <c r="M17" s="75">
        <v>46.307218910000003</v>
      </c>
      <c r="CV17" t="s">
        <v>135</v>
      </c>
      <c r="CW17">
        <v>120.91115591000001</v>
      </c>
      <c r="CX17" t="s">
        <v>135</v>
      </c>
      <c r="CY17">
        <v>416355009.79470003</v>
      </c>
    </row>
    <row r="18" spans="2:103" ht="18.75" customHeight="1" thickBot="1" x14ac:dyDescent="0.3">
      <c r="B18" s="274" t="s">
        <v>140</v>
      </c>
      <c r="C18" s="263"/>
      <c r="D18" s="207"/>
      <c r="E18" s="75">
        <v>5.481719</v>
      </c>
      <c r="F18" s="75">
        <v>56.252724090000001</v>
      </c>
      <c r="G18" s="75">
        <v>11.0837796</v>
      </c>
      <c r="H18" s="75">
        <v>0</v>
      </c>
      <c r="I18" s="75">
        <v>5.3320020000000001</v>
      </c>
      <c r="J18" s="75">
        <v>4.5196E-2</v>
      </c>
      <c r="K18" s="75">
        <v>0</v>
      </c>
      <c r="L18" s="75">
        <v>0.27216000000000001</v>
      </c>
      <c r="M18" s="75">
        <v>78.467580690000005</v>
      </c>
      <c r="CV18" t="s">
        <v>23</v>
      </c>
      <c r="CW18">
        <v>110.14108618</v>
      </c>
      <c r="CX18" t="s">
        <v>23</v>
      </c>
      <c r="CY18">
        <v>765617145.04869998</v>
      </c>
    </row>
    <row r="19" spans="2:103" ht="18.75" customHeight="1" thickBot="1" x14ac:dyDescent="0.3">
      <c r="B19" s="274" t="s">
        <v>141</v>
      </c>
      <c r="C19" s="263"/>
      <c r="D19" s="207"/>
      <c r="E19" s="75">
        <v>30.016487000000001</v>
      </c>
      <c r="F19" s="75">
        <v>0</v>
      </c>
      <c r="G19" s="75">
        <v>12.138882000000001</v>
      </c>
      <c r="H19" s="75">
        <v>0</v>
      </c>
      <c r="I19" s="75">
        <v>0</v>
      </c>
      <c r="J19" s="75">
        <v>6.6281999999999994E-2</v>
      </c>
      <c r="K19" s="75">
        <v>3.69408</v>
      </c>
      <c r="L19" s="75">
        <v>0</v>
      </c>
      <c r="M19" s="75">
        <v>45.915731000000001</v>
      </c>
      <c r="CV19" t="s">
        <v>136</v>
      </c>
      <c r="CW19">
        <v>51.505433600000003</v>
      </c>
      <c r="CX19" t="s">
        <v>136</v>
      </c>
      <c r="CY19">
        <v>1049499458.928</v>
      </c>
    </row>
    <row r="20" spans="2:103" ht="18.75" customHeight="1" thickBot="1" x14ac:dyDescent="0.3">
      <c r="B20" s="274" t="s">
        <v>142</v>
      </c>
      <c r="C20" s="263"/>
      <c r="D20" s="207"/>
      <c r="E20" s="75">
        <v>0</v>
      </c>
      <c r="F20" s="75">
        <v>0</v>
      </c>
      <c r="G20" s="75">
        <v>4.6778399999999998</v>
      </c>
      <c r="H20" s="75">
        <v>0</v>
      </c>
      <c r="I20" s="75">
        <v>0</v>
      </c>
      <c r="J20" s="75">
        <v>0.38028600000000001</v>
      </c>
      <c r="K20" s="75">
        <v>0</v>
      </c>
      <c r="L20" s="75">
        <v>0</v>
      </c>
      <c r="M20" s="75">
        <v>5.0581259999999997</v>
      </c>
      <c r="CV20" t="s">
        <v>137</v>
      </c>
      <c r="CW20">
        <v>1.23889</v>
      </c>
      <c r="CX20" t="s">
        <v>137</v>
      </c>
      <c r="CY20">
        <v>31074409.600000001</v>
      </c>
    </row>
    <row r="21" spans="2:103" ht="18.75" customHeight="1" thickBot="1" x14ac:dyDescent="0.3">
      <c r="B21" s="274" t="s">
        <v>143</v>
      </c>
      <c r="C21" s="263"/>
      <c r="D21" s="207"/>
      <c r="E21" s="75">
        <v>35.361249999999998</v>
      </c>
      <c r="F21" s="75">
        <v>0</v>
      </c>
      <c r="G21" s="75">
        <v>0</v>
      </c>
      <c r="H21" s="75">
        <v>0</v>
      </c>
      <c r="I21" s="75">
        <v>0</v>
      </c>
      <c r="J21" s="75">
        <v>4.4089000000000003E-2</v>
      </c>
      <c r="K21" s="75">
        <v>0</v>
      </c>
      <c r="L21" s="75">
        <v>0</v>
      </c>
      <c r="M21" s="75">
        <v>35.405338999999998</v>
      </c>
      <c r="CV21" t="s">
        <v>22</v>
      </c>
      <c r="CW21">
        <v>5.3320020000000001</v>
      </c>
      <c r="CX21" t="s">
        <v>22</v>
      </c>
      <c r="CY21">
        <v>533200.19999999995</v>
      </c>
    </row>
    <row r="22" spans="2:103" ht="18.75" customHeight="1" thickBot="1" x14ac:dyDescent="0.3">
      <c r="B22" s="274" t="s">
        <v>144</v>
      </c>
      <c r="C22" s="263"/>
      <c r="D22" s="207"/>
      <c r="E22" s="75">
        <v>0</v>
      </c>
      <c r="F22" s="75">
        <v>9.0109089999999998</v>
      </c>
      <c r="G22" s="75">
        <v>1.4549920000000001</v>
      </c>
      <c r="H22" s="75">
        <v>0.67252000000000001</v>
      </c>
      <c r="I22" s="75">
        <v>0</v>
      </c>
      <c r="J22" s="75">
        <v>0.31175999999999998</v>
      </c>
      <c r="K22" s="75">
        <v>20.471273</v>
      </c>
      <c r="L22" s="75">
        <v>0</v>
      </c>
      <c r="M22" s="75">
        <v>31.921454000000001</v>
      </c>
      <c r="CV22" t="s">
        <v>24</v>
      </c>
      <c r="CW22">
        <v>3.3059604</v>
      </c>
      <c r="CX22" t="s">
        <v>24</v>
      </c>
      <c r="CY22">
        <v>54295149.604000002</v>
      </c>
    </row>
    <row r="23" spans="2:103" ht="18.75" customHeight="1" thickBot="1" x14ac:dyDescent="0.3">
      <c r="B23" s="274" t="s">
        <v>145</v>
      </c>
      <c r="C23" s="263"/>
      <c r="D23" s="207"/>
      <c r="E23" s="75">
        <v>8.1705000000000005</v>
      </c>
      <c r="F23" s="75">
        <v>39.774090090000001</v>
      </c>
      <c r="G23" s="75">
        <v>0.70435199999999998</v>
      </c>
      <c r="H23" s="75">
        <v>0</v>
      </c>
      <c r="I23" s="75">
        <v>0</v>
      </c>
      <c r="J23" s="75">
        <v>1.2689999999999999E-3</v>
      </c>
      <c r="K23" s="75">
        <v>0</v>
      </c>
      <c r="L23" s="75">
        <v>0</v>
      </c>
      <c r="M23" s="75">
        <v>48.650211089999999</v>
      </c>
      <c r="CV23" t="s">
        <v>99</v>
      </c>
      <c r="CW23">
        <v>49.710774000000001</v>
      </c>
      <c r="CX23" t="s">
        <v>99</v>
      </c>
      <c r="CY23">
        <v>313144931.63</v>
      </c>
    </row>
    <row r="24" spans="2:103" ht="18.75" customHeight="1" thickBot="1" x14ac:dyDescent="0.3">
      <c r="B24" s="274" t="s">
        <v>146</v>
      </c>
      <c r="C24" s="263"/>
      <c r="D24" s="207"/>
      <c r="E24" s="75">
        <v>10.466673</v>
      </c>
      <c r="F24" s="75">
        <v>0</v>
      </c>
      <c r="G24" s="75">
        <v>3.1520980000000001</v>
      </c>
      <c r="H24" s="75">
        <v>0</v>
      </c>
      <c r="I24" s="75">
        <v>0</v>
      </c>
      <c r="J24" s="75">
        <v>1.187228</v>
      </c>
      <c r="K24" s="75">
        <v>25.545421000000001</v>
      </c>
      <c r="L24" s="75">
        <v>0</v>
      </c>
      <c r="M24" s="75">
        <v>40.351419999999997</v>
      </c>
      <c r="CV24" t="s">
        <v>29</v>
      </c>
      <c r="CW24">
        <v>0.27216000000000001</v>
      </c>
      <c r="CX24" t="s">
        <v>29</v>
      </c>
      <c r="CY24">
        <v>4003473.6</v>
      </c>
    </row>
    <row r="25" spans="2:103" ht="18.75" customHeight="1" thickBot="1" x14ac:dyDescent="0.3">
      <c r="B25" s="274" t="s">
        <v>147</v>
      </c>
      <c r="C25" s="263"/>
      <c r="D25" s="207"/>
      <c r="E25" s="75">
        <v>0</v>
      </c>
      <c r="F25" s="75">
        <v>5.1033629999999999</v>
      </c>
      <c r="G25" s="75">
        <v>3.54861</v>
      </c>
      <c r="H25" s="75">
        <v>0.56637000000000004</v>
      </c>
      <c r="I25" s="75">
        <v>0</v>
      </c>
      <c r="J25" s="75">
        <v>1.1220384000000001</v>
      </c>
      <c r="K25" s="75">
        <v>0</v>
      </c>
      <c r="L25" s="75">
        <v>0</v>
      </c>
      <c r="M25" s="75">
        <v>10.3403814</v>
      </c>
    </row>
    <row r="26" spans="2:103" ht="18.75" customHeight="1" thickBot="1" x14ac:dyDescent="0.3">
      <c r="B26" s="275" t="s">
        <v>138</v>
      </c>
      <c r="C26" s="263"/>
      <c r="D26" s="207"/>
      <c r="E26" s="75">
        <v>120.91115591000001</v>
      </c>
      <c r="F26" s="75">
        <v>110.14108618</v>
      </c>
      <c r="G26" s="75">
        <v>51.505433600000003</v>
      </c>
      <c r="H26" s="75">
        <v>1.23889</v>
      </c>
      <c r="I26" s="75">
        <v>5.3320020000000001</v>
      </c>
      <c r="J26" s="75">
        <v>3.3059604</v>
      </c>
      <c r="K26" s="75">
        <v>49.710774000000001</v>
      </c>
      <c r="L26" s="75">
        <v>0.27216000000000001</v>
      </c>
      <c r="M26" s="75">
        <v>342.41746209000001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2">
        <v>416355009.79470003</v>
      </c>
      <c r="G46" s="207"/>
      <c r="H46" s="77" t="s">
        <v>22</v>
      </c>
      <c r="I46" s="262">
        <v>533200.19999999995</v>
      </c>
      <c r="J46" s="207"/>
    </row>
    <row r="47" spans="5:10" ht="18.75" customHeight="1" thickBot="1" x14ac:dyDescent="0.3">
      <c r="E47" s="77" t="s">
        <v>23</v>
      </c>
      <c r="F47" s="262">
        <v>765617145.04869998</v>
      </c>
      <c r="G47" s="207"/>
      <c r="H47" s="77" t="s">
        <v>24</v>
      </c>
      <c r="I47" s="262">
        <v>54295149.604000002</v>
      </c>
      <c r="J47" s="207"/>
    </row>
    <row r="48" spans="5:10" ht="18.75" customHeight="1" thickBot="1" x14ac:dyDescent="0.3">
      <c r="E48" s="77" t="s">
        <v>136</v>
      </c>
      <c r="F48" s="262">
        <v>1049499458.928</v>
      </c>
      <c r="G48" s="207"/>
      <c r="H48" s="77" t="s">
        <v>99</v>
      </c>
      <c r="I48" s="262">
        <v>313144931.63</v>
      </c>
      <c r="J48" s="207"/>
    </row>
    <row r="49" spans="1:13" ht="18.75" customHeight="1" thickBot="1" x14ac:dyDescent="0.3">
      <c r="E49" s="77" t="s">
        <v>137</v>
      </c>
      <c r="F49" s="262">
        <v>31074409.600000001</v>
      </c>
      <c r="G49" s="207"/>
      <c r="H49" s="77" t="s">
        <v>29</v>
      </c>
      <c r="I49" s="262">
        <v>4003473.6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153</v>
      </c>
      <c r="B53" s="263"/>
      <c r="C53" s="207"/>
      <c r="D53" s="80" t="s">
        <v>154</v>
      </c>
      <c r="E53" s="267">
        <v>0</v>
      </c>
      <c r="F53" s="207"/>
      <c r="G53" s="268" t="s">
        <v>155</v>
      </c>
      <c r="H53" s="263"/>
      <c r="I53" s="207"/>
      <c r="J53" s="81" t="s">
        <v>156</v>
      </c>
      <c r="K53" s="81">
        <v>20.471273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3"/>
      <c r="C54" s="207"/>
      <c r="D54" s="80" t="s">
        <v>154</v>
      </c>
      <c r="E54" s="267">
        <v>22924836.359999999</v>
      </c>
      <c r="F54" s="207"/>
      <c r="G54" s="268" t="s">
        <v>160</v>
      </c>
      <c r="H54" s="263"/>
      <c r="I54" s="207"/>
      <c r="J54" s="81" t="s">
        <v>156</v>
      </c>
      <c r="K54" s="81">
        <v>25.545421000000001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3"/>
      <c r="C55" s="207"/>
      <c r="D55" s="80" t="s">
        <v>163</v>
      </c>
      <c r="E55" s="267">
        <v>1350</v>
      </c>
      <c r="F55" s="207"/>
      <c r="G55" s="268" t="s">
        <v>164</v>
      </c>
      <c r="H55" s="263"/>
      <c r="I55" s="207"/>
      <c r="J55" s="81" t="s">
        <v>156</v>
      </c>
      <c r="K55" s="81">
        <v>3.69408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3"/>
      <c r="C56" s="207"/>
      <c r="D56" s="80" t="s">
        <v>163</v>
      </c>
      <c r="E56" s="267">
        <v>1586</v>
      </c>
      <c r="F56" s="207"/>
      <c r="G56" s="268" t="s">
        <v>167</v>
      </c>
      <c r="H56" s="263"/>
      <c r="I56" s="207"/>
      <c r="J56" s="81" t="s">
        <v>156</v>
      </c>
      <c r="K56" s="81">
        <v>49.710774000000001</v>
      </c>
      <c r="L56" s="82" t="s">
        <v>157</v>
      </c>
      <c r="M56" s="83" t="s">
        <v>168</v>
      </c>
    </row>
    <row r="58" spans="1:13" ht="18.75" thickBot="1" x14ac:dyDescent="0.3">
      <c r="D58" s="260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170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171</v>
      </c>
      <c r="F60" s="259"/>
      <c r="G60" s="261">
        <v>142</v>
      </c>
      <c r="H60" s="259"/>
      <c r="I60" s="261">
        <v>5967</v>
      </c>
      <c r="J60" s="259"/>
    </row>
    <row r="61" spans="1:13" ht="18.75" thickBot="1" x14ac:dyDescent="0.3">
      <c r="E61" s="261" t="s">
        <v>172</v>
      </c>
      <c r="F61" s="259"/>
      <c r="G61" s="261">
        <v>7</v>
      </c>
      <c r="H61" s="259"/>
      <c r="I61" s="261">
        <v>1460</v>
      </c>
      <c r="J61" s="259"/>
    </row>
    <row r="62" spans="1:13" ht="18.75" thickBot="1" x14ac:dyDescent="0.3">
      <c r="E62" s="261" t="s">
        <v>173</v>
      </c>
      <c r="F62" s="259"/>
      <c r="G62" s="261">
        <v>71</v>
      </c>
      <c r="H62" s="259"/>
      <c r="I62" s="261">
        <v>1452</v>
      </c>
      <c r="J62" s="259"/>
    </row>
    <row r="63" spans="1:13" ht="18.75" thickBot="1" x14ac:dyDescent="0.3">
      <c r="E63" s="261" t="s">
        <v>174</v>
      </c>
      <c r="F63" s="259"/>
      <c r="G63" s="261">
        <v>265</v>
      </c>
      <c r="H63" s="259"/>
      <c r="I63" s="261">
        <v>1466</v>
      </c>
      <c r="J63" s="259"/>
    </row>
    <row r="64" spans="1:13" ht="18.75" thickBot="1" x14ac:dyDescent="0.3">
      <c r="E64" s="261" t="s">
        <v>175</v>
      </c>
      <c r="F64" s="259"/>
      <c r="G64" s="261">
        <v>28</v>
      </c>
      <c r="H64" s="259"/>
      <c r="I64" s="261">
        <v>666</v>
      </c>
      <c r="J64" s="259"/>
    </row>
    <row r="65" spans="3:12" ht="18.75" thickBot="1" x14ac:dyDescent="0.3">
      <c r="E65" s="261" t="s">
        <v>176</v>
      </c>
      <c r="F65" s="259"/>
      <c r="G65" s="261">
        <v>114</v>
      </c>
      <c r="H65" s="259"/>
      <c r="I65" s="261">
        <v>1929</v>
      </c>
      <c r="J65" s="259"/>
    </row>
    <row r="66" spans="3:12" ht="18.75" thickBot="1" x14ac:dyDescent="0.3">
      <c r="E66" s="261" t="s">
        <v>177</v>
      </c>
      <c r="F66" s="259"/>
      <c r="G66" s="261">
        <v>10</v>
      </c>
      <c r="H66" s="259"/>
      <c r="I66" s="261">
        <v>441</v>
      </c>
      <c r="J66" s="259"/>
    </row>
    <row r="67" spans="3:12" ht="18.75" thickBot="1" x14ac:dyDescent="0.3">
      <c r="E67" s="261" t="s">
        <v>178</v>
      </c>
      <c r="F67" s="259"/>
      <c r="G67" s="261">
        <v>22</v>
      </c>
      <c r="H67" s="259"/>
      <c r="I67" s="261">
        <v>1636</v>
      </c>
      <c r="J67" s="259"/>
    </row>
    <row r="68" spans="3:12" ht="18.75" thickBot="1" x14ac:dyDescent="0.3">
      <c r="E68" s="261" t="s">
        <v>179</v>
      </c>
      <c r="F68" s="259"/>
      <c r="G68" s="261">
        <v>40</v>
      </c>
      <c r="H68" s="259"/>
      <c r="I68" s="261">
        <v>1106</v>
      </c>
      <c r="J68" s="259"/>
    </row>
    <row r="69" spans="3:12" ht="18.75" thickBot="1" x14ac:dyDescent="0.3">
      <c r="E69" s="258" t="s">
        <v>138</v>
      </c>
      <c r="F69" s="259"/>
      <c r="G69" s="258">
        <v>699</v>
      </c>
      <c r="H69" s="259"/>
      <c r="I69" s="258">
        <v>16123</v>
      </c>
      <c r="J69" s="259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3"/>
      <c r="E72" s="263"/>
      <c r="F72" s="263"/>
      <c r="G72" s="207"/>
      <c r="H72" s="265" t="s">
        <v>182</v>
      </c>
      <c r="I72" s="263"/>
      <c r="J72" s="263"/>
      <c r="K72" s="263"/>
      <c r="L72" s="207"/>
    </row>
    <row r="73" spans="3:12" ht="18.75" customHeight="1" thickBot="1" x14ac:dyDescent="0.3">
      <c r="C73" s="73" t="s">
        <v>183</v>
      </c>
      <c r="D73" s="262" t="s">
        <v>184</v>
      </c>
      <c r="E73" s="263"/>
      <c r="F73" s="207"/>
      <c r="G73" s="73" t="s">
        <v>185</v>
      </c>
      <c r="H73" s="73" t="s">
        <v>183</v>
      </c>
      <c r="I73" s="262" t="s">
        <v>184</v>
      </c>
      <c r="J73" s="263"/>
      <c r="K73" s="207"/>
      <c r="L73" s="73" t="s">
        <v>185</v>
      </c>
    </row>
    <row r="74" spans="3:12" x14ac:dyDescent="0.25">
      <c r="C74" s="84">
        <v>1</v>
      </c>
      <c r="D74" s="255" t="s">
        <v>186</v>
      </c>
      <c r="E74" s="256"/>
      <c r="F74" s="256"/>
      <c r="G74" s="60">
        <v>100</v>
      </c>
      <c r="H74" s="60">
        <v>1</v>
      </c>
      <c r="I74" s="255" t="s">
        <v>187</v>
      </c>
      <c r="J74" s="256"/>
      <c r="K74" s="256"/>
      <c r="L74" s="85">
        <v>54</v>
      </c>
    </row>
    <row r="75" spans="3:12" x14ac:dyDescent="0.25">
      <c r="C75" s="84">
        <v>2</v>
      </c>
      <c r="D75" s="255" t="s">
        <v>188</v>
      </c>
      <c r="E75" s="256"/>
      <c r="F75" s="256"/>
      <c r="G75" s="60">
        <v>85</v>
      </c>
      <c r="L75" s="86"/>
    </row>
    <row r="76" spans="3:12" ht="18.75" thickBot="1" x14ac:dyDescent="0.3">
      <c r="C76" s="84">
        <v>3</v>
      </c>
      <c r="D76" s="255" t="s">
        <v>189</v>
      </c>
      <c r="E76" s="256"/>
      <c r="F76" s="25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54</v>
      </c>
    </row>
    <row r="78" spans="3:12" ht="18.75" thickBot="1" x14ac:dyDescent="0.3">
      <c r="E78" s="258" t="s">
        <v>190</v>
      </c>
      <c r="F78" s="259"/>
      <c r="G78" s="259"/>
      <c r="H78" s="259"/>
      <c r="I78" s="258">
        <v>354</v>
      </c>
      <c r="J78" s="259"/>
    </row>
    <row r="80" spans="3:12" ht="18.75" thickBot="1" x14ac:dyDescent="0.3">
      <c r="F80" s="260" t="s">
        <v>191</v>
      </c>
      <c r="G80" s="256"/>
      <c r="H80" s="256"/>
      <c r="I80" s="256"/>
    </row>
    <row r="81" spans="2:13" ht="36.75" thickBot="1" x14ac:dyDescent="0.3">
      <c r="B81" s="91" t="s">
        <v>192</v>
      </c>
      <c r="C81" s="91" t="s">
        <v>193</v>
      </c>
      <c r="D81" s="261" t="s">
        <v>194</v>
      </c>
      <c r="E81" s="259"/>
      <c r="F81" s="259"/>
      <c r="G81" s="259"/>
      <c r="H81" s="259"/>
      <c r="I81" s="259"/>
      <c r="J81" s="259"/>
      <c r="K81" s="259"/>
      <c r="L81" s="261" t="s">
        <v>194</v>
      </c>
      <c r="M81" s="259"/>
    </row>
    <row r="82" spans="2:13" x14ac:dyDescent="0.25">
      <c r="C82" s="60" t="s">
        <v>195</v>
      </c>
      <c r="D82" s="257" t="s">
        <v>196</v>
      </c>
      <c r="E82" s="256"/>
      <c r="F82" s="256"/>
      <c r="G82" s="256"/>
      <c r="H82" s="256"/>
      <c r="I82" s="256"/>
      <c r="J82" s="256"/>
      <c r="K82" s="256"/>
      <c r="L82" s="257" t="s">
        <v>197</v>
      </c>
      <c r="M82" s="256"/>
    </row>
    <row r="84" spans="2:13" x14ac:dyDescent="0.25">
      <c r="C84" s="60" t="s">
        <v>195</v>
      </c>
      <c r="D84" s="257" t="s">
        <v>198</v>
      </c>
      <c r="E84" s="256"/>
      <c r="F84" s="256"/>
      <c r="G84" s="256"/>
      <c r="H84" s="256"/>
      <c r="I84" s="256"/>
      <c r="J84" s="256"/>
      <c r="K84" s="256"/>
      <c r="L84" s="257" t="s">
        <v>197</v>
      </c>
      <c r="M84" s="256"/>
    </row>
    <row r="86" spans="2:13" x14ac:dyDescent="0.25">
      <c r="B86" s="60" t="s">
        <v>199</v>
      </c>
      <c r="C86" s="60" t="s">
        <v>200</v>
      </c>
      <c r="D86" s="257" t="s">
        <v>201</v>
      </c>
      <c r="E86" s="256"/>
      <c r="F86" s="256"/>
      <c r="G86" s="256"/>
      <c r="H86" s="256"/>
      <c r="I86" s="256"/>
      <c r="J86" s="256"/>
      <c r="K86" s="256"/>
      <c r="L86" s="257" t="s">
        <v>197</v>
      </c>
      <c r="M86" s="256"/>
    </row>
    <row r="87" spans="2:13" x14ac:dyDescent="0.25">
      <c r="D87" s="257" t="s">
        <v>202</v>
      </c>
      <c r="E87" s="256"/>
      <c r="F87" s="256"/>
      <c r="G87" s="256"/>
      <c r="H87" s="256"/>
      <c r="I87" s="256"/>
      <c r="J87" s="256"/>
      <c r="K87" s="256"/>
    </row>
    <row r="89" spans="2:13" x14ac:dyDescent="0.25">
      <c r="C89" s="60" t="s">
        <v>203</v>
      </c>
      <c r="D89" s="257" t="s">
        <v>204</v>
      </c>
      <c r="E89" s="256"/>
      <c r="F89" s="256"/>
      <c r="G89" s="256"/>
      <c r="H89" s="256"/>
      <c r="I89" s="256"/>
      <c r="J89" s="256"/>
      <c r="K89" s="256"/>
      <c r="L89" s="257" t="s">
        <v>197</v>
      </c>
      <c r="M89" s="256"/>
    </row>
    <row r="91" spans="2:13" x14ac:dyDescent="0.25">
      <c r="B91" s="60" t="s">
        <v>205</v>
      </c>
      <c r="C91" s="60" t="s">
        <v>206</v>
      </c>
      <c r="D91" s="257" t="s">
        <v>207</v>
      </c>
      <c r="E91" s="256"/>
      <c r="F91" s="256"/>
      <c r="G91" s="256"/>
      <c r="H91" s="256"/>
      <c r="I91" s="256"/>
      <c r="J91" s="256"/>
      <c r="K91" s="256"/>
      <c r="L91" s="257" t="s">
        <v>197</v>
      </c>
      <c r="M91" s="256"/>
    </row>
    <row r="92" spans="2:13" x14ac:dyDescent="0.25">
      <c r="D92" s="257" t="s">
        <v>208</v>
      </c>
      <c r="E92" s="256"/>
      <c r="F92" s="256"/>
      <c r="G92" s="256"/>
      <c r="H92" s="256"/>
      <c r="I92" s="256"/>
      <c r="J92" s="256"/>
      <c r="K92" s="256"/>
    </row>
    <row r="94" spans="2:13" x14ac:dyDescent="0.25">
      <c r="B94" s="60" t="s">
        <v>60</v>
      </c>
      <c r="C94" s="92"/>
      <c r="D94" s="257" t="s">
        <v>209</v>
      </c>
      <c r="E94" s="256"/>
      <c r="F94" s="256"/>
      <c r="G94" s="256"/>
      <c r="H94" s="256"/>
      <c r="I94" s="256"/>
      <c r="J94" s="256"/>
      <c r="K94" s="256"/>
      <c r="L94" s="257" t="s">
        <v>197</v>
      </c>
      <c r="M94" s="256"/>
    </row>
    <row r="96" spans="2:13" x14ac:dyDescent="0.25">
      <c r="B96" s="60" t="s">
        <v>210</v>
      </c>
      <c r="C96" s="60" t="s">
        <v>211</v>
      </c>
      <c r="D96" s="257" t="s">
        <v>212</v>
      </c>
      <c r="E96" s="256"/>
      <c r="F96" s="256"/>
      <c r="G96" s="256"/>
      <c r="H96" s="256"/>
      <c r="I96" s="256"/>
      <c r="J96" s="256"/>
      <c r="K96" s="256"/>
      <c r="L96" s="257" t="s">
        <v>197</v>
      </c>
      <c r="M96" s="256"/>
    </row>
    <row r="98" spans="2:13" x14ac:dyDescent="0.25">
      <c r="B98" s="60" t="s">
        <v>213</v>
      </c>
      <c r="C98" s="60" t="s">
        <v>211</v>
      </c>
      <c r="D98" s="257" t="s">
        <v>214</v>
      </c>
      <c r="E98" s="256"/>
      <c r="F98" s="256"/>
      <c r="G98" s="256"/>
      <c r="H98" s="256"/>
      <c r="I98" s="256"/>
      <c r="J98" s="256"/>
      <c r="K98" s="256"/>
      <c r="L98" s="257" t="s">
        <v>197</v>
      </c>
      <c r="M98" s="256"/>
    </row>
    <row r="100" spans="2:13" x14ac:dyDescent="0.25">
      <c r="B100" s="60" t="s">
        <v>215</v>
      </c>
      <c r="C100" s="60" t="s">
        <v>216</v>
      </c>
      <c r="D100" s="257" t="s">
        <v>217</v>
      </c>
      <c r="E100" s="256"/>
      <c r="F100" s="256"/>
      <c r="G100" s="256"/>
      <c r="H100" s="256"/>
      <c r="I100" s="256"/>
      <c r="J100" s="256"/>
      <c r="K100" s="256"/>
      <c r="L100" s="257" t="s">
        <v>197</v>
      </c>
      <c r="M100" s="256"/>
    </row>
    <row r="102" spans="2:13" x14ac:dyDescent="0.25">
      <c r="B102" s="60" t="s">
        <v>215</v>
      </c>
      <c r="C102" s="60" t="s">
        <v>216</v>
      </c>
      <c r="D102" s="257" t="s">
        <v>218</v>
      </c>
      <c r="E102" s="256"/>
      <c r="F102" s="256"/>
      <c r="G102" s="256"/>
      <c r="H102" s="256"/>
      <c r="I102" s="256"/>
      <c r="J102" s="256"/>
      <c r="K102" s="256"/>
      <c r="L102" s="257" t="s">
        <v>197</v>
      </c>
      <c r="M102" s="256"/>
    </row>
    <row r="104" spans="2:13" x14ac:dyDescent="0.25">
      <c r="B104" s="60" t="s">
        <v>219</v>
      </c>
      <c r="C104" s="60" t="s">
        <v>220</v>
      </c>
      <c r="D104" s="257" t="s">
        <v>221</v>
      </c>
      <c r="E104" s="256"/>
      <c r="F104" s="256"/>
      <c r="G104" s="256"/>
      <c r="H104" s="256"/>
      <c r="I104" s="256"/>
      <c r="J104" s="256"/>
      <c r="K104" s="256"/>
      <c r="L104" s="257" t="s">
        <v>222</v>
      </c>
      <c r="M104" s="256"/>
    </row>
    <row r="105" spans="2:13" x14ac:dyDescent="0.25">
      <c r="D105" s="257" t="s">
        <v>223</v>
      </c>
      <c r="E105" s="256"/>
      <c r="F105" s="256"/>
      <c r="G105" s="256"/>
      <c r="H105" s="256"/>
      <c r="I105" s="256"/>
      <c r="J105" s="256"/>
      <c r="K105" s="256"/>
      <c r="L105" s="257" t="s">
        <v>224</v>
      </c>
      <c r="M105" s="256"/>
    </row>
    <row r="107" spans="2:13" x14ac:dyDescent="0.25">
      <c r="B107" s="60" t="s">
        <v>225</v>
      </c>
      <c r="C107" s="92"/>
      <c r="D107" s="257" t="s">
        <v>226</v>
      </c>
      <c r="E107" s="256"/>
      <c r="F107" s="256"/>
      <c r="G107" s="256"/>
      <c r="H107" s="256"/>
      <c r="I107" s="256"/>
      <c r="J107" s="256"/>
      <c r="K107" s="256"/>
      <c r="L107" s="257" t="s">
        <v>197</v>
      </c>
      <c r="M107" s="256"/>
    </row>
    <row r="109" spans="2:13" x14ac:dyDescent="0.25">
      <c r="B109" s="60" t="s">
        <v>227</v>
      </c>
      <c r="C109" s="60" t="s">
        <v>228</v>
      </c>
      <c r="D109" s="257" t="s">
        <v>229</v>
      </c>
      <c r="E109" s="256"/>
      <c r="F109" s="256"/>
      <c r="G109" s="256"/>
      <c r="H109" s="256"/>
      <c r="I109" s="256"/>
      <c r="J109" s="256"/>
      <c r="K109" s="256"/>
      <c r="L109" s="257" t="s">
        <v>197</v>
      </c>
      <c r="M109" s="256"/>
    </row>
    <row r="110" spans="2:13" x14ac:dyDescent="0.25">
      <c r="D110" s="257" t="s">
        <v>230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C112" s="60" t="s">
        <v>231</v>
      </c>
      <c r="D112" s="257" t="s">
        <v>232</v>
      </c>
      <c r="E112" s="256"/>
      <c r="F112" s="256"/>
      <c r="G112" s="256"/>
      <c r="H112" s="256"/>
      <c r="I112" s="256"/>
      <c r="J112" s="256"/>
      <c r="K112" s="256"/>
      <c r="L112" s="257" t="s">
        <v>197</v>
      </c>
      <c r="M112" s="256"/>
    </row>
    <row r="114" spans="2:13" x14ac:dyDescent="0.25">
      <c r="C114" s="60" t="s">
        <v>231</v>
      </c>
      <c r="D114" s="257" t="s">
        <v>232</v>
      </c>
      <c r="E114" s="256"/>
      <c r="F114" s="256"/>
      <c r="G114" s="256"/>
      <c r="H114" s="256"/>
      <c r="I114" s="256"/>
      <c r="J114" s="256"/>
      <c r="K114" s="256"/>
      <c r="L114" s="257" t="s">
        <v>197</v>
      </c>
      <c r="M114" s="256"/>
    </row>
    <row r="116" spans="2:13" x14ac:dyDescent="0.25">
      <c r="B116" s="60" t="s">
        <v>233</v>
      </c>
      <c r="C116" s="60" t="s">
        <v>234</v>
      </c>
      <c r="D116" s="257" t="s">
        <v>235</v>
      </c>
      <c r="E116" s="256"/>
      <c r="F116" s="256"/>
      <c r="G116" s="256"/>
      <c r="H116" s="256"/>
      <c r="I116" s="256"/>
      <c r="J116" s="256"/>
      <c r="K116" s="256"/>
      <c r="L116" s="257" t="s">
        <v>197</v>
      </c>
      <c r="M116" s="256"/>
    </row>
    <row r="118" spans="2:13" x14ac:dyDescent="0.25">
      <c r="B118" s="60" t="s">
        <v>236</v>
      </c>
      <c r="C118" s="60" t="s">
        <v>237</v>
      </c>
      <c r="D118" s="257" t="s">
        <v>238</v>
      </c>
      <c r="E118" s="256"/>
      <c r="F118" s="256"/>
      <c r="G118" s="256"/>
      <c r="H118" s="256"/>
      <c r="I118" s="256"/>
      <c r="J118" s="256"/>
      <c r="K118" s="256"/>
      <c r="L118" s="257" t="s">
        <v>197</v>
      </c>
      <c r="M118" s="256"/>
    </row>
    <row r="120" spans="2:13" x14ac:dyDescent="0.25">
      <c r="B120" s="60" t="s">
        <v>237</v>
      </c>
      <c r="C120" s="60" t="s">
        <v>239</v>
      </c>
      <c r="D120" s="257" t="s">
        <v>240</v>
      </c>
      <c r="E120" s="256"/>
      <c r="F120" s="256"/>
      <c r="G120" s="256"/>
      <c r="H120" s="256"/>
      <c r="I120" s="256"/>
      <c r="J120" s="256"/>
      <c r="K120" s="256"/>
      <c r="L120" s="257" t="s">
        <v>197</v>
      </c>
      <c r="M120" s="256"/>
    </row>
    <row r="121" spans="2:13" x14ac:dyDescent="0.25">
      <c r="D121" s="257" t="s">
        <v>241</v>
      </c>
      <c r="E121" s="256"/>
      <c r="F121" s="256"/>
      <c r="G121" s="256"/>
      <c r="H121" s="256"/>
      <c r="I121" s="256"/>
      <c r="J121" s="256"/>
      <c r="K121" s="256"/>
    </row>
    <row r="123" spans="2:13" x14ac:dyDescent="0.25">
      <c r="B123" s="60" t="s">
        <v>242</v>
      </c>
      <c r="C123" s="60" t="s">
        <v>243</v>
      </c>
      <c r="D123" s="257" t="s">
        <v>244</v>
      </c>
      <c r="E123" s="256"/>
      <c r="F123" s="256"/>
      <c r="G123" s="256"/>
      <c r="H123" s="256"/>
      <c r="I123" s="256"/>
      <c r="J123" s="256"/>
      <c r="K123" s="256"/>
      <c r="L123" s="257" t="s">
        <v>245</v>
      </c>
      <c r="M123" s="256"/>
    </row>
    <row r="124" spans="2:13" x14ac:dyDescent="0.25">
      <c r="L124" s="257" t="s">
        <v>224</v>
      </c>
      <c r="M124" s="256"/>
    </row>
    <row r="126" spans="2:13" x14ac:dyDescent="0.25">
      <c r="C126" s="60" t="s">
        <v>246</v>
      </c>
      <c r="D126" s="257" t="s">
        <v>247</v>
      </c>
      <c r="E126" s="256"/>
      <c r="F126" s="256"/>
      <c r="G126" s="256"/>
      <c r="H126" s="256"/>
      <c r="I126" s="256"/>
      <c r="J126" s="256"/>
      <c r="K126" s="256"/>
      <c r="L126" s="257" t="s">
        <v>197</v>
      </c>
      <c r="M126" s="256"/>
    </row>
    <row r="128" spans="2:13" x14ac:dyDescent="0.25">
      <c r="C128" s="60" t="s">
        <v>248</v>
      </c>
      <c r="D128" s="257" t="s">
        <v>249</v>
      </c>
      <c r="E128" s="256"/>
      <c r="F128" s="256"/>
      <c r="G128" s="256"/>
      <c r="H128" s="256"/>
      <c r="I128" s="256"/>
      <c r="J128" s="256"/>
      <c r="K128" s="256"/>
      <c r="L128" s="257" t="s">
        <v>197</v>
      </c>
      <c r="M128" s="256"/>
    </row>
    <row r="130" spans="2:13" x14ac:dyDescent="0.25">
      <c r="C130" s="60" t="s">
        <v>33</v>
      </c>
      <c r="D130" s="257" t="s">
        <v>250</v>
      </c>
      <c r="E130" s="256"/>
      <c r="F130" s="256"/>
      <c r="G130" s="256"/>
      <c r="H130" s="256"/>
      <c r="I130" s="256"/>
      <c r="J130" s="256"/>
      <c r="K130" s="256"/>
      <c r="L130" s="257" t="s">
        <v>197</v>
      </c>
      <c r="M130" s="256"/>
    </row>
    <row r="132" spans="2:13" x14ac:dyDescent="0.25">
      <c r="B132" s="60" t="s">
        <v>251</v>
      </c>
      <c r="C132" s="60" t="s">
        <v>252</v>
      </c>
      <c r="D132" s="257" t="s">
        <v>253</v>
      </c>
      <c r="E132" s="256"/>
      <c r="F132" s="256"/>
      <c r="G132" s="256"/>
      <c r="H132" s="256"/>
      <c r="I132" s="256"/>
      <c r="J132" s="256"/>
      <c r="K132" s="256"/>
      <c r="L132" s="257" t="s">
        <v>254</v>
      </c>
      <c r="M132" s="256"/>
    </row>
    <row r="133" spans="2:13" x14ac:dyDescent="0.25">
      <c r="D133" s="257" t="s">
        <v>255</v>
      </c>
      <c r="E133" s="256"/>
      <c r="F133" s="256"/>
      <c r="G133" s="256"/>
      <c r="H133" s="256"/>
      <c r="I133" s="256"/>
      <c r="J133" s="256"/>
      <c r="K133" s="256"/>
      <c r="L133" s="257" t="s">
        <v>256</v>
      </c>
      <c r="M133" s="256"/>
    </row>
    <row r="134" spans="2:13" x14ac:dyDescent="0.25">
      <c r="L134" s="257" t="s">
        <v>257</v>
      </c>
      <c r="M134" s="256"/>
    </row>
    <row r="136" spans="2:13" x14ac:dyDescent="0.25">
      <c r="B136" s="60" t="s">
        <v>251</v>
      </c>
      <c r="C136" s="60" t="s">
        <v>252</v>
      </c>
      <c r="D136" s="257" t="s">
        <v>258</v>
      </c>
      <c r="E136" s="256"/>
      <c r="F136" s="256"/>
      <c r="G136" s="256"/>
      <c r="H136" s="256"/>
      <c r="I136" s="256"/>
      <c r="J136" s="256"/>
      <c r="K136" s="256"/>
      <c r="L136" s="257" t="s">
        <v>254</v>
      </c>
      <c r="M136" s="256"/>
    </row>
    <row r="137" spans="2:13" x14ac:dyDescent="0.25">
      <c r="D137" s="257" t="s">
        <v>255</v>
      </c>
      <c r="E137" s="256"/>
      <c r="F137" s="256"/>
      <c r="G137" s="256"/>
      <c r="H137" s="256"/>
      <c r="I137" s="256"/>
      <c r="J137" s="256"/>
      <c r="K137" s="256"/>
      <c r="L137" s="257" t="s">
        <v>256</v>
      </c>
      <c r="M137" s="256"/>
    </row>
    <row r="138" spans="2:13" x14ac:dyDescent="0.25">
      <c r="L138" s="257" t="s">
        <v>257</v>
      </c>
      <c r="M138" s="256"/>
    </row>
    <row r="140" spans="2:13" x14ac:dyDescent="0.25">
      <c r="B140" s="60" t="s">
        <v>259</v>
      </c>
      <c r="C140" s="92"/>
      <c r="D140" s="257" t="s">
        <v>258</v>
      </c>
      <c r="E140" s="256"/>
      <c r="F140" s="256"/>
      <c r="G140" s="256"/>
      <c r="H140" s="256"/>
      <c r="I140" s="256"/>
      <c r="J140" s="256"/>
      <c r="K140" s="256"/>
      <c r="L140" s="257" t="s">
        <v>197</v>
      </c>
      <c r="M140" s="256"/>
    </row>
    <row r="141" spans="2:13" x14ac:dyDescent="0.25">
      <c r="D141" s="257" t="s">
        <v>255</v>
      </c>
      <c r="E141" s="256"/>
      <c r="F141" s="256"/>
      <c r="G141" s="256"/>
      <c r="H141" s="256"/>
      <c r="I141" s="256"/>
      <c r="J141" s="256"/>
      <c r="K141" s="256"/>
    </row>
    <row r="143" spans="2:13" x14ac:dyDescent="0.25">
      <c r="B143" s="60" t="s">
        <v>260</v>
      </c>
      <c r="C143" s="92"/>
      <c r="D143" s="257" t="s">
        <v>261</v>
      </c>
      <c r="E143" s="256"/>
      <c r="F143" s="256"/>
      <c r="G143" s="256"/>
      <c r="H143" s="256"/>
      <c r="I143" s="256"/>
      <c r="J143" s="256"/>
      <c r="K143" s="256"/>
      <c r="L143" s="257" t="s">
        <v>197</v>
      </c>
      <c r="M143" s="256"/>
    </row>
    <row r="144" spans="2:13" x14ac:dyDescent="0.25">
      <c r="D144" s="257" t="s">
        <v>262</v>
      </c>
      <c r="E144" s="256"/>
      <c r="F144" s="256"/>
      <c r="G144" s="256"/>
      <c r="H144" s="256"/>
      <c r="I144" s="256"/>
      <c r="J144" s="256"/>
      <c r="K144" s="256"/>
    </row>
    <row r="146" spans="2:13" x14ac:dyDescent="0.25">
      <c r="B146" s="60" t="s">
        <v>260</v>
      </c>
      <c r="C146" s="92"/>
      <c r="D146" s="257" t="s">
        <v>263</v>
      </c>
      <c r="E146" s="256"/>
      <c r="F146" s="256"/>
      <c r="G146" s="256"/>
      <c r="H146" s="256"/>
      <c r="I146" s="256"/>
      <c r="J146" s="256"/>
      <c r="K146" s="256"/>
      <c r="L146" s="257" t="s">
        <v>197</v>
      </c>
      <c r="M146" s="256"/>
    </row>
    <row r="147" spans="2:13" x14ac:dyDescent="0.25">
      <c r="D147" s="257" t="s">
        <v>262</v>
      </c>
      <c r="E147" s="256"/>
      <c r="F147" s="256"/>
      <c r="G147" s="256"/>
      <c r="H147" s="256"/>
      <c r="I147" s="256"/>
      <c r="J147" s="256"/>
      <c r="K147" s="256"/>
    </row>
    <row r="149" spans="2:13" x14ac:dyDescent="0.25">
      <c r="B149" s="60" t="s">
        <v>260</v>
      </c>
      <c r="C149" s="92"/>
      <c r="D149" s="257" t="s">
        <v>264</v>
      </c>
      <c r="E149" s="256"/>
      <c r="F149" s="256"/>
      <c r="G149" s="256"/>
      <c r="H149" s="256"/>
      <c r="I149" s="256"/>
      <c r="J149" s="256"/>
      <c r="K149" s="256"/>
      <c r="L149" s="257" t="s">
        <v>197</v>
      </c>
      <c r="M149" s="256"/>
    </row>
    <row r="151" spans="2:13" x14ac:dyDescent="0.25">
      <c r="B151" s="60" t="s">
        <v>265</v>
      </c>
      <c r="C151" s="92"/>
      <c r="D151" s="257" t="s">
        <v>266</v>
      </c>
      <c r="E151" s="256"/>
      <c r="F151" s="256"/>
      <c r="G151" s="256"/>
      <c r="H151" s="256"/>
      <c r="I151" s="256"/>
      <c r="J151" s="256"/>
      <c r="K151" s="256"/>
      <c r="L151" s="257" t="s">
        <v>197</v>
      </c>
      <c r="M151" s="256"/>
    </row>
    <row r="152" spans="2:13" x14ac:dyDescent="0.25">
      <c r="D152" s="257" t="s">
        <v>267</v>
      </c>
      <c r="E152" s="256"/>
      <c r="F152" s="256"/>
      <c r="G152" s="256"/>
      <c r="H152" s="256"/>
      <c r="I152" s="256"/>
      <c r="J152" s="256"/>
      <c r="K152" s="256"/>
    </row>
    <row r="154" spans="2:13" x14ac:dyDescent="0.25">
      <c r="B154" s="60" t="s">
        <v>265</v>
      </c>
      <c r="C154" s="92"/>
      <c r="D154" s="257" t="s">
        <v>268</v>
      </c>
      <c r="E154" s="256"/>
      <c r="F154" s="256"/>
      <c r="G154" s="256"/>
      <c r="H154" s="256"/>
      <c r="I154" s="256"/>
      <c r="J154" s="256"/>
      <c r="K154" s="256"/>
      <c r="L154" s="257" t="s">
        <v>197</v>
      </c>
      <c r="M154" s="256"/>
    </row>
    <row r="155" spans="2:13" x14ac:dyDescent="0.25">
      <c r="D155" s="257" t="s">
        <v>267</v>
      </c>
      <c r="E155" s="256"/>
      <c r="F155" s="256"/>
      <c r="G155" s="256"/>
      <c r="H155" s="256"/>
      <c r="I155" s="256"/>
      <c r="J155" s="256"/>
      <c r="K155" s="256"/>
    </row>
    <row r="157" spans="2:13" x14ac:dyDescent="0.25">
      <c r="B157" s="60" t="s">
        <v>269</v>
      </c>
      <c r="C157" s="92"/>
      <c r="D157" s="257" t="s">
        <v>270</v>
      </c>
      <c r="E157" s="256"/>
      <c r="F157" s="256"/>
      <c r="G157" s="256"/>
      <c r="H157" s="256"/>
      <c r="I157" s="256"/>
      <c r="J157" s="256"/>
      <c r="K157" s="256"/>
      <c r="L157" s="257" t="s">
        <v>197</v>
      </c>
      <c r="M157" s="256"/>
    </row>
    <row r="158" spans="2:13" x14ac:dyDescent="0.25">
      <c r="D158" s="257" t="s">
        <v>271</v>
      </c>
      <c r="E158" s="256"/>
      <c r="F158" s="256"/>
      <c r="G158" s="256"/>
      <c r="H158" s="256"/>
      <c r="I158" s="256"/>
      <c r="J158" s="256"/>
      <c r="K158" s="256"/>
    </row>
    <row r="160" spans="2:13" x14ac:dyDescent="0.25">
      <c r="B160" s="60" t="s">
        <v>269</v>
      </c>
      <c r="C160" s="92"/>
      <c r="D160" s="257" t="s">
        <v>272</v>
      </c>
      <c r="E160" s="256"/>
      <c r="F160" s="256"/>
      <c r="G160" s="256"/>
      <c r="H160" s="256"/>
      <c r="I160" s="256"/>
      <c r="J160" s="256"/>
      <c r="K160" s="256"/>
      <c r="L160" s="257" t="s">
        <v>197</v>
      </c>
      <c r="M160" s="256"/>
    </row>
    <row r="161" spans="2:13" x14ac:dyDescent="0.25">
      <c r="D161" s="257" t="s">
        <v>273</v>
      </c>
      <c r="E161" s="256"/>
      <c r="F161" s="256"/>
      <c r="G161" s="256"/>
      <c r="H161" s="256"/>
      <c r="I161" s="256"/>
      <c r="J161" s="256"/>
      <c r="K161" s="256"/>
    </row>
    <row r="163" spans="2:13" x14ac:dyDescent="0.25">
      <c r="B163" s="60" t="s">
        <v>274</v>
      </c>
      <c r="C163" s="92"/>
      <c r="D163" s="257" t="s">
        <v>275</v>
      </c>
      <c r="E163" s="256"/>
      <c r="F163" s="256"/>
      <c r="G163" s="256"/>
      <c r="H163" s="256"/>
      <c r="I163" s="256"/>
      <c r="J163" s="256"/>
      <c r="K163" s="256"/>
      <c r="L163" s="257" t="s">
        <v>197</v>
      </c>
      <c r="M163" s="256"/>
    </row>
    <row r="164" spans="2:13" x14ac:dyDescent="0.25">
      <c r="D164" s="257" t="s">
        <v>276</v>
      </c>
      <c r="E164" s="256"/>
      <c r="F164" s="256"/>
      <c r="G164" s="256"/>
      <c r="H164" s="256"/>
      <c r="I164" s="256"/>
      <c r="J164" s="256"/>
      <c r="K164" s="256"/>
    </row>
    <row r="166" spans="2:13" x14ac:dyDescent="0.25">
      <c r="B166" s="60" t="s">
        <v>277</v>
      </c>
      <c r="C166" s="92"/>
      <c r="D166" s="257" t="s">
        <v>278</v>
      </c>
      <c r="E166" s="256"/>
      <c r="F166" s="256"/>
      <c r="G166" s="256"/>
      <c r="H166" s="256"/>
      <c r="I166" s="256"/>
      <c r="J166" s="256"/>
      <c r="K166" s="256"/>
      <c r="L166" s="257" t="s">
        <v>197</v>
      </c>
      <c r="M166" s="256"/>
    </row>
    <row r="167" spans="2:13" x14ac:dyDescent="0.25">
      <c r="D167" s="257" t="s">
        <v>279</v>
      </c>
      <c r="E167" s="256"/>
      <c r="F167" s="256"/>
      <c r="G167" s="256"/>
      <c r="H167" s="256"/>
      <c r="I167" s="256"/>
      <c r="J167" s="256"/>
      <c r="K167" s="256"/>
    </row>
    <row r="168" spans="2:13" x14ac:dyDescent="0.25">
      <c r="D168" s="257" t="s">
        <v>280</v>
      </c>
      <c r="E168" s="256"/>
      <c r="F168" s="256"/>
      <c r="G168" s="256"/>
      <c r="H168" s="256"/>
      <c r="I168" s="256"/>
      <c r="J168" s="256"/>
      <c r="K168" s="256"/>
    </row>
    <row r="170" spans="2:13" x14ac:dyDescent="0.25">
      <c r="B170" s="60" t="s">
        <v>281</v>
      </c>
      <c r="C170" s="92"/>
      <c r="D170" s="257" t="s">
        <v>282</v>
      </c>
      <c r="E170" s="256"/>
      <c r="F170" s="256"/>
      <c r="G170" s="256"/>
      <c r="H170" s="256"/>
      <c r="I170" s="256"/>
      <c r="J170" s="256"/>
      <c r="K170" s="256"/>
      <c r="L170" s="257" t="s">
        <v>197</v>
      </c>
      <c r="M170" s="256"/>
    </row>
    <row r="171" spans="2:13" x14ac:dyDescent="0.25">
      <c r="D171" s="257" t="s">
        <v>283</v>
      </c>
      <c r="E171" s="256"/>
      <c r="F171" s="256"/>
      <c r="G171" s="256"/>
      <c r="H171" s="256"/>
      <c r="I171" s="256"/>
      <c r="J171" s="256"/>
      <c r="K171" s="256"/>
    </row>
    <row r="173" spans="2:13" x14ac:dyDescent="0.25">
      <c r="B173" s="60" t="s">
        <v>281</v>
      </c>
      <c r="C173" s="92"/>
      <c r="D173" s="257" t="s">
        <v>284</v>
      </c>
      <c r="E173" s="256"/>
      <c r="F173" s="256"/>
      <c r="G173" s="256"/>
      <c r="H173" s="256"/>
      <c r="I173" s="256"/>
      <c r="J173" s="256"/>
      <c r="K173" s="256"/>
      <c r="L173" s="257" t="s">
        <v>197</v>
      </c>
      <c r="M173" s="256"/>
    </row>
    <row r="174" spans="2:13" x14ac:dyDescent="0.25">
      <c r="D174" s="257" t="s">
        <v>285</v>
      </c>
      <c r="E174" s="256"/>
      <c r="F174" s="256"/>
      <c r="G174" s="256"/>
      <c r="H174" s="256"/>
      <c r="I174" s="256"/>
      <c r="J174" s="256"/>
      <c r="K174" s="256"/>
    </row>
    <row r="176" spans="2:13" x14ac:dyDescent="0.25">
      <c r="B176" s="60" t="s">
        <v>286</v>
      </c>
      <c r="C176" s="92"/>
      <c r="D176" s="257" t="s">
        <v>287</v>
      </c>
      <c r="E176" s="256"/>
      <c r="F176" s="256"/>
      <c r="G176" s="256"/>
      <c r="H176" s="256"/>
      <c r="I176" s="256"/>
      <c r="J176" s="256"/>
      <c r="K176" s="256"/>
      <c r="L176" s="257" t="s">
        <v>288</v>
      </c>
      <c r="M176" s="256"/>
    </row>
    <row r="177" spans="3:13" x14ac:dyDescent="0.25">
      <c r="L177" s="257" t="s">
        <v>224</v>
      </c>
      <c r="M177" s="256"/>
    </row>
    <row r="182" spans="3:13" x14ac:dyDescent="0.25">
      <c r="C182" s="255" t="s">
        <v>9</v>
      </c>
      <c r="D182" s="256"/>
      <c r="E182" s="256"/>
      <c r="G182" s="255" t="s">
        <v>10</v>
      </c>
      <c r="H182" s="256"/>
      <c r="I182" s="256"/>
      <c r="K182" s="255" t="s">
        <v>289</v>
      </c>
      <c r="L182" s="256"/>
      <c r="M182" s="256"/>
    </row>
    <row r="183" spans="3:13" x14ac:dyDescent="0.25">
      <c r="C183" s="255" t="s">
        <v>11</v>
      </c>
      <c r="D183" s="256"/>
      <c r="E183" s="256"/>
      <c r="G183" s="255" t="s">
        <v>11</v>
      </c>
      <c r="H183" s="256"/>
      <c r="I183" s="256"/>
      <c r="K183" s="255" t="s">
        <v>11</v>
      </c>
      <c r="L183" s="256"/>
      <c r="M183" s="256"/>
    </row>
  </sheetData>
  <mergeCells count="21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7:K87"/>
    <mergeCell ref="D89:K89"/>
    <mergeCell ref="L89:M89"/>
    <mergeCell ref="E78:H78"/>
    <mergeCell ref="I78:J78"/>
    <mergeCell ref="F80:I80"/>
    <mergeCell ref="D81:K81"/>
    <mergeCell ref="L81:M81"/>
    <mergeCell ref="D82:K82"/>
    <mergeCell ref="L82:M82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6:K96"/>
    <mergeCell ref="L96:M96"/>
    <mergeCell ref="D109:K109"/>
    <mergeCell ref="L109:M109"/>
    <mergeCell ref="D110:K110"/>
    <mergeCell ref="D112:K112"/>
    <mergeCell ref="L112:M112"/>
    <mergeCell ref="D114:K114"/>
    <mergeCell ref="L114:M114"/>
    <mergeCell ref="D104:K104"/>
    <mergeCell ref="L104:M104"/>
    <mergeCell ref="D105:K105"/>
    <mergeCell ref="L105:M105"/>
    <mergeCell ref="D107:K107"/>
    <mergeCell ref="L107:M107"/>
    <mergeCell ref="D121:K121"/>
    <mergeCell ref="D123:K123"/>
    <mergeCell ref="L123:M123"/>
    <mergeCell ref="L124:M124"/>
    <mergeCell ref="D126:K126"/>
    <mergeCell ref="L126:M126"/>
    <mergeCell ref="D116:K116"/>
    <mergeCell ref="L116:M116"/>
    <mergeCell ref="D118:K118"/>
    <mergeCell ref="L118:M118"/>
    <mergeCell ref="D120:K120"/>
    <mergeCell ref="L120:M120"/>
    <mergeCell ref="D133:K133"/>
    <mergeCell ref="L133:M133"/>
    <mergeCell ref="L134:M134"/>
    <mergeCell ref="D136:K136"/>
    <mergeCell ref="L136:M136"/>
    <mergeCell ref="D137:K137"/>
    <mergeCell ref="L137:M137"/>
    <mergeCell ref="D128:K128"/>
    <mergeCell ref="L128:M128"/>
    <mergeCell ref="D130:K130"/>
    <mergeCell ref="L130:M130"/>
    <mergeCell ref="D132:K132"/>
    <mergeCell ref="L132:M132"/>
    <mergeCell ref="D144:K144"/>
    <mergeCell ref="D146:K146"/>
    <mergeCell ref="L146:M146"/>
    <mergeCell ref="D147:K147"/>
    <mergeCell ref="D149:K149"/>
    <mergeCell ref="L149:M149"/>
    <mergeCell ref="L138:M138"/>
    <mergeCell ref="D140:K140"/>
    <mergeCell ref="L140:M140"/>
    <mergeCell ref="D141:K141"/>
    <mergeCell ref="D143:K143"/>
    <mergeCell ref="L143:M143"/>
    <mergeCell ref="D157:K157"/>
    <mergeCell ref="L157:M157"/>
    <mergeCell ref="D158:K158"/>
    <mergeCell ref="D160:K160"/>
    <mergeCell ref="L160:M160"/>
    <mergeCell ref="D161:K161"/>
    <mergeCell ref="D151:K151"/>
    <mergeCell ref="L151:M151"/>
    <mergeCell ref="D152:K152"/>
    <mergeCell ref="D154:K154"/>
    <mergeCell ref="L154:M154"/>
    <mergeCell ref="D155:K155"/>
    <mergeCell ref="D168:K168"/>
    <mergeCell ref="D170:K170"/>
    <mergeCell ref="L170:M170"/>
    <mergeCell ref="D171:K171"/>
    <mergeCell ref="D173:K173"/>
    <mergeCell ref="L173:M173"/>
    <mergeCell ref="D163:K163"/>
    <mergeCell ref="L163:M163"/>
    <mergeCell ref="D164:K164"/>
    <mergeCell ref="D166:K166"/>
    <mergeCell ref="L166:M166"/>
    <mergeCell ref="D167:K167"/>
    <mergeCell ref="C183:E183"/>
    <mergeCell ref="G183:I183"/>
    <mergeCell ref="K183:M183"/>
    <mergeCell ref="D174:K174"/>
    <mergeCell ref="D176:K176"/>
    <mergeCell ref="L176:M176"/>
    <mergeCell ref="L177:M177"/>
    <mergeCell ref="C182:E182"/>
    <mergeCell ref="G182:I182"/>
    <mergeCell ref="K182:M182"/>
  </mergeCells>
  <pageMargins left="0.2" right="0.2" top="0.47499999999999998" bottom="0.1" header="0.3" footer="0.3"/>
  <pageSetup paperSize="9" scale="45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2994-61FE-4255-B01E-C9606462BCA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290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291</v>
      </c>
      <c r="C7" s="295" t="s">
        <v>292</v>
      </c>
      <c r="D7" s="296"/>
      <c r="E7" s="295" t="s">
        <v>293</v>
      </c>
      <c r="F7" s="295" t="s">
        <v>294</v>
      </c>
      <c r="G7" s="290" t="s">
        <v>295</v>
      </c>
      <c r="H7" s="290" t="s">
        <v>296</v>
      </c>
      <c r="I7" s="290" t="s">
        <v>297</v>
      </c>
      <c r="J7" s="293" t="s">
        <v>298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299</v>
      </c>
      <c r="G10" s="97" t="s">
        <v>95</v>
      </c>
      <c r="H10" s="96" t="s">
        <v>95</v>
      </c>
      <c r="I10" s="96" t="s">
        <v>300</v>
      </c>
      <c r="J10" s="98"/>
    </row>
    <row r="11" spans="1:10" ht="15" customHeight="1" thickBot="1" x14ac:dyDescent="0.3">
      <c r="A11" s="99"/>
      <c r="B11" s="100" t="s">
        <v>301</v>
      </c>
      <c r="C11" s="287" t="s">
        <v>302</v>
      </c>
      <c r="D11" s="285"/>
      <c r="E11" s="100" t="s">
        <v>303</v>
      </c>
      <c r="F11" s="100" t="s">
        <v>304</v>
      </c>
      <c r="G11" s="100">
        <v>260</v>
      </c>
      <c r="H11" s="100">
        <v>0</v>
      </c>
      <c r="I11" s="100">
        <v>0</v>
      </c>
      <c r="J11" s="100" t="s">
        <v>305</v>
      </c>
    </row>
    <row r="12" spans="1:10" ht="15" customHeight="1" thickBot="1" x14ac:dyDescent="0.3">
      <c r="B12" s="100" t="s">
        <v>306</v>
      </c>
      <c r="C12" s="287" t="s">
        <v>307</v>
      </c>
      <c r="D12" s="285"/>
      <c r="E12" s="100" t="s">
        <v>303</v>
      </c>
      <c r="F12" s="100" t="s">
        <v>308</v>
      </c>
      <c r="G12" s="100">
        <v>240</v>
      </c>
      <c r="H12" s="100">
        <v>0</v>
      </c>
      <c r="I12" s="100">
        <v>0</v>
      </c>
      <c r="J12" s="100" t="s">
        <v>309</v>
      </c>
    </row>
    <row r="13" spans="1:10" ht="18.75" thickBot="1" x14ac:dyDescent="0.3">
      <c r="B13" s="100"/>
      <c r="C13" s="287" t="s">
        <v>310</v>
      </c>
      <c r="D13" s="285"/>
      <c r="E13" s="100" t="s">
        <v>303</v>
      </c>
      <c r="F13" s="100" t="s">
        <v>308</v>
      </c>
      <c r="G13" s="100">
        <v>190</v>
      </c>
      <c r="H13" s="100">
        <v>0</v>
      </c>
      <c r="I13" s="100">
        <v>0</v>
      </c>
      <c r="J13" s="100" t="s">
        <v>309</v>
      </c>
    </row>
    <row r="14" spans="1:10" ht="18.75" thickBot="1" x14ac:dyDescent="0.3">
      <c r="B14" s="100" t="s">
        <v>311</v>
      </c>
      <c r="C14" s="287" t="s">
        <v>312</v>
      </c>
      <c r="D14" s="285"/>
      <c r="E14" s="100" t="s">
        <v>303</v>
      </c>
      <c r="F14" s="100" t="s">
        <v>313</v>
      </c>
      <c r="G14" s="100">
        <v>365</v>
      </c>
      <c r="H14" s="100">
        <v>0</v>
      </c>
      <c r="I14" s="100">
        <v>0</v>
      </c>
      <c r="J14" s="100" t="s">
        <v>309</v>
      </c>
    </row>
    <row r="15" spans="1:10" ht="18.75" thickBot="1" x14ac:dyDescent="0.3">
      <c r="B15" s="100" t="s">
        <v>314</v>
      </c>
      <c r="C15" s="287" t="s">
        <v>315</v>
      </c>
      <c r="D15" s="285"/>
      <c r="E15" s="100" t="s">
        <v>316</v>
      </c>
      <c r="F15" s="100" t="s">
        <v>317</v>
      </c>
      <c r="G15" s="100">
        <v>100.22</v>
      </c>
      <c r="H15" s="100">
        <v>0</v>
      </c>
      <c r="I15" s="100">
        <v>0</v>
      </c>
      <c r="J15" s="100" t="s">
        <v>318</v>
      </c>
    </row>
    <row r="16" spans="1:10" ht="18.75" thickBot="1" x14ac:dyDescent="0.3">
      <c r="B16" s="100" t="s">
        <v>319</v>
      </c>
      <c r="C16" s="287" t="s">
        <v>320</v>
      </c>
      <c r="D16" s="285"/>
      <c r="E16" s="100" t="s">
        <v>321</v>
      </c>
      <c r="F16" s="100" t="s">
        <v>322</v>
      </c>
      <c r="G16" s="100">
        <v>20</v>
      </c>
      <c r="H16" s="100">
        <v>0</v>
      </c>
      <c r="I16" s="100">
        <v>0</v>
      </c>
      <c r="J16" s="100" t="s">
        <v>323</v>
      </c>
    </row>
    <row r="17" spans="2:10" ht="18.75" thickBot="1" x14ac:dyDescent="0.3">
      <c r="B17" s="100" t="s">
        <v>324</v>
      </c>
      <c r="C17" s="287" t="s">
        <v>325</v>
      </c>
      <c r="D17" s="285"/>
      <c r="E17" s="100" t="s">
        <v>326</v>
      </c>
      <c r="F17" s="100" t="s">
        <v>327</v>
      </c>
      <c r="G17" s="100">
        <v>412</v>
      </c>
      <c r="H17" s="100">
        <v>334</v>
      </c>
      <c r="I17" s="100">
        <v>8823600</v>
      </c>
      <c r="J17" s="100" t="s">
        <v>328</v>
      </c>
    </row>
    <row r="18" spans="2:10" ht="18.75" thickBot="1" x14ac:dyDescent="0.3">
      <c r="B18" s="101"/>
      <c r="C18" s="288" t="s">
        <v>329</v>
      </c>
      <c r="D18" s="289"/>
      <c r="E18" s="101" t="s">
        <v>316</v>
      </c>
      <c r="F18" s="101" t="s">
        <v>330</v>
      </c>
      <c r="G18" s="101">
        <v>0</v>
      </c>
      <c r="H18" s="101">
        <v>0</v>
      </c>
      <c r="I18" s="101">
        <v>0</v>
      </c>
      <c r="J18" s="101" t="s">
        <v>331</v>
      </c>
    </row>
    <row r="19" spans="2:10" ht="18.75" thickBot="1" x14ac:dyDescent="0.3">
      <c r="B19" s="101" t="s">
        <v>332</v>
      </c>
      <c r="C19" s="288" t="s">
        <v>333</v>
      </c>
      <c r="D19" s="289"/>
      <c r="E19" s="101" t="s">
        <v>316</v>
      </c>
      <c r="F19" s="101" t="s">
        <v>334</v>
      </c>
      <c r="G19" s="101">
        <v>450</v>
      </c>
      <c r="H19" s="101">
        <v>0</v>
      </c>
      <c r="I19" s="101">
        <v>0</v>
      </c>
      <c r="J19" s="101" t="s">
        <v>331</v>
      </c>
    </row>
    <row r="20" spans="2:10" ht="18.75" thickBot="1" x14ac:dyDescent="0.3">
      <c r="B20" s="100" t="s">
        <v>335</v>
      </c>
      <c r="C20" s="287" t="s">
        <v>336</v>
      </c>
      <c r="D20" s="285"/>
      <c r="E20" s="100" t="s">
        <v>316</v>
      </c>
      <c r="F20" s="100" t="s">
        <v>337</v>
      </c>
      <c r="G20" s="100">
        <v>335</v>
      </c>
      <c r="H20" s="100">
        <v>0</v>
      </c>
      <c r="I20" s="100">
        <v>0</v>
      </c>
      <c r="J20" s="100" t="s">
        <v>309</v>
      </c>
    </row>
    <row r="21" spans="2:10" ht="18.75" thickBot="1" x14ac:dyDescent="0.3">
      <c r="B21" s="100" t="s">
        <v>338</v>
      </c>
      <c r="C21" s="287" t="s">
        <v>339</v>
      </c>
      <c r="D21" s="285"/>
      <c r="E21" s="100" t="s">
        <v>316</v>
      </c>
      <c r="F21" s="100" t="s">
        <v>340</v>
      </c>
      <c r="G21" s="100">
        <v>55</v>
      </c>
      <c r="H21" s="100">
        <v>15</v>
      </c>
      <c r="I21" s="100">
        <v>71298</v>
      </c>
      <c r="J21" s="100" t="s">
        <v>341</v>
      </c>
    </row>
    <row r="22" spans="2:10" ht="18.75" thickBot="1" x14ac:dyDescent="0.3">
      <c r="B22" s="100" t="s">
        <v>342</v>
      </c>
      <c r="C22" s="287" t="s">
        <v>343</v>
      </c>
      <c r="D22" s="285"/>
      <c r="E22" s="100" t="s">
        <v>303</v>
      </c>
      <c r="F22" s="100" t="s">
        <v>308</v>
      </c>
      <c r="G22" s="100">
        <v>115</v>
      </c>
      <c r="H22" s="100">
        <v>0</v>
      </c>
      <c r="I22" s="100">
        <v>0</v>
      </c>
      <c r="J22" s="100" t="s">
        <v>344</v>
      </c>
    </row>
    <row r="23" spans="2:10" ht="18.75" thickBot="1" x14ac:dyDescent="0.3">
      <c r="B23" s="100" t="s">
        <v>345</v>
      </c>
      <c r="C23" s="287" t="s">
        <v>346</v>
      </c>
      <c r="D23" s="285"/>
      <c r="E23" s="100" t="s">
        <v>326</v>
      </c>
      <c r="F23" s="100" t="s">
        <v>347</v>
      </c>
      <c r="G23" s="100">
        <v>210</v>
      </c>
      <c r="H23" s="100">
        <v>0</v>
      </c>
      <c r="I23" s="100">
        <v>0</v>
      </c>
      <c r="J23" s="100" t="s">
        <v>309</v>
      </c>
    </row>
    <row r="24" spans="2:10" ht="18.75" thickBot="1" x14ac:dyDescent="0.3">
      <c r="B24" s="100" t="s">
        <v>348</v>
      </c>
      <c r="C24" s="287" t="s">
        <v>349</v>
      </c>
      <c r="D24" s="285"/>
      <c r="E24" s="100" t="s">
        <v>326</v>
      </c>
      <c r="F24" s="100" t="s">
        <v>350</v>
      </c>
      <c r="G24" s="100">
        <v>335</v>
      </c>
      <c r="H24" s="100">
        <v>302</v>
      </c>
      <c r="I24" s="100">
        <v>7320276</v>
      </c>
      <c r="J24" s="100" t="s">
        <v>323</v>
      </c>
    </row>
    <row r="25" spans="2:10" ht="18.75" thickBot="1" x14ac:dyDescent="0.3">
      <c r="B25" s="100" t="s">
        <v>351</v>
      </c>
      <c r="C25" s="287" t="s">
        <v>352</v>
      </c>
      <c r="D25" s="285"/>
      <c r="E25" s="100" t="s">
        <v>316</v>
      </c>
      <c r="F25" s="100" t="s">
        <v>353</v>
      </c>
      <c r="G25" s="100">
        <v>102</v>
      </c>
      <c r="H25" s="100">
        <v>0</v>
      </c>
      <c r="I25" s="100">
        <v>0</v>
      </c>
      <c r="J25" s="100" t="s">
        <v>341</v>
      </c>
    </row>
    <row r="26" spans="2:10" ht="18.75" thickBot="1" x14ac:dyDescent="0.3">
      <c r="B26" s="100" t="s">
        <v>354</v>
      </c>
      <c r="C26" s="287" t="s">
        <v>355</v>
      </c>
      <c r="D26" s="285"/>
      <c r="E26" s="100" t="s">
        <v>316</v>
      </c>
      <c r="F26" s="100" t="s">
        <v>356</v>
      </c>
      <c r="G26" s="100">
        <v>53.97</v>
      </c>
      <c r="H26" s="100">
        <v>54</v>
      </c>
      <c r="I26" s="100">
        <v>563400</v>
      </c>
      <c r="J26" s="100" t="s">
        <v>323</v>
      </c>
    </row>
    <row r="27" spans="2:10" ht="18.75" thickBot="1" x14ac:dyDescent="0.3">
      <c r="B27" s="100" t="s">
        <v>357</v>
      </c>
      <c r="C27" s="287" t="s">
        <v>358</v>
      </c>
      <c r="D27" s="285"/>
      <c r="E27" s="100" t="s">
        <v>359</v>
      </c>
      <c r="F27" s="100" t="s">
        <v>360</v>
      </c>
      <c r="G27" s="100">
        <v>149.36000000000001</v>
      </c>
      <c r="H27" s="100">
        <v>80</v>
      </c>
      <c r="I27" s="100">
        <v>2294880</v>
      </c>
      <c r="J27" s="100" t="s">
        <v>341</v>
      </c>
    </row>
    <row r="28" spans="2:10" ht="18.75" thickBot="1" x14ac:dyDescent="0.3">
      <c r="B28" s="100" t="s">
        <v>357</v>
      </c>
      <c r="C28" s="287" t="s">
        <v>361</v>
      </c>
      <c r="D28" s="285"/>
      <c r="E28" s="100" t="s">
        <v>316</v>
      </c>
      <c r="F28" s="100" t="s">
        <v>362</v>
      </c>
      <c r="G28" s="100">
        <v>55</v>
      </c>
      <c r="H28" s="100">
        <v>55</v>
      </c>
      <c r="I28" s="100">
        <v>668790</v>
      </c>
      <c r="J28" s="100" t="s">
        <v>323</v>
      </c>
    </row>
    <row r="29" spans="2:10" ht="18.75" thickBot="1" x14ac:dyDescent="0.3">
      <c r="B29" s="100" t="s">
        <v>363</v>
      </c>
      <c r="C29" s="287" t="s">
        <v>364</v>
      </c>
      <c r="D29" s="285"/>
      <c r="E29" s="100" t="s">
        <v>316</v>
      </c>
      <c r="F29" s="100" t="s">
        <v>362</v>
      </c>
      <c r="G29" s="100">
        <v>55</v>
      </c>
      <c r="H29" s="100">
        <v>55</v>
      </c>
      <c r="I29" s="100">
        <v>617007</v>
      </c>
      <c r="J29" s="100" t="s">
        <v>323</v>
      </c>
    </row>
    <row r="30" spans="2:10" ht="18.75" thickBot="1" x14ac:dyDescent="0.3">
      <c r="B30" s="100" t="s">
        <v>365</v>
      </c>
      <c r="C30" s="287" t="s">
        <v>366</v>
      </c>
      <c r="D30" s="285"/>
      <c r="E30" s="100" t="s">
        <v>316</v>
      </c>
      <c r="F30" s="100" t="s">
        <v>367</v>
      </c>
      <c r="G30" s="100">
        <v>33.75</v>
      </c>
      <c r="H30" s="100">
        <v>4.5</v>
      </c>
      <c r="I30" s="100">
        <v>102600</v>
      </c>
      <c r="J30" s="100" t="s">
        <v>368</v>
      </c>
    </row>
    <row r="31" spans="2:10" ht="18.75" thickBot="1" x14ac:dyDescent="0.3">
      <c r="B31" s="100" t="s">
        <v>365</v>
      </c>
      <c r="C31" s="287" t="s">
        <v>369</v>
      </c>
      <c r="D31" s="285"/>
      <c r="E31" s="100" t="s">
        <v>316</v>
      </c>
      <c r="F31" s="100" t="s">
        <v>370</v>
      </c>
      <c r="G31" s="100">
        <v>23</v>
      </c>
      <c r="H31" s="100">
        <v>22</v>
      </c>
      <c r="I31" s="100">
        <v>522360</v>
      </c>
      <c r="J31" s="100" t="s">
        <v>323</v>
      </c>
    </row>
    <row r="32" spans="2:10" ht="18.75" thickBot="1" x14ac:dyDescent="0.3">
      <c r="B32" s="100" t="s">
        <v>371</v>
      </c>
      <c r="C32" s="287" t="s">
        <v>372</v>
      </c>
      <c r="D32" s="285"/>
      <c r="E32" s="100" t="s">
        <v>373</v>
      </c>
      <c r="F32" s="100" t="s">
        <v>374</v>
      </c>
      <c r="G32" s="100">
        <v>52.194000000000003</v>
      </c>
      <c r="H32" s="100">
        <v>50</v>
      </c>
      <c r="I32" s="100">
        <v>660480</v>
      </c>
      <c r="J32" s="100" t="s">
        <v>323</v>
      </c>
    </row>
    <row r="33" spans="2:10" ht="18.75" thickBot="1" x14ac:dyDescent="0.3">
      <c r="B33" s="100" t="s">
        <v>375</v>
      </c>
      <c r="C33" s="287" t="s">
        <v>376</v>
      </c>
      <c r="D33" s="285"/>
      <c r="E33" s="100" t="s">
        <v>303</v>
      </c>
      <c r="F33" s="100" t="s">
        <v>377</v>
      </c>
      <c r="G33" s="100">
        <v>105</v>
      </c>
      <c r="H33" s="100">
        <v>0</v>
      </c>
      <c r="I33" s="100">
        <v>0</v>
      </c>
      <c r="J33" s="100" t="s">
        <v>378</v>
      </c>
    </row>
    <row r="34" spans="2:10" ht="18.75" thickBot="1" x14ac:dyDescent="0.3">
      <c r="B34" s="100" t="s">
        <v>379</v>
      </c>
      <c r="C34" s="287" t="s">
        <v>380</v>
      </c>
      <c r="D34" s="285"/>
      <c r="E34" s="100" t="s">
        <v>316</v>
      </c>
      <c r="F34" s="100" t="s">
        <v>381</v>
      </c>
      <c r="G34" s="100">
        <v>300</v>
      </c>
      <c r="H34" s="100">
        <v>81</v>
      </c>
      <c r="I34" s="100">
        <v>1066113</v>
      </c>
      <c r="J34" s="100" t="s">
        <v>341</v>
      </c>
    </row>
    <row r="35" spans="2:10" ht="18.75" thickBot="1" x14ac:dyDescent="0.3">
      <c r="B35" s="100" t="s">
        <v>382</v>
      </c>
      <c r="C35" s="287" t="s">
        <v>383</v>
      </c>
      <c r="D35" s="285"/>
      <c r="E35" s="100" t="s">
        <v>316</v>
      </c>
      <c r="F35" s="100" t="s">
        <v>384</v>
      </c>
      <c r="G35" s="100">
        <v>149</v>
      </c>
      <c r="H35" s="100">
        <v>32</v>
      </c>
      <c r="I35" s="100">
        <v>1753632</v>
      </c>
      <c r="J35" s="100" t="s">
        <v>341</v>
      </c>
    </row>
    <row r="36" spans="2:10" ht="18.75" thickBot="1" x14ac:dyDescent="0.3">
      <c r="B36" s="100" t="s">
        <v>385</v>
      </c>
      <c r="C36" s="287" t="s">
        <v>386</v>
      </c>
      <c r="D36" s="285"/>
      <c r="E36" s="100" t="s">
        <v>373</v>
      </c>
      <c r="F36" s="100" t="s">
        <v>387</v>
      </c>
      <c r="G36" s="100">
        <v>105</v>
      </c>
      <c r="H36" s="100">
        <v>105</v>
      </c>
      <c r="I36" s="100">
        <v>1429440</v>
      </c>
      <c r="J36" s="100" t="s">
        <v>388</v>
      </c>
    </row>
    <row r="37" spans="2:10" ht="18.75" thickBot="1" x14ac:dyDescent="0.3">
      <c r="B37" s="100" t="s">
        <v>389</v>
      </c>
      <c r="C37" s="287" t="s">
        <v>390</v>
      </c>
      <c r="D37" s="285"/>
      <c r="E37" s="100" t="s">
        <v>316</v>
      </c>
      <c r="F37" s="100" t="s">
        <v>391</v>
      </c>
      <c r="G37" s="100">
        <v>104</v>
      </c>
      <c r="H37" s="100">
        <v>74</v>
      </c>
      <c r="I37" s="100">
        <v>458880</v>
      </c>
      <c r="J37" s="100" t="s">
        <v>341</v>
      </c>
    </row>
    <row r="38" spans="2:10" ht="18.75" thickBot="1" x14ac:dyDescent="0.3">
      <c r="B38" s="100" t="s">
        <v>392</v>
      </c>
      <c r="C38" s="287" t="s">
        <v>393</v>
      </c>
      <c r="D38" s="285"/>
      <c r="E38" s="100" t="s">
        <v>316</v>
      </c>
      <c r="F38" s="100" t="s">
        <v>394</v>
      </c>
      <c r="G38" s="100">
        <v>162</v>
      </c>
      <c r="H38" s="100">
        <v>162</v>
      </c>
      <c r="I38" s="100">
        <v>1971360</v>
      </c>
      <c r="J38" s="100" t="s">
        <v>323</v>
      </c>
    </row>
    <row r="39" spans="2:10" ht="18.75" thickBot="1" x14ac:dyDescent="0.3">
      <c r="B39" s="100" t="s">
        <v>395</v>
      </c>
      <c r="C39" s="287" t="s">
        <v>396</v>
      </c>
      <c r="D39" s="285"/>
      <c r="E39" s="100" t="s">
        <v>316</v>
      </c>
      <c r="F39" s="100" t="s">
        <v>367</v>
      </c>
      <c r="G39" s="100">
        <v>35</v>
      </c>
      <c r="H39" s="100">
        <v>0</v>
      </c>
      <c r="I39" s="100">
        <v>147812</v>
      </c>
      <c r="J39" s="100" t="s">
        <v>323</v>
      </c>
    </row>
    <row r="40" spans="2:10" ht="18.75" thickBot="1" x14ac:dyDescent="0.3">
      <c r="B40" s="100" t="s">
        <v>397</v>
      </c>
      <c r="C40" s="287" t="s">
        <v>398</v>
      </c>
      <c r="D40" s="285"/>
      <c r="E40" s="100" t="s">
        <v>316</v>
      </c>
      <c r="F40" s="100" t="s">
        <v>399</v>
      </c>
      <c r="G40" s="100">
        <v>55</v>
      </c>
      <c r="H40" s="100">
        <v>0</v>
      </c>
      <c r="I40" s="100">
        <v>0</v>
      </c>
      <c r="J40" s="100" t="s">
        <v>341</v>
      </c>
    </row>
    <row r="41" spans="2:10" ht="18.75" thickBot="1" x14ac:dyDescent="0.3">
      <c r="B41" s="100" t="s">
        <v>400</v>
      </c>
      <c r="C41" s="287" t="s">
        <v>401</v>
      </c>
      <c r="D41" s="285"/>
      <c r="E41" s="100" t="s">
        <v>316</v>
      </c>
      <c r="F41" s="100" t="s">
        <v>367</v>
      </c>
      <c r="G41" s="100">
        <v>584</v>
      </c>
      <c r="H41" s="100">
        <v>350</v>
      </c>
      <c r="I41" s="100">
        <v>8704090.9100000001</v>
      </c>
      <c r="J41" s="100" t="s">
        <v>402</v>
      </c>
    </row>
    <row r="42" spans="2:10" ht="18.75" thickBot="1" x14ac:dyDescent="0.3">
      <c r="B42" s="100" t="s">
        <v>403</v>
      </c>
      <c r="C42" s="287" t="s">
        <v>404</v>
      </c>
      <c r="D42" s="285"/>
      <c r="E42" s="100" t="s">
        <v>316</v>
      </c>
      <c r="F42" s="100" t="s">
        <v>405</v>
      </c>
      <c r="G42" s="100">
        <v>583</v>
      </c>
      <c r="H42" s="100">
        <v>0</v>
      </c>
      <c r="I42" s="100">
        <v>0</v>
      </c>
      <c r="J42" s="100" t="s">
        <v>309</v>
      </c>
    </row>
    <row r="43" spans="2:10" ht="18.75" thickBot="1" x14ac:dyDescent="0.3">
      <c r="B43" s="100"/>
      <c r="C43" s="287" t="s">
        <v>406</v>
      </c>
      <c r="D43" s="285"/>
      <c r="E43" s="100" t="s">
        <v>316</v>
      </c>
      <c r="F43" s="100" t="s">
        <v>407</v>
      </c>
      <c r="G43" s="100">
        <v>718</v>
      </c>
      <c r="H43" s="100">
        <v>229</v>
      </c>
      <c r="I43" s="100">
        <v>5941600</v>
      </c>
      <c r="J43" s="100" t="s">
        <v>323</v>
      </c>
    </row>
    <row r="44" spans="2:10" ht="18.75" thickBot="1" x14ac:dyDescent="0.3">
      <c r="B44" s="100"/>
      <c r="C44" s="287" t="s">
        <v>408</v>
      </c>
      <c r="D44" s="285"/>
      <c r="E44" s="100" t="s">
        <v>359</v>
      </c>
      <c r="F44" s="100" t="s">
        <v>394</v>
      </c>
      <c r="G44" s="100">
        <v>160</v>
      </c>
      <c r="H44" s="100">
        <v>143.41999999999999</v>
      </c>
      <c r="I44" s="100">
        <v>3189600</v>
      </c>
      <c r="J44" s="100" t="s">
        <v>341</v>
      </c>
    </row>
    <row r="45" spans="2:10" ht="19.5" thickBot="1" x14ac:dyDescent="0.3">
      <c r="B45" s="283" t="s">
        <v>409</v>
      </c>
      <c r="C45" s="284"/>
      <c r="D45" s="284"/>
      <c r="E45" s="284"/>
      <c r="F45" s="285"/>
      <c r="G45" s="102">
        <v>6671.4939999999997</v>
      </c>
      <c r="H45" s="102">
        <v>2147.92</v>
      </c>
      <c r="I45" s="102">
        <v>46307218.909999996</v>
      </c>
      <c r="J45" s="103"/>
    </row>
    <row r="46" spans="2:10" ht="18.75" thickBot="1" x14ac:dyDescent="0.3">
      <c r="B46" s="100" t="s">
        <v>410</v>
      </c>
      <c r="C46" s="287" t="s">
        <v>411</v>
      </c>
      <c r="D46" s="285"/>
      <c r="E46" s="100" t="s">
        <v>303</v>
      </c>
      <c r="F46" s="100" t="s">
        <v>412</v>
      </c>
      <c r="G46" s="100">
        <v>360</v>
      </c>
      <c r="H46" s="100">
        <v>0</v>
      </c>
      <c r="I46" s="100">
        <v>0</v>
      </c>
      <c r="J46" s="100" t="s">
        <v>413</v>
      </c>
    </row>
    <row r="47" spans="2:10" ht="18.75" thickBot="1" x14ac:dyDescent="0.3">
      <c r="B47" s="100" t="s">
        <v>414</v>
      </c>
      <c r="C47" s="287" t="s">
        <v>415</v>
      </c>
      <c r="D47" s="285"/>
      <c r="E47" s="100" t="s">
        <v>316</v>
      </c>
      <c r="F47" s="100" t="s">
        <v>416</v>
      </c>
      <c r="G47" s="100">
        <v>25.5</v>
      </c>
      <c r="H47" s="100">
        <v>17</v>
      </c>
      <c r="I47" s="100">
        <v>277473.59999999998</v>
      </c>
      <c r="J47" s="100" t="s">
        <v>323</v>
      </c>
    </row>
    <row r="48" spans="2:10" ht="18.75" thickBot="1" x14ac:dyDescent="0.3">
      <c r="B48" s="100" t="s">
        <v>417</v>
      </c>
      <c r="C48" s="287" t="s">
        <v>418</v>
      </c>
      <c r="D48" s="285"/>
      <c r="E48" s="100" t="s">
        <v>316</v>
      </c>
      <c r="F48" s="100" t="s">
        <v>367</v>
      </c>
      <c r="G48" s="100">
        <v>20</v>
      </c>
      <c r="H48" s="100">
        <v>0</v>
      </c>
      <c r="I48" s="100">
        <v>35235</v>
      </c>
      <c r="J48" s="100" t="s">
        <v>323</v>
      </c>
    </row>
    <row r="49" spans="2:10" ht="18.75" thickBot="1" x14ac:dyDescent="0.3">
      <c r="B49" s="100" t="s">
        <v>419</v>
      </c>
      <c r="C49" s="287" t="s">
        <v>420</v>
      </c>
      <c r="D49" s="285"/>
      <c r="E49" s="100" t="s">
        <v>316</v>
      </c>
      <c r="F49" s="100" t="s">
        <v>421</v>
      </c>
      <c r="G49" s="100">
        <v>50</v>
      </c>
      <c r="H49" s="100">
        <v>43</v>
      </c>
      <c r="I49" s="100">
        <v>981600</v>
      </c>
      <c r="J49" s="100" t="s">
        <v>323</v>
      </c>
    </row>
    <row r="50" spans="2:10" ht="18.75" thickBot="1" x14ac:dyDescent="0.3">
      <c r="B50" s="100" t="s">
        <v>422</v>
      </c>
      <c r="C50" s="287" t="s">
        <v>423</v>
      </c>
      <c r="D50" s="285"/>
      <c r="E50" s="100" t="s">
        <v>303</v>
      </c>
      <c r="F50" s="100" t="s">
        <v>424</v>
      </c>
      <c r="G50" s="100">
        <v>230</v>
      </c>
      <c r="H50" s="100">
        <v>220</v>
      </c>
      <c r="I50" s="100">
        <v>5332002</v>
      </c>
      <c r="J50" s="100" t="s">
        <v>323</v>
      </c>
    </row>
    <row r="51" spans="2:10" ht="18.75" thickBot="1" x14ac:dyDescent="0.3">
      <c r="B51" s="100" t="s">
        <v>425</v>
      </c>
      <c r="C51" s="287" t="s">
        <v>426</v>
      </c>
      <c r="D51" s="285"/>
      <c r="E51" s="100" t="s">
        <v>303</v>
      </c>
      <c r="F51" s="100" t="s">
        <v>427</v>
      </c>
      <c r="G51" s="100">
        <v>225</v>
      </c>
      <c r="H51" s="100">
        <v>215</v>
      </c>
      <c r="I51" s="100">
        <v>5391959</v>
      </c>
      <c r="J51" s="100" t="s">
        <v>323</v>
      </c>
    </row>
    <row r="52" spans="2:10" ht="18.75" thickBot="1" x14ac:dyDescent="0.3">
      <c r="B52" s="100" t="s">
        <v>428</v>
      </c>
      <c r="C52" s="287" t="s">
        <v>429</v>
      </c>
      <c r="D52" s="285"/>
      <c r="E52" s="100" t="s">
        <v>303</v>
      </c>
      <c r="F52" s="100" t="s">
        <v>430</v>
      </c>
      <c r="G52" s="100">
        <v>150</v>
      </c>
      <c r="H52" s="100">
        <v>0</v>
      </c>
      <c r="I52" s="100">
        <v>0</v>
      </c>
      <c r="J52" s="100" t="s">
        <v>323</v>
      </c>
    </row>
    <row r="53" spans="2:10" ht="18.75" thickBot="1" x14ac:dyDescent="0.3">
      <c r="B53" s="100" t="s">
        <v>431</v>
      </c>
      <c r="C53" s="287" t="s">
        <v>432</v>
      </c>
      <c r="D53" s="285"/>
      <c r="E53" s="100" t="s">
        <v>316</v>
      </c>
      <c r="F53" s="100" t="s">
        <v>387</v>
      </c>
      <c r="G53" s="100">
        <v>105</v>
      </c>
      <c r="H53" s="100">
        <v>34</v>
      </c>
      <c r="I53" s="100">
        <v>838872</v>
      </c>
      <c r="J53" s="100" t="s">
        <v>341</v>
      </c>
    </row>
    <row r="54" spans="2:10" ht="18.75" thickBot="1" x14ac:dyDescent="0.3">
      <c r="B54" s="100" t="s">
        <v>433</v>
      </c>
      <c r="C54" s="287" t="s">
        <v>434</v>
      </c>
      <c r="D54" s="285"/>
      <c r="E54" s="100" t="s">
        <v>303</v>
      </c>
      <c r="F54" s="100" t="s">
        <v>435</v>
      </c>
      <c r="G54" s="100">
        <v>98</v>
      </c>
      <c r="H54" s="100">
        <v>46</v>
      </c>
      <c r="I54" s="100">
        <v>601152</v>
      </c>
      <c r="J54" s="100" t="s">
        <v>341</v>
      </c>
    </row>
    <row r="55" spans="2:10" ht="18.75" thickBot="1" x14ac:dyDescent="0.3">
      <c r="B55" s="100" t="s">
        <v>436</v>
      </c>
      <c r="C55" s="287" t="s">
        <v>437</v>
      </c>
      <c r="D55" s="285"/>
      <c r="E55" s="100" t="s">
        <v>303</v>
      </c>
      <c r="F55" s="100" t="s">
        <v>438</v>
      </c>
      <c r="G55" s="100">
        <v>102</v>
      </c>
      <c r="H55" s="100">
        <v>50</v>
      </c>
      <c r="I55" s="100">
        <v>386704</v>
      </c>
      <c r="J55" s="100" t="s">
        <v>341</v>
      </c>
    </row>
    <row r="56" spans="2:10" ht="18.75" thickBot="1" x14ac:dyDescent="0.3">
      <c r="B56" s="100" t="s">
        <v>439</v>
      </c>
      <c r="C56" s="287" t="s">
        <v>440</v>
      </c>
      <c r="D56" s="285"/>
      <c r="E56" s="100" t="s">
        <v>316</v>
      </c>
      <c r="F56" s="100" t="s">
        <v>441</v>
      </c>
      <c r="G56" s="100">
        <v>100</v>
      </c>
      <c r="H56" s="100">
        <v>50</v>
      </c>
      <c r="I56" s="100">
        <v>726720</v>
      </c>
      <c r="J56" s="100" t="s">
        <v>341</v>
      </c>
    </row>
    <row r="57" spans="2:10" ht="18.75" thickBot="1" x14ac:dyDescent="0.3">
      <c r="B57" s="100"/>
      <c r="C57" s="287" t="s">
        <v>442</v>
      </c>
      <c r="D57" s="285"/>
      <c r="E57" s="100" t="s">
        <v>316</v>
      </c>
      <c r="F57" s="100" t="s">
        <v>443</v>
      </c>
      <c r="G57" s="100">
        <v>42</v>
      </c>
      <c r="H57" s="100">
        <v>5</v>
      </c>
      <c r="I57" s="100">
        <v>89760</v>
      </c>
      <c r="J57" s="100" t="s">
        <v>323</v>
      </c>
    </row>
    <row r="58" spans="2:10" ht="18.75" thickBot="1" x14ac:dyDescent="0.3">
      <c r="B58" s="100" t="s">
        <v>444</v>
      </c>
      <c r="C58" s="287" t="s">
        <v>445</v>
      </c>
      <c r="D58" s="285"/>
      <c r="E58" s="100" t="s">
        <v>316</v>
      </c>
      <c r="F58" s="100" t="s">
        <v>446</v>
      </c>
      <c r="G58" s="100">
        <v>95.103999999999999</v>
      </c>
      <c r="H58" s="100">
        <v>48</v>
      </c>
      <c r="I58" s="100">
        <v>834240</v>
      </c>
      <c r="J58" s="100" t="s">
        <v>341</v>
      </c>
    </row>
    <row r="59" spans="2:10" ht="18.75" thickBot="1" x14ac:dyDescent="0.3">
      <c r="B59" s="100" t="s">
        <v>447</v>
      </c>
      <c r="C59" s="287" t="s">
        <v>448</v>
      </c>
      <c r="D59" s="285"/>
      <c r="E59" s="100" t="s">
        <v>303</v>
      </c>
      <c r="F59" s="100" t="s">
        <v>367</v>
      </c>
      <c r="G59" s="100">
        <v>6</v>
      </c>
      <c r="H59" s="100">
        <v>0</v>
      </c>
      <c r="I59" s="100">
        <v>9961</v>
      </c>
      <c r="J59" s="100" t="s">
        <v>323</v>
      </c>
    </row>
    <row r="60" spans="2:10" ht="18.75" thickBot="1" x14ac:dyDescent="0.3">
      <c r="B60" s="100" t="s">
        <v>449</v>
      </c>
      <c r="C60" s="287" t="s">
        <v>450</v>
      </c>
      <c r="D60" s="285"/>
      <c r="E60" s="100" t="s">
        <v>316</v>
      </c>
      <c r="F60" s="100" t="s">
        <v>451</v>
      </c>
      <c r="G60" s="100">
        <v>300</v>
      </c>
      <c r="H60" s="100">
        <v>16</v>
      </c>
      <c r="I60" s="100">
        <v>373855</v>
      </c>
      <c r="J60" s="100" t="s">
        <v>341</v>
      </c>
    </row>
    <row r="61" spans="2:10" ht="18.75" thickBot="1" x14ac:dyDescent="0.3">
      <c r="B61" s="100" t="s">
        <v>452</v>
      </c>
      <c r="C61" s="287" t="s">
        <v>453</v>
      </c>
      <c r="D61" s="285"/>
      <c r="E61" s="100" t="s">
        <v>316</v>
      </c>
      <c r="F61" s="100" t="s">
        <v>454</v>
      </c>
      <c r="G61" s="100">
        <v>54.363</v>
      </c>
      <c r="H61" s="100">
        <v>35</v>
      </c>
      <c r="I61" s="100">
        <v>341822</v>
      </c>
      <c r="J61" s="100" t="s">
        <v>323</v>
      </c>
    </row>
    <row r="62" spans="2:10" ht="18.75" thickBot="1" x14ac:dyDescent="0.3">
      <c r="B62" s="100" t="s">
        <v>455</v>
      </c>
      <c r="C62" s="287" t="s">
        <v>456</v>
      </c>
      <c r="D62" s="285"/>
      <c r="E62" s="100" t="s">
        <v>316</v>
      </c>
      <c r="F62" s="100" t="s">
        <v>457</v>
      </c>
      <c r="G62" s="100">
        <v>110</v>
      </c>
      <c r="H62" s="100">
        <v>64</v>
      </c>
      <c r="I62" s="100">
        <v>1373309</v>
      </c>
      <c r="J62" s="100" t="s">
        <v>458</v>
      </c>
    </row>
    <row r="63" spans="2:10" ht="18.75" thickBot="1" x14ac:dyDescent="0.3">
      <c r="B63" s="100" t="s">
        <v>459</v>
      </c>
      <c r="C63" s="287" t="s">
        <v>460</v>
      </c>
      <c r="D63" s="285"/>
      <c r="E63" s="100" t="s">
        <v>316</v>
      </c>
      <c r="F63" s="100" t="s">
        <v>461</v>
      </c>
      <c r="G63" s="100">
        <v>100</v>
      </c>
      <c r="H63" s="100">
        <v>50</v>
      </c>
      <c r="I63" s="100">
        <v>735360</v>
      </c>
      <c r="J63" s="100" t="s">
        <v>341</v>
      </c>
    </row>
    <row r="64" spans="2:10" ht="18.75" thickBot="1" x14ac:dyDescent="0.3">
      <c r="B64" s="100" t="s">
        <v>462</v>
      </c>
      <c r="C64" s="287" t="s">
        <v>463</v>
      </c>
      <c r="D64" s="285"/>
      <c r="E64" s="100" t="s">
        <v>316</v>
      </c>
      <c r="F64" s="100" t="s">
        <v>464</v>
      </c>
      <c r="G64" s="100">
        <v>116</v>
      </c>
      <c r="H64" s="100">
        <v>109</v>
      </c>
      <c r="I64" s="100">
        <v>2314636</v>
      </c>
      <c r="J64" s="100" t="s">
        <v>458</v>
      </c>
    </row>
    <row r="65" spans="2:10" ht="18.75" thickBot="1" x14ac:dyDescent="0.3">
      <c r="B65" s="100" t="s">
        <v>465</v>
      </c>
      <c r="C65" s="287" t="s">
        <v>466</v>
      </c>
      <c r="D65" s="285"/>
      <c r="E65" s="100" t="s">
        <v>316</v>
      </c>
      <c r="F65" s="100" t="s">
        <v>467</v>
      </c>
      <c r="G65" s="100">
        <v>163</v>
      </c>
      <c r="H65" s="100">
        <v>53</v>
      </c>
      <c r="I65" s="100">
        <v>1298036</v>
      </c>
      <c r="J65" s="100" t="s">
        <v>341</v>
      </c>
    </row>
    <row r="66" spans="2:10" ht="18.75" thickBot="1" x14ac:dyDescent="0.3">
      <c r="B66" s="100" t="s">
        <v>468</v>
      </c>
      <c r="C66" s="287" t="s">
        <v>469</v>
      </c>
      <c r="D66" s="285"/>
      <c r="E66" s="100" t="s">
        <v>316</v>
      </c>
      <c r="F66" s="100" t="s">
        <v>470</v>
      </c>
      <c r="G66" s="100">
        <v>1224</v>
      </c>
      <c r="H66" s="100">
        <v>1224</v>
      </c>
      <c r="I66" s="100">
        <v>29241815</v>
      </c>
      <c r="J66" s="100" t="s">
        <v>323</v>
      </c>
    </row>
    <row r="67" spans="2:10" ht="18.75" thickBot="1" x14ac:dyDescent="0.3">
      <c r="B67" s="100" t="s">
        <v>471</v>
      </c>
      <c r="C67" s="287" t="s">
        <v>472</v>
      </c>
      <c r="D67" s="285"/>
      <c r="E67" s="100" t="s">
        <v>303</v>
      </c>
      <c r="F67" s="100" t="s">
        <v>473</v>
      </c>
      <c r="G67" s="100">
        <v>60</v>
      </c>
      <c r="H67" s="100">
        <v>27</v>
      </c>
      <c r="I67" s="100">
        <v>272160</v>
      </c>
      <c r="J67" s="100" t="s">
        <v>323</v>
      </c>
    </row>
    <row r="68" spans="2:10" ht="18.75" thickBot="1" x14ac:dyDescent="0.3">
      <c r="B68" s="100" t="s">
        <v>474</v>
      </c>
      <c r="C68" s="287" t="s">
        <v>475</v>
      </c>
      <c r="D68" s="285"/>
      <c r="E68" s="100" t="s">
        <v>476</v>
      </c>
      <c r="F68" s="100" t="s">
        <v>477</v>
      </c>
      <c r="G68" s="100">
        <v>1150</v>
      </c>
      <c r="H68" s="100">
        <v>1130</v>
      </c>
      <c r="I68" s="100">
        <v>27010909.09</v>
      </c>
      <c r="J68" s="100" t="s">
        <v>478</v>
      </c>
    </row>
    <row r="69" spans="2:10" ht="19.5" thickBot="1" x14ac:dyDescent="0.3">
      <c r="B69" s="283" t="s">
        <v>479</v>
      </c>
      <c r="C69" s="284"/>
      <c r="D69" s="284"/>
      <c r="E69" s="284"/>
      <c r="F69" s="285"/>
      <c r="G69" s="102">
        <v>4885.9669999999996</v>
      </c>
      <c r="H69" s="102">
        <v>3436</v>
      </c>
      <c r="I69" s="102">
        <v>78467580.689999998</v>
      </c>
      <c r="J69" s="103"/>
    </row>
    <row r="70" spans="2:10" ht="18.75" thickBot="1" x14ac:dyDescent="0.3">
      <c r="B70" s="100" t="s">
        <v>480</v>
      </c>
      <c r="C70" s="287" t="s">
        <v>481</v>
      </c>
      <c r="D70" s="285"/>
      <c r="E70" s="100" t="s">
        <v>482</v>
      </c>
      <c r="F70" s="100" t="s">
        <v>483</v>
      </c>
      <c r="G70" s="100">
        <v>221.25</v>
      </c>
      <c r="H70" s="100">
        <v>218</v>
      </c>
      <c r="I70" s="100">
        <v>5090000</v>
      </c>
      <c r="J70" s="100" t="s">
        <v>458</v>
      </c>
    </row>
    <row r="71" spans="2:10" ht="18.75" thickBot="1" x14ac:dyDescent="0.3">
      <c r="B71" s="100" t="s">
        <v>484</v>
      </c>
      <c r="C71" s="287" t="s">
        <v>485</v>
      </c>
      <c r="D71" s="285"/>
      <c r="E71" s="100" t="s">
        <v>482</v>
      </c>
      <c r="F71" s="100" t="s">
        <v>486</v>
      </c>
      <c r="G71" s="100">
        <v>350.01</v>
      </c>
      <c r="H71" s="100">
        <v>300</v>
      </c>
      <c r="I71" s="100">
        <v>7525500</v>
      </c>
      <c r="J71" s="100" t="s">
        <v>323</v>
      </c>
    </row>
    <row r="72" spans="2:10" ht="18.75" thickBot="1" x14ac:dyDescent="0.3">
      <c r="B72" s="100" t="s">
        <v>487</v>
      </c>
      <c r="C72" s="287" t="s">
        <v>488</v>
      </c>
      <c r="D72" s="285"/>
      <c r="E72" s="100" t="s">
        <v>482</v>
      </c>
      <c r="F72" s="100" t="s">
        <v>486</v>
      </c>
      <c r="G72" s="100">
        <v>342.01</v>
      </c>
      <c r="H72" s="100">
        <v>280</v>
      </c>
      <c r="I72" s="100">
        <v>7330000</v>
      </c>
      <c r="J72" s="100" t="s">
        <v>458</v>
      </c>
    </row>
    <row r="73" spans="2:10" ht="18.75" thickBot="1" x14ac:dyDescent="0.3">
      <c r="B73" s="100" t="s">
        <v>489</v>
      </c>
      <c r="C73" s="287" t="s">
        <v>490</v>
      </c>
      <c r="D73" s="285"/>
      <c r="E73" s="100" t="s">
        <v>482</v>
      </c>
      <c r="F73" s="100" t="s">
        <v>491</v>
      </c>
      <c r="G73" s="100">
        <v>393</v>
      </c>
      <c r="H73" s="100">
        <v>280</v>
      </c>
      <c r="I73" s="100">
        <v>6353000</v>
      </c>
      <c r="J73" s="100" t="s">
        <v>323</v>
      </c>
    </row>
    <row r="74" spans="2:10" ht="18.75" thickBot="1" x14ac:dyDescent="0.3">
      <c r="B74" s="100" t="s">
        <v>492</v>
      </c>
      <c r="C74" s="287" t="s">
        <v>493</v>
      </c>
      <c r="D74" s="285"/>
      <c r="E74" s="100" t="s">
        <v>482</v>
      </c>
      <c r="F74" s="100" t="s">
        <v>494</v>
      </c>
      <c r="G74" s="100">
        <v>46.701000000000001</v>
      </c>
      <c r="H74" s="100">
        <v>0</v>
      </c>
      <c r="I74" s="100">
        <v>0</v>
      </c>
      <c r="J74" s="100" t="s">
        <v>309</v>
      </c>
    </row>
    <row r="75" spans="2:10" ht="18.75" thickBot="1" x14ac:dyDescent="0.3">
      <c r="B75" s="100" t="s">
        <v>495</v>
      </c>
      <c r="C75" s="287" t="s">
        <v>496</v>
      </c>
      <c r="D75" s="285"/>
      <c r="E75" s="100" t="s">
        <v>497</v>
      </c>
      <c r="F75" s="100" t="s">
        <v>498</v>
      </c>
      <c r="G75" s="100">
        <v>52.823999999999998</v>
      </c>
      <c r="H75" s="100">
        <v>0</v>
      </c>
      <c r="I75" s="100">
        <v>0</v>
      </c>
      <c r="J75" s="100" t="s">
        <v>309</v>
      </c>
    </row>
    <row r="76" spans="2:10" ht="18.75" thickBot="1" x14ac:dyDescent="0.3">
      <c r="B76" s="100" t="s">
        <v>499</v>
      </c>
      <c r="C76" s="287" t="s">
        <v>500</v>
      </c>
      <c r="D76" s="285"/>
      <c r="E76" s="100" t="s">
        <v>316</v>
      </c>
      <c r="F76" s="100" t="s">
        <v>501</v>
      </c>
      <c r="G76" s="100">
        <v>195</v>
      </c>
      <c r="H76" s="100">
        <v>0</v>
      </c>
      <c r="I76" s="100">
        <v>0</v>
      </c>
      <c r="J76" s="100" t="s">
        <v>309</v>
      </c>
    </row>
    <row r="77" spans="2:10" ht="18.75" thickBot="1" x14ac:dyDescent="0.3">
      <c r="B77" s="100" t="s">
        <v>502</v>
      </c>
      <c r="C77" s="287" t="s">
        <v>503</v>
      </c>
      <c r="D77" s="285"/>
      <c r="E77" s="100" t="s">
        <v>316</v>
      </c>
      <c r="F77" s="100" t="s">
        <v>504</v>
      </c>
      <c r="G77" s="100">
        <v>51</v>
      </c>
      <c r="H77" s="100">
        <v>51</v>
      </c>
      <c r="I77" s="100">
        <v>1136796</v>
      </c>
      <c r="J77" s="100" t="s">
        <v>323</v>
      </c>
    </row>
    <row r="78" spans="2:10" ht="18.75" thickBot="1" x14ac:dyDescent="0.3">
      <c r="B78" s="100" t="s">
        <v>505</v>
      </c>
      <c r="C78" s="287" t="s">
        <v>506</v>
      </c>
      <c r="D78" s="285"/>
      <c r="E78" s="100" t="s">
        <v>316</v>
      </c>
      <c r="F78" s="100" t="s">
        <v>507</v>
      </c>
      <c r="G78" s="100">
        <v>150</v>
      </c>
      <c r="H78" s="100">
        <v>150</v>
      </c>
      <c r="I78" s="100">
        <v>2196291</v>
      </c>
      <c r="J78" s="100" t="s">
        <v>323</v>
      </c>
    </row>
    <row r="79" spans="2:10" ht="18.75" thickBot="1" x14ac:dyDescent="0.3">
      <c r="B79" s="100" t="s">
        <v>508</v>
      </c>
      <c r="C79" s="287" t="s">
        <v>509</v>
      </c>
      <c r="D79" s="285"/>
      <c r="E79" s="100" t="s">
        <v>303</v>
      </c>
      <c r="F79" s="100" t="s">
        <v>510</v>
      </c>
      <c r="G79" s="100">
        <v>52</v>
      </c>
      <c r="H79" s="100">
        <v>30</v>
      </c>
      <c r="I79" s="100">
        <v>639968</v>
      </c>
      <c r="J79" s="100" t="s">
        <v>341</v>
      </c>
    </row>
    <row r="80" spans="2:10" ht="18.75" thickBot="1" x14ac:dyDescent="0.3">
      <c r="B80" s="100" t="s">
        <v>511</v>
      </c>
      <c r="C80" s="287" t="s">
        <v>512</v>
      </c>
      <c r="D80" s="285"/>
      <c r="E80" s="100" t="s">
        <v>303</v>
      </c>
      <c r="F80" s="100" t="s">
        <v>513</v>
      </c>
      <c r="G80" s="100">
        <v>163</v>
      </c>
      <c r="H80" s="100">
        <v>90</v>
      </c>
      <c r="I80" s="100">
        <v>2121691</v>
      </c>
      <c r="J80" s="100" t="s">
        <v>323</v>
      </c>
    </row>
    <row r="81" spans="2:10" ht="18.75" thickBot="1" x14ac:dyDescent="0.3">
      <c r="B81" s="100" t="s">
        <v>514</v>
      </c>
      <c r="C81" s="287" t="s">
        <v>515</v>
      </c>
      <c r="D81" s="285"/>
      <c r="E81" s="100" t="s">
        <v>316</v>
      </c>
      <c r="F81" s="100" t="s">
        <v>516</v>
      </c>
      <c r="G81" s="100">
        <v>200</v>
      </c>
      <c r="H81" s="100">
        <v>189</v>
      </c>
      <c r="I81" s="100">
        <v>4016160</v>
      </c>
      <c r="J81" s="100" t="s">
        <v>458</v>
      </c>
    </row>
    <row r="82" spans="2:10" ht="18.75" thickBot="1" x14ac:dyDescent="0.3">
      <c r="B82" s="100"/>
      <c r="C82" s="287" t="s">
        <v>517</v>
      </c>
      <c r="D82" s="285"/>
      <c r="E82" s="100" t="s">
        <v>99</v>
      </c>
      <c r="F82" s="100" t="s">
        <v>367</v>
      </c>
      <c r="G82" s="100">
        <v>160</v>
      </c>
      <c r="H82" s="100">
        <v>162</v>
      </c>
      <c r="I82" s="100">
        <v>3694080</v>
      </c>
      <c r="J82" s="100" t="s">
        <v>323</v>
      </c>
    </row>
    <row r="83" spans="2:10" ht="18.75" thickBot="1" x14ac:dyDescent="0.3">
      <c r="B83" s="100" t="s">
        <v>518</v>
      </c>
      <c r="C83" s="287" t="s">
        <v>519</v>
      </c>
      <c r="D83" s="285"/>
      <c r="E83" s="100" t="s">
        <v>316</v>
      </c>
      <c r="F83" s="100" t="s">
        <v>510</v>
      </c>
      <c r="G83" s="100">
        <v>52.2</v>
      </c>
      <c r="H83" s="100">
        <v>52.2</v>
      </c>
      <c r="I83" s="100">
        <v>814963</v>
      </c>
      <c r="J83" s="100" t="s">
        <v>323</v>
      </c>
    </row>
    <row r="84" spans="2:10" ht="18.75" thickBot="1" x14ac:dyDescent="0.3">
      <c r="B84" s="100" t="s">
        <v>520</v>
      </c>
      <c r="C84" s="287" t="s">
        <v>521</v>
      </c>
      <c r="D84" s="285"/>
      <c r="E84" s="100" t="s">
        <v>522</v>
      </c>
      <c r="F84" s="100" t="s">
        <v>523</v>
      </c>
      <c r="G84" s="100">
        <v>25</v>
      </c>
      <c r="H84" s="100">
        <v>19</v>
      </c>
      <c r="I84" s="100">
        <v>459500</v>
      </c>
      <c r="J84" s="100" t="s">
        <v>323</v>
      </c>
    </row>
    <row r="85" spans="2:10" ht="18.75" thickBot="1" x14ac:dyDescent="0.3">
      <c r="B85" s="100" t="s">
        <v>524</v>
      </c>
      <c r="C85" s="287" t="s">
        <v>525</v>
      </c>
      <c r="D85" s="285"/>
      <c r="E85" s="100" t="s">
        <v>316</v>
      </c>
      <c r="F85" s="100" t="s">
        <v>526</v>
      </c>
      <c r="G85" s="100">
        <v>114</v>
      </c>
      <c r="H85" s="100">
        <v>105</v>
      </c>
      <c r="I85" s="100">
        <v>2518260</v>
      </c>
      <c r="J85" s="100" t="s">
        <v>458</v>
      </c>
    </row>
    <row r="86" spans="2:10" ht="18.75" thickBot="1" x14ac:dyDescent="0.3">
      <c r="B86" s="100" t="s">
        <v>527</v>
      </c>
      <c r="C86" s="287" t="s">
        <v>528</v>
      </c>
      <c r="D86" s="285"/>
      <c r="E86" s="100" t="s">
        <v>316</v>
      </c>
      <c r="F86" s="100" t="s">
        <v>529</v>
      </c>
      <c r="G86" s="100">
        <v>113</v>
      </c>
      <c r="H86" s="100">
        <v>74</v>
      </c>
      <c r="I86" s="100">
        <v>829080</v>
      </c>
      <c r="J86" s="100" t="s">
        <v>341</v>
      </c>
    </row>
    <row r="87" spans="2:10" ht="18.75" thickBot="1" x14ac:dyDescent="0.3">
      <c r="B87" s="100" t="s">
        <v>530</v>
      </c>
      <c r="C87" s="287" t="s">
        <v>531</v>
      </c>
      <c r="D87" s="285"/>
      <c r="E87" s="100" t="s">
        <v>316</v>
      </c>
      <c r="F87" s="100" t="s">
        <v>532</v>
      </c>
      <c r="G87" s="100">
        <v>115</v>
      </c>
      <c r="H87" s="100">
        <v>114</v>
      </c>
      <c r="I87" s="100">
        <v>1124160</v>
      </c>
      <c r="J87" s="100" t="s">
        <v>341</v>
      </c>
    </row>
    <row r="88" spans="2:10" ht="18.75" thickBot="1" x14ac:dyDescent="0.3">
      <c r="B88" s="100" t="s">
        <v>533</v>
      </c>
      <c r="C88" s="287" t="s">
        <v>534</v>
      </c>
      <c r="D88" s="285"/>
      <c r="E88" s="100" t="s">
        <v>326</v>
      </c>
      <c r="F88" s="100" t="s">
        <v>367</v>
      </c>
      <c r="G88" s="100">
        <v>75</v>
      </c>
      <c r="H88" s="100">
        <v>0</v>
      </c>
      <c r="I88" s="100">
        <v>66282</v>
      </c>
      <c r="J88" s="100" t="s">
        <v>323</v>
      </c>
    </row>
    <row r="89" spans="2:10" ht="19.5" thickBot="1" x14ac:dyDescent="0.3">
      <c r="B89" s="283" t="s">
        <v>535</v>
      </c>
      <c r="C89" s="284"/>
      <c r="D89" s="284"/>
      <c r="E89" s="284"/>
      <c r="F89" s="285"/>
      <c r="G89" s="102">
        <v>2870.9949999999999</v>
      </c>
      <c r="H89" s="102">
        <v>2114.1999999999998</v>
      </c>
      <c r="I89" s="102">
        <v>45915731</v>
      </c>
      <c r="J89" s="103"/>
    </row>
    <row r="90" spans="2:10" ht="18.75" thickBot="1" x14ac:dyDescent="0.3">
      <c r="B90" s="100"/>
      <c r="C90" s="287" t="s">
        <v>536</v>
      </c>
      <c r="D90" s="285"/>
      <c r="E90" s="100" t="s">
        <v>316</v>
      </c>
      <c r="F90" s="100" t="s">
        <v>537</v>
      </c>
      <c r="G90" s="100">
        <v>20</v>
      </c>
      <c r="H90" s="100">
        <v>0</v>
      </c>
      <c r="I90" s="100">
        <v>120236</v>
      </c>
      <c r="J90" s="100" t="s">
        <v>323</v>
      </c>
    </row>
    <row r="91" spans="2:10" ht="18.75" thickBot="1" x14ac:dyDescent="0.3">
      <c r="B91" s="100" t="s">
        <v>538</v>
      </c>
      <c r="C91" s="287" t="s">
        <v>539</v>
      </c>
      <c r="D91" s="285"/>
      <c r="E91" s="100" t="s">
        <v>373</v>
      </c>
      <c r="F91" s="100" t="s">
        <v>540</v>
      </c>
      <c r="G91" s="100">
        <v>210</v>
      </c>
      <c r="H91" s="100">
        <v>0</v>
      </c>
      <c r="I91" s="100">
        <v>0</v>
      </c>
      <c r="J91" s="100" t="s">
        <v>368</v>
      </c>
    </row>
    <row r="92" spans="2:10" ht="18.75" thickBot="1" x14ac:dyDescent="0.3">
      <c r="B92" s="100" t="s">
        <v>541</v>
      </c>
      <c r="C92" s="287" t="s">
        <v>542</v>
      </c>
      <c r="D92" s="285"/>
      <c r="E92" s="100" t="s">
        <v>316</v>
      </c>
      <c r="F92" s="100" t="s">
        <v>367</v>
      </c>
      <c r="G92" s="100">
        <v>2.71</v>
      </c>
      <c r="H92" s="100">
        <v>0</v>
      </c>
      <c r="I92" s="100">
        <v>11800</v>
      </c>
      <c r="J92" s="100" t="s">
        <v>323</v>
      </c>
    </row>
    <row r="93" spans="2:10" ht="18.75" thickBot="1" x14ac:dyDescent="0.3">
      <c r="B93" s="100" t="s">
        <v>543</v>
      </c>
      <c r="C93" s="287" t="s">
        <v>544</v>
      </c>
      <c r="D93" s="285"/>
      <c r="E93" s="100" t="s">
        <v>316</v>
      </c>
      <c r="F93" s="100" t="s">
        <v>545</v>
      </c>
      <c r="G93" s="100">
        <v>200</v>
      </c>
      <c r="H93" s="100">
        <v>172</v>
      </c>
      <c r="I93" s="100">
        <v>2601600</v>
      </c>
      <c r="J93" s="100" t="s">
        <v>341</v>
      </c>
    </row>
    <row r="94" spans="2:10" ht="18.75" thickBot="1" x14ac:dyDescent="0.3">
      <c r="B94" s="100" t="s">
        <v>546</v>
      </c>
      <c r="C94" s="287" t="s">
        <v>547</v>
      </c>
      <c r="D94" s="285"/>
      <c r="E94" s="100" t="s">
        <v>316</v>
      </c>
      <c r="F94" s="100" t="s">
        <v>548</v>
      </c>
      <c r="G94" s="100">
        <v>115</v>
      </c>
      <c r="H94" s="100">
        <v>78</v>
      </c>
      <c r="I94" s="100">
        <v>1566000</v>
      </c>
      <c r="J94" s="100" t="s">
        <v>341</v>
      </c>
    </row>
    <row r="95" spans="2:10" ht="18.75" thickBot="1" x14ac:dyDescent="0.3">
      <c r="B95" s="100" t="s">
        <v>549</v>
      </c>
      <c r="C95" s="287" t="s">
        <v>550</v>
      </c>
      <c r="D95" s="285"/>
      <c r="E95" s="100" t="s">
        <v>316</v>
      </c>
      <c r="F95" s="100" t="s">
        <v>367</v>
      </c>
      <c r="G95" s="100">
        <v>50</v>
      </c>
      <c r="H95" s="100">
        <v>0</v>
      </c>
      <c r="I95" s="100">
        <v>248250</v>
      </c>
      <c r="J95" s="100" t="s">
        <v>323</v>
      </c>
    </row>
    <row r="96" spans="2:10" ht="18.75" thickBot="1" x14ac:dyDescent="0.3">
      <c r="B96" s="100" t="s">
        <v>551</v>
      </c>
      <c r="C96" s="287" t="s">
        <v>552</v>
      </c>
      <c r="D96" s="285"/>
      <c r="E96" s="100" t="s">
        <v>316</v>
      </c>
      <c r="F96" s="100" t="s">
        <v>553</v>
      </c>
      <c r="G96" s="100">
        <v>22</v>
      </c>
      <c r="H96" s="100">
        <v>12</v>
      </c>
      <c r="I96" s="100">
        <v>290640</v>
      </c>
      <c r="J96" s="100" t="s">
        <v>341</v>
      </c>
    </row>
    <row r="97" spans="2:10" ht="18.75" thickBot="1" x14ac:dyDescent="0.3">
      <c r="B97" s="100" t="s">
        <v>554</v>
      </c>
      <c r="C97" s="287" t="s">
        <v>555</v>
      </c>
      <c r="D97" s="285"/>
      <c r="E97" s="100" t="s">
        <v>316</v>
      </c>
      <c r="F97" s="100" t="s">
        <v>556</v>
      </c>
      <c r="G97" s="100">
        <v>54.5</v>
      </c>
      <c r="H97" s="100">
        <v>17</v>
      </c>
      <c r="I97" s="100">
        <v>219600</v>
      </c>
      <c r="J97" s="100" t="s">
        <v>341</v>
      </c>
    </row>
    <row r="98" spans="2:10" ht="19.5" thickBot="1" x14ac:dyDescent="0.3">
      <c r="B98" s="283" t="s">
        <v>557</v>
      </c>
      <c r="C98" s="284"/>
      <c r="D98" s="284"/>
      <c r="E98" s="284"/>
      <c r="F98" s="285"/>
      <c r="G98" s="102">
        <v>674.21</v>
      </c>
      <c r="H98" s="102">
        <v>279</v>
      </c>
      <c r="I98" s="102">
        <v>5058126</v>
      </c>
      <c r="J98" s="103"/>
    </row>
    <row r="99" spans="2:10" ht="18.75" thickBot="1" x14ac:dyDescent="0.3">
      <c r="B99" s="100"/>
      <c r="C99" s="287" t="s">
        <v>558</v>
      </c>
      <c r="D99" s="285"/>
      <c r="E99" s="100" t="s">
        <v>316</v>
      </c>
      <c r="F99" s="100" t="s">
        <v>559</v>
      </c>
      <c r="G99" s="100">
        <v>0</v>
      </c>
      <c r="H99" s="100">
        <v>0</v>
      </c>
      <c r="I99" s="100">
        <v>44089</v>
      </c>
      <c r="J99" s="100" t="s">
        <v>323</v>
      </c>
    </row>
    <row r="100" spans="2:10" ht="18.75" thickBot="1" x14ac:dyDescent="0.3">
      <c r="B100" s="100" t="s">
        <v>560</v>
      </c>
      <c r="C100" s="287" t="s">
        <v>561</v>
      </c>
      <c r="D100" s="285"/>
      <c r="E100" s="100" t="s">
        <v>303</v>
      </c>
      <c r="F100" s="100" t="s">
        <v>562</v>
      </c>
      <c r="G100" s="100">
        <v>90</v>
      </c>
      <c r="H100" s="100">
        <v>41</v>
      </c>
      <c r="I100" s="100">
        <v>960000</v>
      </c>
      <c r="J100" s="100" t="s">
        <v>323</v>
      </c>
    </row>
    <row r="101" spans="2:10" ht="18.75" thickBot="1" x14ac:dyDescent="0.3">
      <c r="B101" s="100" t="s">
        <v>563</v>
      </c>
      <c r="C101" s="287" t="s">
        <v>564</v>
      </c>
      <c r="D101" s="285"/>
      <c r="E101" s="100" t="s">
        <v>303</v>
      </c>
      <c r="F101" s="100" t="s">
        <v>565</v>
      </c>
      <c r="G101" s="100">
        <v>90</v>
      </c>
      <c r="H101" s="100">
        <v>30</v>
      </c>
      <c r="I101" s="100">
        <v>685200</v>
      </c>
      <c r="J101" s="100" t="s">
        <v>323</v>
      </c>
    </row>
    <row r="102" spans="2:10" ht="18.75" thickBot="1" x14ac:dyDescent="0.3">
      <c r="B102" s="100" t="s">
        <v>566</v>
      </c>
      <c r="C102" s="287" t="s">
        <v>567</v>
      </c>
      <c r="D102" s="285"/>
      <c r="E102" s="100" t="s">
        <v>316</v>
      </c>
      <c r="F102" s="100" t="s">
        <v>568</v>
      </c>
      <c r="G102" s="100">
        <v>163</v>
      </c>
      <c r="H102" s="100">
        <v>0</v>
      </c>
      <c r="I102" s="100">
        <v>0</v>
      </c>
      <c r="J102" s="100" t="s">
        <v>569</v>
      </c>
    </row>
    <row r="103" spans="2:10" ht="18.75" thickBot="1" x14ac:dyDescent="0.3">
      <c r="B103" s="100" t="s">
        <v>570</v>
      </c>
      <c r="C103" s="287" t="s">
        <v>571</v>
      </c>
      <c r="D103" s="285"/>
      <c r="E103" s="100" t="s">
        <v>303</v>
      </c>
      <c r="F103" s="100" t="s">
        <v>572</v>
      </c>
      <c r="G103" s="100">
        <v>330</v>
      </c>
      <c r="H103" s="100">
        <v>140</v>
      </c>
      <c r="I103" s="100">
        <v>3227000</v>
      </c>
      <c r="J103" s="100" t="s">
        <v>323</v>
      </c>
    </row>
    <row r="104" spans="2:10" ht="18.75" thickBot="1" x14ac:dyDescent="0.3">
      <c r="B104" s="100" t="s">
        <v>573</v>
      </c>
      <c r="C104" s="287" t="s">
        <v>574</v>
      </c>
      <c r="D104" s="285"/>
      <c r="E104" s="100" t="s">
        <v>303</v>
      </c>
      <c r="F104" s="100" t="s">
        <v>575</v>
      </c>
      <c r="G104" s="100">
        <v>66</v>
      </c>
      <c r="H104" s="100">
        <v>20</v>
      </c>
      <c r="I104" s="100">
        <v>614112</v>
      </c>
      <c r="J104" s="100" t="s">
        <v>323</v>
      </c>
    </row>
    <row r="105" spans="2:10" ht="18.75" thickBot="1" x14ac:dyDescent="0.3">
      <c r="B105" s="100" t="s">
        <v>576</v>
      </c>
      <c r="C105" s="287" t="s">
        <v>577</v>
      </c>
      <c r="D105" s="285"/>
      <c r="E105" s="100" t="s">
        <v>578</v>
      </c>
      <c r="F105" s="100" t="s">
        <v>579</v>
      </c>
      <c r="G105" s="100">
        <v>86</v>
      </c>
      <c r="H105" s="100">
        <v>60</v>
      </c>
      <c r="I105" s="100">
        <v>1715520</v>
      </c>
      <c r="J105" s="100" t="s">
        <v>323</v>
      </c>
    </row>
    <row r="106" spans="2:10" ht="18.75" thickBot="1" x14ac:dyDescent="0.3">
      <c r="B106" s="100" t="s">
        <v>580</v>
      </c>
      <c r="C106" s="287" t="s">
        <v>581</v>
      </c>
      <c r="D106" s="285"/>
      <c r="E106" s="100" t="s">
        <v>303</v>
      </c>
      <c r="F106" s="100" t="s">
        <v>582</v>
      </c>
      <c r="G106" s="100">
        <v>100</v>
      </c>
      <c r="H106" s="100">
        <v>0</v>
      </c>
      <c r="I106" s="100">
        <v>0</v>
      </c>
      <c r="J106" s="100" t="s">
        <v>583</v>
      </c>
    </row>
    <row r="107" spans="2:10" ht="18.75" thickBot="1" x14ac:dyDescent="0.3">
      <c r="B107" s="100" t="s">
        <v>584</v>
      </c>
      <c r="C107" s="287" t="s">
        <v>585</v>
      </c>
      <c r="D107" s="285"/>
      <c r="E107" s="100" t="s">
        <v>303</v>
      </c>
      <c r="F107" s="100" t="s">
        <v>586</v>
      </c>
      <c r="G107" s="100">
        <v>231</v>
      </c>
      <c r="H107" s="100">
        <v>126</v>
      </c>
      <c r="I107" s="100">
        <v>2732110</v>
      </c>
      <c r="J107" s="100" t="s">
        <v>323</v>
      </c>
    </row>
    <row r="108" spans="2:10" ht="18.75" thickBot="1" x14ac:dyDescent="0.3">
      <c r="B108" s="100" t="s">
        <v>587</v>
      </c>
      <c r="C108" s="287" t="s">
        <v>588</v>
      </c>
      <c r="D108" s="285"/>
      <c r="E108" s="100" t="s">
        <v>303</v>
      </c>
      <c r="F108" s="100" t="s">
        <v>537</v>
      </c>
      <c r="G108" s="100">
        <v>20</v>
      </c>
      <c r="H108" s="100">
        <v>0</v>
      </c>
      <c r="I108" s="100">
        <v>0</v>
      </c>
      <c r="J108" s="100" t="s">
        <v>323</v>
      </c>
    </row>
    <row r="109" spans="2:10" ht="18.75" thickBot="1" x14ac:dyDescent="0.3">
      <c r="B109" s="100" t="s">
        <v>589</v>
      </c>
      <c r="C109" s="287" t="s">
        <v>590</v>
      </c>
      <c r="D109" s="285"/>
      <c r="E109" s="100" t="s">
        <v>522</v>
      </c>
      <c r="F109" s="100" t="s">
        <v>591</v>
      </c>
      <c r="G109" s="100">
        <v>25</v>
      </c>
      <c r="H109" s="100">
        <v>8</v>
      </c>
      <c r="I109" s="100">
        <v>374208</v>
      </c>
      <c r="J109" s="100" t="s">
        <v>592</v>
      </c>
    </row>
    <row r="110" spans="2:10" ht="18.75" thickBot="1" x14ac:dyDescent="0.3">
      <c r="B110" s="100" t="s">
        <v>593</v>
      </c>
      <c r="C110" s="287" t="s">
        <v>594</v>
      </c>
      <c r="D110" s="285"/>
      <c r="E110" s="100" t="s">
        <v>316</v>
      </c>
      <c r="F110" s="100" t="s">
        <v>595</v>
      </c>
      <c r="G110" s="100">
        <v>341</v>
      </c>
      <c r="H110" s="100">
        <v>248</v>
      </c>
      <c r="I110" s="100">
        <v>6230000</v>
      </c>
      <c r="J110" s="100" t="s">
        <v>458</v>
      </c>
    </row>
    <row r="111" spans="2:10" ht="18.75" thickBot="1" x14ac:dyDescent="0.3">
      <c r="B111" s="100" t="s">
        <v>596</v>
      </c>
      <c r="C111" s="287" t="s">
        <v>597</v>
      </c>
      <c r="D111" s="285"/>
      <c r="E111" s="100" t="s">
        <v>303</v>
      </c>
      <c r="F111" s="100" t="s">
        <v>598</v>
      </c>
      <c r="G111" s="100">
        <v>400</v>
      </c>
      <c r="H111" s="100">
        <v>393</v>
      </c>
      <c r="I111" s="100">
        <v>9287000</v>
      </c>
      <c r="J111" s="100" t="s">
        <v>458</v>
      </c>
    </row>
    <row r="112" spans="2:10" ht="18.75" thickBot="1" x14ac:dyDescent="0.3">
      <c r="B112" s="100" t="s">
        <v>599</v>
      </c>
      <c r="C112" s="287" t="s">
        <v>600</v>
      </c>
      <c r="D112" s="285"/>
      <c r="E112" s="100" t="s">
        <v>303</v>
      </c>
      <c r="F112" s="100" t="s">
        <v>601</v>
      </c>
      <c r="G112" s="100">
        <v>383</v>
      </c>
      <c r="H112" s="100">
        <v>400</v>
      </c>
      <c r="I112" s="100">
        <v>9536100</v>
      </c>
      <c r="J112" s="100" t="s">
        <v>323</v>
      </c>
    </row>
    <row r="113" spans="2:10" ht="19.5" thickBot="1" x14ac:dyDescent="0.3">
      <c r="B113" s="283" t="s">
        <v>602</v>
      </c>
      <c r="C113" s="284"/>
      <c r="D113" s="284"/>
      <c r="E113" s="284"/>
      <c r="F113" s="285"/>
      <c r="G113" s="102">
        <v>2325</v>
      </c>
      <c r="H113" s="102">
        <v>1466</v>
      </c>
      <c r="I113" s="102">
        <v>35405339</v>
      </c>
      <c r="J113" s="103"/>
    </row>
    <row r="114" spans="2:10" ht="18.75" thickBot="1" x14ac:dyDescent="0.3">
      <c r="B114" s="101" t="s">
        <v>603</v>
      </c>
      <c r="C114" s="288" t="s">
        <v>604</v>
      </c>
      <c r="D114" s="289"/>
      <c r="E114" s="101" t="s">
        <v>303</v>
      </c>
      <c r="F114" s="101" t="s">
        <v>605</v>
      </c>
      <c r="G114" s="101">
        <v>16</v>
      </c>
      <c r="H114" s="101">
        <v>0</v>
      </c>
      <c r="I114" s="101">
        <v>0</v>
      </c>
      <c r="J114" s="101" t="s">
        <v>331</v>
      </c>
    </row>
    <row r="115" spans="2:10" ht="18.75" thickBot="1" x14ac:dyDescent="0.3">
      <c r="B115" s="100" t="s">
        <v>606</v>
      </c>
      <c r="C115" s="287" t="s">
        <v>607</v>
      </c>
      <c r="D115" s="285"/>
      <c r="E115" s="100" t="s">
        <v>99</v>
      </c>
      <c r="F115" s="100" t="s">
        <v>608</v>
      </c>
      <c r="G115" s="100">
        <v>1000</v>
      </c>
      <c r="H115" s="100">
        <v>889</v>
      </c>
      <c r="I115" s="100">
        <v>20471273</v>
      </c>
      <c r="J115" s="100" t="s">
        <v>323</v>
      </c>
    </row>
    <row r="116" spans="2:10" ht="18.75" thickBot="1" x14ac:dyDescent="0.3">
      <c r="B116" s="100" t="s">
        <v>609</v>
      </c>
      <c r="C116" s="287" t="s">
        <v>610</v>
      </c>
      <c r="D116" s="285"/>
      <c r="E116" s="100" t="s">
        <v>303</v>
      </c>
      <c r="F116" s="100" t="s">
        <v>611</v>
      </c>
      <c r="G116" s="100">
        <v>54</v>
      </c>
      <c r="H116" s="100">
        <v>0</v>
      </c>
      <c r="I116" s="100">
        <v>111360</v>
      </c>
      <c r="J116" s="100" t="s">
        <v>341</v>
      </c>
    </row>
    <row r="117" spans="2:10" ht="18.75" thickBot="1" x14ac:dyDescent="0.3">
      <c r="B117" s="100" t="s">
        <v>612</v>
      </c>
      <c r="C117" s="287" t="s">
        <v>613</v>
      </c>
      <c r="D117" s="285"/>
      <c r="E117" s="100" t="s">
        <v>614</v>
      </c>
      <c r="F117" s="100" t="s">
        <v>615</v>
      </c>
      <c r="G117" s="100">
        <v>230</v>
      </c>
      <c r="H117" s="100">
        <v>0</v>
      </c>
      <c r="I117" s="100">
        <v>0</v>
      </c>
      <c r="J117" s="100" t="s">
        <v>323</v>
      </c>
    </row>
    <row r="118" spans="2:10" ht="18.75" thickBot="1" x14ac:dyDescent="0.3">
      <c r="B118" s="100" t="s">
        <v>616</v>
      </c>
      <c r="C118" s="287" t="s">
        <v>617</v>
      </c>
      <c r="D118" s="285"/>
      <c r="E118" s="100" t="s">
        <v>303</v>
      </c>
      <c r="F118" s="100" t="s">
        <v>618</v>
      </c>
      <c r="G118" s="100">
        <v>109</v>
      </c>
      <c r="H118" s="100">
        <v>40</v>
      </c>
      <c r="I118" s="100">
        <v>499456</v>
      </c>
      <c r="J118" s="100" t="s">
        <v>341</v>
      </c>
    </row>
    <row r="119" spans="2:10" ht="18.75" thickBot="1" x14ac:dyDescent="0.3">
      <c r="B119" s="100" t="s">
        <v>619</v>
      </c>
      <c r="C119" s="287" t="s">
        <v>620</v>
      </c>
      <c r="D119" s="285"/>
      <c r="E119" s="100" t="s">
        <v>614</v>
      </c>
      <c r="F119" s="100" t="s">
        <v>621</v>
      </c>
      <c r="G119" s="100">
        <v>410</v>
      </c>
      <c r="H119" s="100">
        <v>0</v>
      </c>
      <c r="I119" s="100">
        <v>0</v>
      </c>
      <c r="J119" s="100" t="s">
        <v>309</v>
      </c>
    </row>
    <row r="120" spans="2:10" ht="18.75" thickBot="1" x14ac:dyDescent="0.3">
      <c r="B120" s="100" t="s">
        <v>622</v>
      </c>
      <c r="C120" s="287" t="s">
        <v>623</v>
      </c>
      <c r="D120" s="285"/>
      <c r="E120" s="100" t="s">
        <v>316</v>
      </c>
      <c r="F120" s="100" t="s">
        <v>624</v>
      </c>
      <c r="G120" s="100">
        <v>105</v>
      </c>
      <c r="H120" s="100">
        <v>17</v>
      </c>
      <c r="I120" s="100">
        <v>128640</v>
      </c>
      <c r="J120" s="100" t="s">
        <v>341</v>
      </c>
    </row>
    <row r="121" spans="2:10" ht="18.75" thickBot="1" x14ac:dyDescent="0.3">
      <c r="B121" s="100" t="s">
        <v>625</v>
      </c>
      <c r="C121" s="287" t="s">
        <v>626</v>
      </c>
      <c r="D121" s="285"/>
      <c r="E121" s="100" t="s">
        <v>614</v>
      </c>
      <c r="F121" s="100" t="s">
        <v>627</v>
      </c>
      <c r="G121" s="100">
        <v>105</v>
      </c>
      <c r="H121" s="100">
        <v>85</v>
      </c>
      <c r="I121" s="100">
        <v>715536</v>
      </c>
      <c r="J121" s="100" t="s">
        <v>341</v>
      </c>
    </row>
    <row r="122" spans="2:10" ht="18.75" thickBot="1" x14ac:dyDescent="0.3">
      <c r="B122" s="100" t="s">
        <v>628</v>
      </c>
      <c r="C122" s="287" t="s">
        <v>629</v>
      </c>
      <c r="D122" s="285"/>
      <c r="E122" s="100" t="s">
        <v>316</v>
      </c>
      <c r="F122" s="100" t="s">
        <v>603</v>
      </c>
      <c r="G122" s="100">
        <v>100</v>
      </c>
      <c r="H122" s="100">
        <v>0</v>
      </c>
      <c r="I122" s="100">
        <v>311760</v>
      </c>
      <c r="J122" s="100" t="s">
        <v>323</v>
      </c>
    </row>
    <row r="123" spans="2:10" ht="18.75" thickBot="1" x14ac:dyDescent="0.3">
      <c r="B123" s="100" t="s">
        <v>630</v>
      </c>
      <c r="C123" s="287" t="s">
        <v>631</v>
      </c>
      <c r="D123" s="285"/>
      <c r="E123" s="100" t="s">
        <v>303</v>
      </c>
      <c r="F123" s="100" t="s">
        <v>632</v>
      </c>
      <c r="G123" s="100">
        <v>336</v>
      </c>
      <c r="H123" s="100">
        <v>150</v>
      </c>
      <c r="I123" s="100">
        <v>672520</v>
      </c>
      <c r="J123" s="100" t="s">
        <v>323</v>
      </c>
    </row>
    <row r="124" spans="2:10" ht="18.75" thickBot="1" x14ac:dyDescent="0.3">
      <c r="B124" s="100" t="s">
        <v>633</v>
      </c>
      <c r="C124" s="287" t="s">
        <v>634</v>
      </c>
      <c r="D124" s="285"/>
      <c r="E124" s="100" t="s">
        <v>303</v>
      </c>
      <c r="F124" s="100" t="s">
        <v>635</v>
      </c>
      <c r="G124" s="100">
        <v>1234.2</v>
      </c>
      <c r="H124" s="100">
        <v>370</v>
      </c>
      <c r="I124" s="100">
        <v>9010909</v>
      </c>
      <c r="J124" s="100" t="s">
        <v>636</v>
      </c>
    </row>
    <row r="125" spans="2:10" ht="18.75" thickBot="1" x14ac:dyDescent="0.3">
      <c r="B125" s="100" t="s">
        <v>606</v>
      </c>
      <c r="C125" s="287" t="s">
        <v>637</v>
      </c>
      <c r="D125" s="285"/>
      <c r="E125" s="100" t="s">
        <v>99</v>
      </c>
      <c r="F125" s="100" t="s">
        <v>638</v>
      </c>
      <c r="G125" s="100">
        <v>40</v>
      </c>
      <c r="H125" s="100">
        <v>0</v>
      </c>
      <c r="I125" s="100">
        <v>0</v>
      </c>
      <c r="J125" s="100" t="s">
        <v>323</v>
      </c>
    </row>
    <row r="126" spans="2:10" ht="19.5" thickBot="1" x14ac:dyDescent="0.3">
      <c r="B126" s="283" t="s">
        <v>639</v>
      </c>
      <c r="C126" s="284"/>
      <c r="D126" s="284"/>
      <c r="E126" s="284"/>
      <c r="F126" s="285"/>
      <c r="G126" s="102">
        <v>3739.2</v>
      </c>
      <c r="H126" s="102">
        <v>1551</v>
      </c>
      <c r="I126" s="102">
        <v>31921454</v>
      </c>
      <c r="J126" s="103"/>
    </row>
    <row r="127" spans="2:10" ht="18.75" thickBot="1" x14ac:dyDescent="0.3">
      <c r="B127" s="100"/>
      <c r="C127" s="287" t="s">
        <v>640</v>
      </c>
      <c r="D127" s="285"/>
      <c r="E127" s="100" t="s">
        <v>641</v>
      </c>
      <c r="F127" s="100" t="s">
        <v>635</v>
      </c>
      <c r="G127" s="100">
        <v>1170.5999999999999</v>
      </c>
      <c r="H127" s="100">
        <v>1000</v>
      </c>
      <c r="I127" s="100">
        <v>19098181</v>
      </c>
      <c r="J127" s="100" t="s">
        <v>636</v>
      </c>
    </row>
    <row r="128" spans="2:10" ht="18.75" thickBot="1" x14ac:dyDescent="0.3">
      <c r="B128" s="100" t="s">
        <v>642</v>
      </c>
      <c r="C128" s="287" t="s">
        <v>643</v>
      </c>
      <c r="D128" s="285"/>
      <c r="E128" s="100" t="s">
        <v>316</v>
      </c>
      <c r="F128" s="100" t="s">
        <v>644</v>
      </c>
      <c r="G128" s="100">
        <v>110</v>
      </c>
      <c r="H128" s="100">
        <v>32</v>
      </c>
      <c r="I128" s="100">
        <v>262752</v>
      </c>
      <c r="J128" s="100" t="s">
        <v>341</v>
      </c>
    </row>
    <row r="129" spans="2:10" ht="18.75" thickBot="1" x14ac:dyDescent="0.3">
      <c r="B129" s="101" t="s">
        <v>645</v>
      </c>
      <c r="C129" s="288" t="s">
        <v>646</v>
      </c>
      <c r="D129" s="289"/>
      <c r="E129" s="101" t="s">
        <v>647</v>
      </c>
      <c r="F129" s="101" t="s">
        <v>648</v>
      </c>
      <c r="G129" s="101">
        <v>11.04</v>
      </c>
      <c r="H129" s="101">
        <v>0</v>
      </c>
      <c r="I129" s="101">
        <v>0</v>
      </c>
      <c r="J129" s="101" t="s">
        <v>331</v>
      </c>
    </row>
    <row r="130" spans="2:10" ht="18.75" thickBot="1" x14ac:dyDescent="0.3">
      <c r="B130" s="100" t="s">
        <v>649</v>
      </c>
      <c r="C130" s="287" t="s">
        <v>650</v>
      </c>
      <c r="D130" s="285"/>
      <c r="E130" s="100" t="s">
        <v>303</v>
      </c>
      <c r="F130" s="100" t="s">
        <v>651</v>
      </c>
      <c r="G130" s="100">
        <v>194</v>
      </c>
      <c r="H130" s="100">
        <v>118</v>
      </c>
      <c r="I130" s="100">
        <v>2820000</v>
      </c>
      <c r="J130" s="100" t="s">
        <v>652</v>
      </c>
    </row>
    <row r="131" spans="2:10" ht="18.75" thickBot="1" x14ac:dyDescent="0.3">
      <c r="B131" s="100" t="s">
        <v>653</v>
      </c>
      <c r="C131" s="287" t="s">
        <v>654</v>
      </c>
      <c r="D131" s="285"/>
      <c r="E131" s="100" t="s">
        <v>655</v>
      </c>
      <c r="F131" s="100" t="s">
        <v>656</v>
      </c>
      <c r="G131" s="100">
        <v>1163.05</v>
      </c>
      <c r="H131" s="100">
        <v>570</v>
      </c>
      <c r="I131" s="100">
        <v>13890909.09</v>
      </c>
      <c r="J131" s="100" t="s">
        <v>583</v>
      </c>
    </row>
    <row r="132" spans="2:10" ht="18.75" thickBot="1" x14ac:dyDescent="0.3">
      <c r="B132" s="100" t="s">
        <v>657</v>
      </c>
      <c r="C132" s="287" t="s">
        <v>658</v>
      </c>
      <c r="D132" s="285"/>
      <c r="E132" s="100" t="s">
        <v>316</v>
      </c>
      <c r="F132" s="100" t="s">
        <v>659</v>
      </c>
      <c r="G132" s="100">
        <v>220</v>
      </c>
      <c r="H132" s="100">
        <v>220</v>
      </c>
      <c r="I132" s="100">
        <v>5350500</v>
      </c>
      <c r="J132" s="100" t="s">
        <v>660</v>
      </c>
    </row>
    <row r="133" spans="2:10" ht="18.75" thickBot="1" x14ac:dyDescent="0.3">
      <c r="B133" s="100" t="s">
        <v>661</v>
      </c>
      <c r="C133" s="287" t="s">
        <v>662</v>
      </c>
      <c r="D133" s="285"/>
      <c r="E133" s="100" t="s">
        <v>316</v>
      </c>
      <c r="F133" s="100" t="s">
        <v>663</v>
      </c>
      <c r="G133" s="100">
        <v>150</v>
      </c>
      <c r="H133" s="100">
        <v>17</v>
      </c>
      <c r="I133" s="100">
        <v>441600</v>
      </c>
      <c r="J133" s="100" t="s">
        <v>341</v>
      </c>
    </row>
    <row r="134" spans="2:10" ht="18.75" thickBot="1" x14ac:dyDescent="0.3">
      <c r="B134" s="100" t="s">
        <v>664</v>
      </c>
      <c r="C134" s="287" t="s">
        <v>665</v>
      </c>
      <c r="D134" s="285"/>
      <c r="E134" s="100" t="s">
        <v>655</v>
      </c>
      <c r="F134" s="100" t="s">
        <v>666</v>
      </c>
      <c r="G134" s="100">
        <v>307</v>
      </c>
      <c r="H134" s="100">
        <v>307</v>
      </c>
      <c r="I134" s="100">
        <v>6785000</v>
      </c>
      <c r="J134" s="100" t="s">
        <v>323</v>
      </c>
    </row>
    <row r="135" spans="2:10" ht="18.75" thickBot="1" x14ac:dyDescent="0.3">
      <c r="B135" s="100" t="s">
        <v>667</v>
      </c>
      <c r="C135" s="287" t="s">
        <v>668</v>
      </c>
      <c r="D135" s="285"/>
      <c r="E135" s="100" t="s">
        <v>316</v>
      </c>
      <c r="F135" s="100" t="s">
        <v>367</v>
      </c>
      <c r="G135" s="100">
        <v>1</v>
      </c>
      <c r="H135" s="100">
        <v>0</v>
      </c>
      <c r="I135" s="100">
        <v>1269</v>
      </c>
      <c r="J135" s="100" t="s">
        <v>323</v>
      </c>
    </row>
    <row r="136" spans="2:10" ht="19.5" thickBot="1" x14ac:dyDescent="0.3">
      <c r="B136" s="283" t="s">
        <v>669</v>
      </c>
      <c r="C136" s="284"/>
      <c r="D136" s="284"/>
      <c r="E136" s="284"/>
      <c r="F136" s="285"/>
      <c r="G136" s="102">
        <v>3326.69</v>
      </c>
      <c r="H136" s="102">
        <v>2264</v>
      </c>
      <c r="I136" s="102">
        <v>48650211.090000004</v>
      </c>
      <c r="J136" s="103"/>
    </row>
    <row r="137" spans="2:10" ht="18.75" thickBot="1" x14ac:dyDescent="0.3">
      <c r="B137" s="101"/>
      <c r="C137" s="288" t="s">
        <v>670</v>
      </c>
      <c r="D137" s="289"/>
      <c r="E137" s="101" t="s">
        <v>303</v>
      </c>
      <c r="F137" s="101" t="s">
        <v>671</v>
      </c>
      <c r="G137" s="101">
        <v>64.55</v>
      </c>
      <c r="H137" s="101">
        <v>0</v>
      </c>
      <c r="I137" s="101">
        <v>327120</v>
      </c>
      <c r="J137" s="101" t="s">
        <v>331</v>
      </c>
    </row>
    <row r="138" spans="2:10" ht="18.75" thickBot="1" x14ac:dyDescent="0.3">
      <c r="B138" s="100" t="s">
        <v>672</v>
      </c>
      <c r="C138" s="287" t="s">
        <v>673</v>
      </c>
      <c r="D138" s="285"/>
      <c r="E138" s="100" t="s">
        <v>303</v>
      </c>
      <c r="F138" s="100" t="s">
        <v>674</v>
      </c>
      <c r="G138" s="100">
        <v>70</v>
      </c>
      <c r="H138" s="100">
        <v>0</v>
      </c>
      <c r="I138" s="100">
        <v>0</v>
      </c>
      <c r="J138" s="100" t="s">
        <v>309</v>
      </c>
    </row>
    <row r="139" spans="2:10" ht="18.75" thickBot="1" x14ac:dyDescent="0.3">
      <c r="B139" s="100"/>
      <c r="C139" s="287" t="s">
        <v>186</v>
      </c>
      <c r="D139" s="285"/>
      <c r="E139" s="100" t="s">
        <v>303</v>
      </c>
      <c r="F139" s="100" t="s">
        <v>582</v>
      </c>
      <c r="G139" s="100">
        <v>100</v>
      </c>
      <c r="H139" s="100">
        <v>0</v>
      </c>
      <c r="I139" s="100">
        <v>0</v>
      </c>
      <c r="J139" s="100" t="s">
        <v>675</v>
      </c>
    </row>
    <row r="140" spans="2:10" ht="18.75" thickBot="1" x14ac:dyDescent="0.3">
      <c r="B140" s="100" t="s">
        <v>676</v>
      </c>
      <c r="C140" s="287" t="s">
        <v>677</v>
      </c>
      <c r="D140" s="285"/>
      <c r="E140" s="100" t="s">
        <v>303</v>
      </c>
      <c r="F140" s="100" t="s">
        <v>374</v>
      </c>
      <c r="G140" s="100">
        <v>52</v>
      </c>
      <c r="H140" s="100">
        <v>0</v>
      </c>
      <c r="I140" s="100">
        <v>388703</v>
      </c>
      <c r="J140" s="100" t="s">
        <v>323</v>
      </c>
    </row>
    <row r="141" spans="2:10" ht="18.75" thickBot="1" x14ac:dyDescent="0.3">
      <c r="B141" s="100" t="s">
        <v>678</v>
      </c>
      <c r="C141" s="287" t="s">
        <v>679</v>
      </c>
      <c r="D141" s="285"/>
      <c r="E141" s="100" t="s">
        <v>303</v>
      </c>
      <c r="F141" s="100" t="s">
        <v>680</v>
      </c>
      <c r="G141" s="100">
        <v>71</v>
      </c>
      <c r="H141" s="100">
        <v>0</v>
      </c>
      <c r="I141" s="100">
        <v>0</v>
      </c>
      <c r="J141" s="100" t="s">
        <v>681</v>
      </c>
    </row>
    <row r="142" spans="2:10" ht="18.75" thickBot="1" x14ac:dyDescent="0.3">
      <c r="B142" s="100" t="s">
        <v>682</v>
      </c>
      <c r="C142" s="287" t="s">
        <v>683</v>
      </c>
      <c r="D142" s="285"/>
      <c r="E142" s="100" t="s">
        <v>303</v>
      </c>
      <c r="F142" s="100" t="s">
        <v>684</v>
      </c>
      <c r="G142" s="100">
        <v>50</v>
      </c>
      <c r="H142" s="100">
        <v>30</v>
      </c>
      <c r="I142" s="100">
        <v>482068</v>
      </c>
      <c r="J142" s="100" t="s">
        <v>685</v>
      </c>
    </row>
    <row r="143" spans="2:10" ht="18.75" thickBot="1" x14ac:dyDescent="0.3">
      <c r="B143" s="100" t="s">
        <v>686</v>
      </c>
      <c r="C143" s="287" t="s">
        <v>687</v>
      </c>
      <c r="D143" s="285"/>
      <c r="E143" s="100" t="s">
        <v>614</v>
      </c>
      <c r="F143" s="100" t="s">
        <v>427</v>
      </c>
      <c r="G143" s="100">
        <v>214</v>
      </c>
      <c r="H143" s="100">
        <v>134</v>
      </c>
      <c r="I143" s="100">
        <v>3314091</v>
      </c>
      <c r="J143" s="100" t="s">
        <v>309</v>
      </c>
    </row>
    <row r="144" spans="2:10" ht="18.75" thickBot="1" x14ac:dyDescent="0.3">
      <c r="B144" s="100" t="s">
        <v>688</v>
      </c>
      <c r="C144" s="287" t="s">
        <v>689</v>
      </c>
      <c r="D144" s="285"/>
      <c r="E144" s="100" t="s">
        <v>614</v>
      </c>
      <c r="F144" s="100" t="s">
        <v>427</v>
      </c>
      <c r="G144" s="100">
        <v>220</v>
      </c>
      <c r="H144" s="100">
        <v>0</v>
      </c>
      <c r="I144" s="100">
        <v>0</v>
      </c>
      <c r="J144" s="100" t="s">
        <v>309</v>
      </c>
    </row>
    <row r="145" spans="2:10" ht="18.75" thickBot="1" x14ac:dyDescent="0.3">
      <c r="B145" s="100" t="s">
        <v>690</v>
      </c>
      <c r="C145" s="287" t="s">
        <v>691</v>
      </c>
      <c r="D145" s="285"/>
      <c r="E145" s="100" t="s">
        <v>614</v>
      </c>
      <c r="F145" s="100" t="s">
        <v>692</v>
      </c>
      <c r="G145" s="100">
        <v>220</v>
      </c>
      <c r="H145" s="100">
        <v>0</v>
      </c>
      <c r="I145" s="100">
        <v>0</v>
      </c>
      <c r="J145" s="100" t="s">
        <v>309</v>
      </c>
    </row>
    <row r="146" spans="2:10" ht="18.75" thickBot="1" x14ac:dyDescent="0.3">
      <c r="B146" s="100" t="s">
        <v>693</v>
      </c>
      <c r="C146" s="287" t="s">
        <v>694</v>
      </c>
      <c r="D146" s="285"/>
      <c r="E146" s="100" t="s">
        <v>614</v>
      </c>
      <c r="F146" s="100" t="s">
        <v>695</v>
      </c>
      <c r="G146" s="100">
        <v>413.79199999999997</v>
      </c>
      <c r="H146" s="100">
        <v>270</v>
      </c>
      <c r="I146" s="100">
        <v>7152582</v>
      </c>
      <c r="J146" s="100" t="s">
        <v>696</v>
      </c>
    </row>
    <row r="147" spans="2:10" ht="18.75" thickBot="1" x14ac:dyDescent="0.3">
      <c r="B147" s="100" t="s">
        <v>697</v>
      </c>
      <c r="C147" s="287" t="s">
        <v>698</v>
      </c>
      <c r="D147" s="285"/>
      <c r="E147" s="100" t="s">
        <v>303</v>
      </c>
      <c r="F147" s="100" t="s">
        <v>684</v>
      </c>
      <c r="G147" s="100">
        <v>50</v>
      </c>
      <c r="H147" s="100">
        <v>17</v>
      </c>
      <c r="I147" s="100">
        <v>181300</v>
      </c>
      <c r="J147" s="100" t="s">
        <v>681</v>
      </c>
    </row>
    <row r="148" spans="2:10" ht="18.75" thickBot="1" x14ac:dyDescent="0.3">
      <c r="B148" s="100" t="s">
        <v>699</v>
      </c>
      <c r="C148" s="287" t="s">
        <v>700</v>
      </c>
      <c r="D148" s="285"/>
      <c r="E148" s="100" t="s">
        <v>316</v>
      </c>
      <c r="F148" s="100" t="s">
        <v>510</v>
      </c>
      <c r="G148" s="100">
        <v>52.2</v>
      </c>
      <c r="H148" s="100">
        <v>8</v>
      </c>
      <c r="I148" s="100">
        <v>205579</v>
      </c>
      <c r="J148" s="100" t="s">
        <v>323</v>
      </c>
    </row>
    <row r="149" spans="2:10" ht="18.75" thickBot="1" x14ac:dyDescent="0.3">
      <c r="B149" s="100" t="s">
        <v>701</v>
      </c>
      <c r="C149" s="287" t="s">
        <v>702</v>
      </c>
      <c r="D149" s="285"/>
      <c r="E149" s="100" t="s">
        <v>303</v>
      </c>
      <c r="F149" s="100" t="s">
        <v>353</v>
      </c>
      <c r="G149" s="100">
        <v>104</v>
      </c>
      <c r="H149" s="100">
        <v>101</v>
      </c>
      <c r="I149" s="100">
        <v>687056</v>
      </c>
      <c r="J149" s="100" t="s">
        <v>323</v>
      </c>
    </row>
    <row r="150" spans="2:10" ht="18.75" thickBot="1" x14ac:dyDescent="0.3">
      <c r="B150" s="100" t="s">
        <v>703</v>
      </c>
      <c r="C150" s="287" t="s">
        <v>704</v>
      </c>
      <c r="D150" s="285"/>
      <c r="E150" s="100" t="s">
        <v>316</v>
      </c>
      <c r="F150" s="100" t="s">
        <v>705</v>
      </c>
      <c r="G150" s="100">
        <v>113</v>
      </c>
      <c r="H150" s="100">
        <v>70</v>
      </c>
      <c r="I150" s="100">
        <v>820416</v>
      </c>
      <c r="J150" s="100" t="s">
        <v>341</v>
      </c>
    </row>
    <row r="151" spans="2:10" ht="18.75" thickBot="1" x14ac:dyDescent="0.3">
      <c r="B151" s="100" t="s">
        <v>706</v>
      </c>
      <c r="C151" s="287" t="s">
        <v>707</v>
      </c>
      <c r="D151" s="285"/>
      <c r="E151" s="100" t="s">
        <v>316</v>
      </c>
      <c r="F151" s="100" t="s">
        <v>708</v>
      </c>
      <c r="G151" s="100">
        <v>113</v>
      </c>
      <c r="H151" s="100">
        <v>55</v>
      </c>
      <c r="I151" s="100">
        <v>386976</v>
      </c>
      <c r="J151" s="100" t="s">
        <v>341</v>
      </c>
    </row>
    <row r="152" spans="2:10" ht="18.75" thickBot="1" x14ac:dyDescent="0.3">
      <c r="B152" s="100" t="s">
        <v>709</v>
      </c>
      <c r="C152" s="287" t="s">
        <v>710</v>
      </c>
      <c r="D152" s="285"/>
      <c r="E152" s="100" t="s">
        <v>614</v>
      </c>
      <c r="F152" s="100" t="s">
        <v>367</v>
      </c>
      <c r="G152" s="100">
        <v>6.12</v>
      </c>
      <c r="H152" s="100">
        <v>0</v>
      </c>
      <c r="I152" s="100">
        <v>26640</v>
      </c>
      <c r="J152" s="100" t="s">
        <v>323</v>
      </c>
    </row>
    <row r="153" spans="2:10" ht="18.75" thickBot="1" x14ac:dyDescent="0.3">
      <c r="B153" s="100" t="s">
        <v>606</v>
      </c>
      <c r="C153" s="287" t="s">
        <v>711</v>
      </c>
      <c r="D153" s="285"/>
      <c r="E153" s="100" t="s">
        <v>99</v>
      </c>
      <c r="F153" s="100" t="s">
        <v>712</v>
      </c>
      <c r="G153" s="100">
        <v>1469.13</v>
      </c>
      <c r="H153" s="100">
        <v>1398.88</v>
      </c>
      <c r="I153" s="100">
        <v>25545421</v>
      </c>
      <c r="J153" s="100" t="s">
        <v>636</v>
      </c>
    </row>
    <row r="154" spans="2:10" ht="18.75" thickBot="1" x14ac:dyDescent="0.3">
      <c r="B154" s="100" t="s">
        <v>713</v>
      </c>
      <c r="C154" s="287" t="s">
        <v>714</v>
      </c>
      <c r="D154" s="285"/>
      <c r="E154" s="100" t="s">
        <v>316</v>
      </c>
      <c r="F154" s="100" t="s">
        <v>367</v>
      </c>
      <c r="G154" s="100">
        <v>68</v>
      </c>
      <c r="H154" s="100">
        <v>0</v>
      </c>
      <c r="I154" s="100">
        <v>313488</v>
      </c>
      <c r="J154" s="100" t="s">
        <v>323</v>
      </c>
    </row>
    <row r="155" spans="2:10" ht="18.75" thickBot="1" x14ac:dyDescent="0.3">
      <c r="B155" s="100"/>
      <c r="C155" s="287" t="s">
        <v>715</v>
      </c>
      <c r="D155" s="285"/>
      <c r="E155" s="100" t="s">
        <v>316</v>
      </c>
      <c r="F155" s="100" t="s">
        <v>367</v>
      </c>
      <c r="G155" s="100">
        <v>100</v>
      </c>
      <c r="H155" s="100">
        <v>0</v>
      </c>
      <c r="I155" s="100">
        <v>519980</v>
      </c>
      <c r="J155" s="100" t="s">
        <v>323</v>
      </c>
    </row>
    <row r="156" spans="2:10" ht="18.75" thickBot="1" x14ac:dyDescent="0.3">
      <c r="B156" s="101"/>
      <c r="C156" s="288" t="s">
        <v>716</v>
      </c>
      <c r="D156" s="289"/>
      <c r="E156" s="101" t="s">
        <v>303</v>
      </c>
      <c r="F156" s="101" t="s">
        <v>717</v>
      </c>
      <c r="G156" s="101">
        <v>2</v>
      </c>
      <c r="H156" s="101">
        <v>0</v>
      </c>
      <c r="I156" s="101">
        <v>0</v>
      </c>
      <c r="J156" s="101" t="s">
        <v>331</v>
      </c>
    </row>
    <row r="157" spans="2:10" ht="19.5" thickBot="1" x14ac:dyDescent="0.3">
      <c r="B157" s="283" t="s">
        <v>718</v>
      </c>
      <c r="C157" s="284"/>
      <c r="D157" s="284"/>
      <c r="E157" s="284"/>
      <c r="F157" s="285"/>
      <c r="G157" s="102">
        <v>3552.7919999999999</v>
      </c>
      <c r="H157" s="102">
        <v>2083.88</v>
      </c>
      <c r="I157" s="102">
        <v>40351420</v>
      </c>
      <c r="J157" s="103"/>
    </row>
    <row r="158" spans="2:10" ht="18.75" thickBot="1" x14ac:dyDescent="0.3">
      <c r="B158" s="100"/>
      <c r="C158" s="287" t="s">
        <v>719</v>
      </c>
      <c r="D158" s="285"/>
      <c r="E158" s="100" t="s">
        <v>303</v>
      </c>
      <c r="F158" s="100" t="s">
        <v>430</v>
      </c>
      <c r="G158" s="100">
        <v>162.44300000000001</v>
      </c>
      <c r="H158" s="100">
        <v>165</v>
      </c>
      <c r="I158" s="100">
        <v>566370</v>
      </c>
      <c r="J158" s="100" t="s">
        <v>323</v>
      </c>
    </row>
    <row r="159" spans="2:10" ht="18.75" thickBot="1" x14ac:dyDescent="0.3">
      <c r="B159" s="100" t="s">
        <v>720</v>
      </c>
      <c r="C159" s="287" t="s">
        <v>721</v>
      </c>
      <c r="D159" s="285"/>
      <c r="E159" s="100" t="s">
        <v>303</v>
      </c>
      <c r="F159" s="100" t="s">
        <v>722</v>
      </c>
      <c r="G159" s="100">
        <v>170</v>
      </c>
      <c r="H159" s="100">
        <v>48</v>
      </c>
      <c r="I159" s="100">
        <v>1204363</v>
      </c>
      <c r="J159" s="100" t="s">
        <v>478</v>
      </c>
    </row>
    <row r="160" spans="2:10" ht="18.75" thickBot="1" x14ac:dyDescent="0.3">
      <c r="B160" s="100" t="s">
        <v>723</v>
      </c>
      <c r="C160" s="287" t="s">
        <v>724</v>
      </c>
      <c r="D160" s="285"/>
      <c r="E160" s="100" t="s">
        <v>303</v>
      </c>
      <c r="F160" s="100" t="s">
        <v>725</v>
      </c>
      <c r="G160" s="100">
        <v>274</v>
      </c>
      <c r="H160" s="100">
        <v>155</v>
      </c>
      <c r="I160" s="100">
        <v>3899000</v>
      </c>
      <c r="J160" s="100" t="s">
        <v>478</v>
      </c>
    </row>
    <row r="161" spans="2:10" ht="18.75" thickBot="1" x14ac:dyDescent="0.3">
      <c r="B161" s="100" t="s">
        <v>726</v>
      </c>
      <c r="C161" s="287" t="s">
        <v>727</v>
      </c>
      <c r="D161" s="285"/>
      <c r="E161" s="100" t="s">
        <v>303</v>
      </c>
      <c r="F161" s="100" t="s">
        <v>537</v>
      </c>
      <c r="G161" s="100">
        <v>20</v>
      </c>
      <c r="H161" s="100">
        <v>0</v>
      </c>
      <c r="I161" s="100">
        <v>0</v>
      </c>
      <c r="J161" s="100" t="s">
        <v>323</v>
      </c>
    </row>
    <row r="162" spans="2:10" ht="18.75" thickBot="1" x14ac:dyDescent="0.3">
      <c r="B162" s="100" t="s">
        <v>728</v>
      </c>
      <c r="C162" s="287" t="s">
        <v>729</v>
      </c>
      <c r="D162" s="285"/>
      <c r="E162" s="100" t="s">
        <v>303</v>
      </c>
      <c r="F162" s="100" t="s">
        <v>537</v>
      </c>
      <c r="G162" s="100">
        <v>20</v>
      </c>
      <c r="H162" s="100">
        <v>0</v>
      </c>
      <c r="I162" s="100">
        <v>0</v>
      </c>
      <c r="J162" s="100" t="s">
        <v>323</v>
      </c>
    </row>
    <row r="163" spans="2:10" ht="18.75" thickBot="1" x14ac:dyDescent="0.3">
      <c r="B163" s="100" t="s">
        <v>730</v>
      </c>
      <c r="C163" s="287" t="s">
        <v>731</v>
      </c>
      <c r="D163" s="285"/>
      <c r="E163" s="100" t="s">
        <v>316</v>
      </c>
      <c r="F163" s="100" t="s">
        <v>732</v>
      </c>
      <c r="G163" s="100">
        <v>113</v>
      </c>
      <c r="H163" s="100">
        <v>99</v>
      </c>
      <c r="I163" s="100">
        <v>814867</v>
      </c>
      <c r="J163" s="100" t="s">
        <v>341</v>
      </c>
    </row>
    <row r="164" spans="2:10" ht="18.75" thickBot="1" x14ac:dyDescent="0.3">
      <c r="B164" s="100" t="s">
        <v>733</v>
      </c>
      <c r="C164" s="287" t="s">
        <v>734</v>
      </c>
      <c r="D164" s="285"/>
      <c r="E164" s="100" t="s">
        <v>316</v>
      </c>
      <c r="F164" s="100" t="s">
        <v>367</v>
      </c>
      <c r="G164" s="100">
        <v>8</v>
      </c>
      <c r="H164" s="100">
        <v>0</v>
      </c>
      <c r="I164" s="100">
        <v>33437.4</v>
      </c>
      <c r="J164" s="100" t="s">
        <v>323</v>
      </c>
    </row>
    <row r="165" spans="2:10" ht="18.75" thickBot="1" x14ac:dyDescent="0.3">
      <c r="B165" s="100" t="s">
        <v>735</v>
      </c>
      <c r="C165" s="287" t="s">
        <v>736</v>
      </c>
      <c r="D165" s="285"/>
      <c r="E165" s="100" t="s">
        <v>316</v>
      </c>
      <c r="F165" s="100" t="s">
        <v>367</v>
      </c>
      <c r="G165" s="100">
        <v>115</v>
      </c>
      <c r="H165" s="100">
        <v>115</v>
      </c>
      <c r="I165" s="100">
        <v>2733743</v>
      </c>
      <c r="J165" s="100" t="s">
        <v>323</v>
      </c>
    </row>
    <row r="166" spans="2:10" ht="18.75" thickBot="1" x14ac:dyDescent="0.3">
      <c r="B166" s="100" t="s">
        <v>737</v>
      </c>
      <c r="C166" s="287" t="s">
        <v>738</v>
      </c>
      <c r="D166" s="285"/>
      <c r="E166" s="100" t="s">
        <v>316</v>
      </c>
      <c r="F166" s="100" t="s">
        <v>739</v>
      </c>
      <c r="G166" s="100">
        <v>30</v>
      </c>
      <c r="H166" s="100">
        <v>0</v>
      </c>
      <c r="I166" s="100">
        <v>188601</v>
      </c>
      <c r="J166" s="100" t="s">
        <v>323</v>
      </c>
    </row>
    <row r="167" spans="2:10" ht="18.75" thickBot="1" x14ac:dyDescent="0.3">
      <c r="B167" s="100" t="s">
        <v>740</v>
      </c>
      <c r="C167" s="287" t="s">
        <v>741</v>
      </c>
      <c r="D167" s="285"/>
      <c r="E167" s="100" t="s">
        <v>655</v>
      </c>
      <c r="F167" s="100" t="s">
        <v>367</v>
      </c>
      <c r="G167" s="100">
        <v>200</v>
      </c>
      <c r="H167" s="100">
        <v>0</v>
      </c>
      <c r="I167" s="100">
        <v>900000</v>
      </c>
      <c r="J167" s="100" t="s">
        <v>323</v>
      </c>
    </row>
    <row r="168" spans="2:10" ht="19.5" thickBot="1" x14ac:dyDescent="0.3">
      <c r="B168" s="283" t="s">
        <v>742</v>
      </c>
      <c r="C168" s="284"/>
      <c r="D168" s="284"/>
      <c r="E168" s="284"/>
      <c r="F168" s="285"/>
      <c r="G168" s="102">
        <v>1112.443</v>
      </c>
      <c r="H168" s="102">
        <v>582</v>
      </c>
      <c r="I168" s="102">
        <v>10340381.4</v>
      </c>
      <c r="J168" s="103"/>
    </row>
    <row r="169" spans="2:10" ht="19.5" thickBot="1" x14ac:dyDescent="0.3">
      <c r="B169" s="283" t="s">
        <v>743</v>
      </c>
      <c r="C169" s="284"/>
      <c r="D169" s="284"/>
      <c r="E169" s="284"/>
      <c r="F169" s="285"/>
      <c r="G169" s="102">
        <v>17427.666000000001</v>
      </c>
      <c r="H169" s="102">
        <v>9443.1200000000008</v>
      </c>
      <c r="I169" s="102">
        <v>211153995.59999999</v>
      </c>
      <c r="J169" s="103"/>
    </row>
    <row r="170" spans="2:10" ht="19.5" thickBot="1" x14ac:dyDescent="0.3">
      <c r="B170" s="283" t="s">
        <v>744</v>
      </c>
      <c r="C170" s="284"/>
      <c r="D170" s="284"/>
      <c r="E170" s="284"/>
      <c r="F170" s="285"/>
      <c r="G170" s="102">
        <v>11731.125</v>
      </c>
      <c r="H170" s="102">
        <v>6480.88</v>
      </c>
      <c r="I170" s="102">
        <v>131263466.48999999</v>
      </c>
      <c r="J170" s="103"/>
    </row>
    <row r="171" spans="2:10" ht="19.5" thickBot="1" x14ac:dyDescent="0.3">
      <c r="B171" s="283" t="s">
        <v>745</v>
      </c>
      <c r="C171" s="284"/>
      <c r="D171" s="284"/>
      <c r="E171" s="284"/>
      <c r="F171" s="285"/>
      <c r="G171" s="102">
        <v>29158.791000000001</v>
      </c>
      <c r="H171" s="102">
        <v>15924</v>
      </c>
      <c r="I171" s="102">
        <v>342417462.08999997</v>
      </c>
      <c r="J171" s="103"/>
    </row>
    <row r="173" spans="2:10" ht="19.5" thickBot="1" x14ac:dyDescent="0.3">
      <c r="B173" s="104" t="s">
        <v>746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D1837-CBC6-439C-977C-C83510F8EDE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777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5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778</v>
      </c>
      <c r="E7" s="282"/>
      <c r="F7" s="282"/>
      <c r="G7" s="282"/>
      <c r="H7" s="282"/>
      <c r="I7" s="282"/>
      <c r="J7" s="282"/>
      <c r="K7" s="282"/>
      <c r="L7" s="129"/>
      <c r="M7" s="66"/>
    </row>
    <row r="8" spans="1:14" ht="18.75" customHeight="1" thickBot="1" x14ac:dyDescent="0.3">
      <c r="A8" s="1"/>
      <c r="B8" s="332" t="s">
        <v>779</v>
      </c>
      <c r="C8" s="263"/>
      <c r="D8" s="263"/>
      <c r="E8" s="333">
        <v>10498.31</v>
      </c>
      <c r="F8" s="263"/>
      <c r="G8" s="130" t="s">
        <v>95</v>
      </c>
      <c r="H8" s="332" t="s">
        <v>780</v>
      </c>
      <c r="I8" s="263"/>
      <c r="J8" s="263"/>
      <c r="K8" s="263"/>
      <c r="L8" s="131">
        <v>4925.8</v>
      </c>
      <c r="M8" s="132" t="s">
        <v>95</v>
      </c>
    </row>
    <row r="9" spans="1:14" ht="18.75" customHeight="1" thickBot="1" x14ac:dyDescent="0.3">
      <c r="A9" s="1"/>
      <c r="B9" s="274" t="s">
        <v>781</v>
      </c>
      <c r="C9" s="263"/>
      <c r="D9" s="207"/>
      <c r="E9" s="334">
        <v>5825.31</v>
      </c>
      <c r="F9" s="207"/>
      <c r="G9" s="133" t="s">
        <v>95</v>
      </c>
      <c r="H9" s="274" t="s">
        <v>782</v>
      </c>
      <c r="I9" s="263"/>
      <c r="J9" s="263"/>
      <c r="K9" s="207"/>
      <c r="L9" s="134">
        <v>1815</v>
      </c>
      <c r="M9" s="135" t="s">
        <v>95</v>
      </c>
    </row>
    <row r="10" spans="1:14" ht="18.75" customHeight="1" thickBot="1" x14ac:dyDescent="0.3">
      <c r="A10" s="1"/>
      <c r="B10" s="274" t="s">
        <v>783</v>
      </c>
      <c r="C10" s="263"/>
      <c r="D10" s="207"/>
      <c r="E10" s="330">
        <v>1453</v>
      </c>
      <c r="F10" s="207"/>
      <c r="G10" s="133" t="s">
        <v>95</v>
      </c>
      <c r="H10" s="274" t="s">
        <v>784</v>
      </c>
      <c r="I10" s="263"/>
      <c r="J10" s="263"/>
      <c r="K10" s="207"/>
      <c r="L10" s="134">
        <v>431.2</v>
      </c>
      <c r="M10" s="135" t="s">
        <v>95</v>
      </c>
    </row>
    <row r="11" spans="1:14" ht="18.75" customHeight="1" thickBot="1" x14ac:dyDescent="0.3">
      <c r="A11" s="1"/>
      <c r="B11" s="274" t="s">
        <v>785</v>
      </c>
      <c r="C11" s="263"/>
      <c r="D11" s="207"/>
      <c r="E11" s="330">
        <v>1381</v>
      </c>
      <c r="F11" s="207"/>
      <c r="G11" s="133" t="s">
        <v>95</v>
      </c>
      <c r="H11" s="274" t="s">
        <v>786</v>
      </c>
      <c r="I11" s="263"/>
      <c r="J11" s="263"/>
      <c r="K11" s="207"/>
      <c r="L11" s="134">
        <v>1613.6</v>
      </c>
      <c r="M11" s="135" t="s">
        <v>95</v>
      </c>
    </row>
    <row r="12" spans="1:14" ht="18.75" customHeight="1" thickBot="1" x14ac:dyDescent="0.3">
      <c r="A12" s="1"/>
      <c r="B12" s="274" t="s">
        <v>787</v>
      </c>
      <c r="C12" s="263"/>
      <c r="D12" s="207"/>
      <c r="E12" s="330">
        <v>1201</v>
      </c>
      <c r="F12" s="207"/>
      <c r="G12" s="133" t="s">
        <v>95</v>
      </c>
      <c r="H12" s="274" t="s">
        <v>788</v>
      </c>
      <c r="I12" s="263"/>
      <c r="J12" s="263"/>
      <c r="K12" s="207"/>
      <c r="L12" s="134">
        <v>1066</v>
      </c>
      <c r="M12" s="135" t="s">
        <v>95</v>
      </c>
    </row>
    <row r="13" spans="1:14" ht="18.75" customHeight="1" thickBot="1" x14ac:dyDescent="0.3">
      <c r="A13" s="1"/>
      <c r="B13" s="274" t="s">
        <v>789</v>
      </c>
      <c r="C13" s="263"/>
      <c r="D13" s="207"/>
      <c r="E13" s="330">
        <v>638</v>
      </c>
      <c r="F13" s="207"/>
      <c r="G13" s="136" t="s">
        <v>95</v>
      </c>
      <c r="H13" s="331"/>
      <c r="I13" s="263"/>
      <c r="J13" s="263"/>
      <c r="K13" s="207"/>
      <c r="L13" s="137"/>
      <c r="M13" s="138"/>
      <c r="N13" s="139"/>
    </row>
    <row r="14" spans="1:14" ht="18.75" customHeight="1" thickBot="1" x14ac:dyDescent="0.3">
      <c r="A14" s="1"/>
      <c r="B14" s="328" t="s">
        <v>790</v>
      </c>
      <c r="C14" s="263"/>
      <c r="D14" s="263"/>
      <c r="E14" s="263"/>
      <c r="F14" s="263"/>
      <c r="G14" s="263"/>
      <c r="H14" s="140">
        <v>15424.11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99"/>
      <c r="D15" s="99"/>
      <c r="E15" s="99"/>
      <c r="F15" s="145"/>
      <c r="G15" s="146"/>
      <c r="H15" s="147"/>
      <c r="I15" s="99"/>
      <c r="J15" s="99"/>
      <c r="K15" s="99"/>
      <c r="L15" s="148"/>
      <c r="M15" s="149"/>
    </row>
    <row r="16" spans="1:14" ht="33.75" customHeight="1" x14ac:dyDescent="0.25">
      <c r="A16" s="1"/>
      <c r="B16" s="150" t="s">
        <v>791</v>
      </c>
      <c r="C16" s="150" t="s">
        <v>792</v>
      </c>
      <c r="D16" s="150" t="s">
        <v>793</v>
      </c>
      <c r="E16" s="150" t="s">
        <v>94</v>
      </c>
      <c r="F16" s="150" t="s">
        <v>791</v>
      </c>
      <c r="G16" s="150" t="s">
        <v>792</v>
      </c>
      <c r="H16" s="150" t="s">
        <v>793</v>
      </c>
      <c r="I16" s="150" t="s">
        <v>94</v>
      </c>
      <c r="J16" s="150" t="s">
        <v>791</v>
      </c>
      <c r="K16" s="150" t="s">
        <v>792</v>
      </c>
      <c r="L16" s="150" t="s">
        <v>793</v>
      </c>
      <c r="M16" s="150" t="s">
        <v>94</v>
      </c>
    </row>
    <row r="17" spans="1:17" ht="15" customHeight="1" x14ac:dyDescent="0.25">
      <c r="A17" s="99"/>
      <c r="B17" s="151">
        <v>1</v>
      </c>
      <c r="C17" s="152" t="s">
        <v>794</v>
      </c>
      <c r="D17" s="153">
        <v>0</v>
      </c>
      <c r="E17" s="153" t="s">
        <v>31</v>
      </c>
      <c r="F17" s="151">
        <v>67</v>
      </c>
      <c r="G17" s="152" t="s">
        <v>795</v>
      </c>
      <c r="H17" s="153">
        <v>141</v>
      </c>
      <c r="I17" s="153" t="s">
        <v>66</v>
      </c>
      <c r="J17" s="151">
        <v>133</v>
      </c>
      <c r="K17" s="152" t="s">
        <v>796</v>
      </c>
      <c r="L17" s="153">
        <v>75</v>
      </c>
      <c r="M17" s="153" t="s">
        <v>62</v>
      </c>
      <c r="N17">
        <v>199</v>
      </c>
      <c r="O17" s="154" t="s">
        <v>797</v>
      </c>
      <c r="P17" s="154">
        <v>42</v>
      </c>
      <c r="Q17" s="154" t="s">
        <v>31</v>
      </c>
    </row>
    <row r="18" spans="1:17" ht="15" customHeight="1" x14ac:dyDescent="0.25">
      <c r="B18" s="151">
        <v>2</v>
      </c>
      <c r="C18" s="152" t="s">
        <v>798</v>
      </c>
      <c r="D18" s="153">
        <v>167</v>
      </c>
      <c r="E18" s="153" t="s">
        <v>44</v>
      </c>
      <c r="F18" s="151">
        <v>68</v>
      </c>
      <c r="G18" s="152" t="s">
        <v>799</v>
      </c>
      <c r="H18" s="153">
        <v>134</v>
      </c>
      <c r="I18" s="153" t="s">
        <v>74</v>
      </c>
      <c r="J18" s="151">
        <v>134</v>
      </c>
      <c r="K18" s="152" t="s">
        <v>800</v>
      </c>
      <c r="L18" s="153">
        <v>193</v>
      </c>
      <c r="M18" s="153" t="s">
        <v>82</v>
      </c>
      <c r="N18">
        <v>200</v>
      </c>
      <c r="O18" s="154" t="s">
        <v>801</v>
      </c>
      <c r="P18" s="154">
        <v>100</v>
      </c>
      <c r="Q18" s="154" t="s">
        <v>62</v>
      </c>
    </row>
    <row r="19" spans="1:17" ht="18" customHeight="1" x14ac:dyDescent="0.25">
      <c r="B19" s="151">
        <v>3</v>
      </c>
      <c r="C19" s="152" t="s">
        <v>802</v>
      </c>
      <c r="D19" s="153">
        <v>44</v>
      </c>
      <c r="E19" s="153" t="s">
        <v>62</v>
      </c>
      <c r="F19" s="151">
        <v>69</v>
      </c>
      <c r="G19" s="152" t="s">
        <v>803</v>
      </c>
      <c r="H19" s="153">
        <v>93</v>
      </c>
      <c r="I19" s="153" t="s">
        <v>82</v>
      </c>
      <c r="J19" s="151">
        <v>135</v>
      </c>
      <c r="K19" s="152" t="s">
        <v>804</v>
      </c>
      <c r="L19" s="153">
        <v>156</v>
      </c>
      <c r="M19" s="153" t="s">
        <v>76</v>
      </c>
      <c r="N19">
        <v>201</v>
      </c>
      <c r="O19" s="154" t="s">
        <v>805</v>
      </c>
      <c r="P19" s="154">
        <v>53</v>
      </c>
      <c r="Q19" s="154" t="s">
        <v>31</v>
      </c>
    </row>
    <row r="20" spans="1:17" ht="18" customHeight="1" x14ac:dyDescent="0.25">
      <c r="B20" s="151">
        <v>4</v>
      </c>
      <c r="C20" s="152" t="s">
        <v>806</v>
      </c>
      <c r="D20" s="153">
        <v>125</v>
      </c>
      <c r="E20" s="153" t="s">
        <v>64</v>
      </c>
      <c r="F20" s="151">
        <v>70</v>
      </c>
      <c r="G20" s="152" t="s">
        <v>807</v>
      </c>
      <c r="H20" s="153">
        <v>83</v>
      </c>
      <c r="I20" s="153" t="s">
        <v>72</v>
      </c>
      <c r="J20" s="151">
        <v>136</v>
      </c>
      <c r="K20" s="152" t="s">
        <v>808</v>
      </c>
      <c r="L20" s="153">
        <v>58.8</v>
      </c>
      <c r="M20" s="153" t="s">
        <v>78</v>
      </c>
      <c r="N20">
        <v>202</v>
      </c>
      <c r="O20" s="154" t="s">
        <v>809</v>
      </c>
      <c r="P20" s="154">
        <v>100</v>
      </c>
      <c r="Q20" s="154" t="s">
        <v>64</v>
      </c>
    </row>
    <row r="21" spans="1:17" ht="18" customHeight="1" x14ac:dyDescent="0.25">
      <c r="B21" s="151">
        <v>5</v>
      </c>
      <c r="C21" s="152" t="s">
        <v>810</v>
      </c>
      <c r="D21" s="153">
        <v>78</v>
      </c>
      <c r="E21" s="153" t="s">
        <v>58</v>
      </c>
      <c r="F21" s="151">
        <v>71</v>
      </c>
      <c r="G21" s="152" t="s">
        <v>811</v>
      </c>
      <c r="H21" s="153">
        <v>86</v>
      </c>
      <c r="I21" s="153" t="s">
        <v>62</v>
      </c>
      <c r="J21" s="151">
        <v>137</v>
      </c>
      <c r="K21" s="152" t="s">
        <v>812</v>
      </c>
      <c r="L21" s="153">
        <v>144</v>
      </c>
      <c r="M21" s="153" t="s">
        <v>50</v>
      </c>
    </row>
    <row r="22" spans="1:17" ht="18" customHeight="1" x14ac:dyDescent="0.25">
      <c r="B22" s="151">
        <v>6</v>
      </c>
      <c r="C22" s="152" t="s">
        <v>813</v>
      </c>
      <c r="D22" s="153">
        <v>29</v>
      </c>
      <c r="E22" s="153" t="s">
        <v>80</v>
      </c>
      <c r="F22" s="151">
        <v>72</v>
      </c>
      <c r="G22" s="152" t="s">
        <v>814</v>
      </c>
      <c r="H22" s="153">
        <v>86</v>
      </c>
      <c r="I22" s="153" t="s">
        <v>76</v>
      </c>
      <c r="J22" s="151">
        <v>138</v>
      </c>
      <c r="K22" s="152" t="s">
        <v>815</v>
      </c>
      <c r="L22" s="153">
        <v>90</v>
      </c>
      <c r="M22" s="153" t="s">
        <v>62</v>
      </c>
    </row>
    <row r="23" spans="1:17" ht="18" customHeight="1" x14ac:dyDescent="0.25">
      <c r="B23" s="151">
        <v>7</v>
      </c>
      <c r="C23" s="152" t="s">
        <v>816</v>
      </c>
      <c r="D23" s="153">
        <v>43</v>
      </c>
      <c r="E23" s="153" t="s">
        <v>72</v>
      </c>
      <c r="F23" s="151">
        <v>73</v>
      </c>
      <c r="G23" s="152" t="s">
        <v>817</v>
      </c>
      <c r="H23" s="153">
        <v>90</v>
      </c>
      <c r="I23" s="153" t="s">
        <v>75</v>
      </c>
      <c r="J23" s="151">
        <v>139</v>
      </c>
      <c r="K23" s="152" t="s">
        <v>818</v>
      </c>
      <c r="L23" s="153">
        <v>68</v>
      </c>
      <c r="M23" s="153" t="s">
        <v>80</v>
      </c>
    </row>
    <row r="24" spans="1:17" ht="18" customHeight="1" x14ac:dyDescent="0.25">
      <c r="B24" s="151">
        <v>8</v>
      </c>
      <c r="C24" s="152" t="s">
        <v>819</v>
      </c>
      <c r="D24" s="153">
        <v>85</v>
      </c>
      <c r="E24" s="153" t="s">
        <v>31</v>
      </c>
      <c r="F24" s="151">
        <v>74</v>
      </c>
      <c r="G24" s="152" t="s">
        <v>820</v>
      </c>
      <c r="H24" s="153">
        <v>139</v>
      </c>
      <c r="I24" s="153" t="s">
        <v>75</v>
      </c>
      <c r="J24" s="151">
        <v>140</v>
      </c>
      <c r="K24" s="152" t="s">
        <v>821</v>
      </c>
      <c r="L24" s="153">
        <v>44</v>
      </c>
      <c r="M24" s="153" t="s">
        <v>78</v>
      </c>
    </row>
    <row r="25" spans="1:17" ht="18" customHeight="1" x14ac:dyDescent="0.25">
      <c r="B25" s="151">
        <v>9</v>
      </c>
      <c r="C25" s="152" t="s">
        <v>822</v>
      </c>
      <c r="D25" s="153">
        <v>199</v>
      </c>
      <c r="E25" s="153" t="s">
        <v>80</v>
      </c>
      <c r="F25" s="151">
        <v>75</v>
      </c>
      <c r="G25" s="152" t="s">
        <v>823</v>
      </c>
      <c r="H25" s="153">
        <v>148</v>
      </c>
      <c r="I25" s="153" t="s">
        <v>74</v>
      </c>
      <c r="J25" s="151">
        <v>141</v>
      </c>
      <c r="K25" s="152" t="s">
        <v>824</v>
      </c>
      <c r="L25" s="153">
        <v>12</v>
      </c>
      <c r="M25" s="153" t="s">
        <v>78</v>
      </c>
    </row>
    <row r="26" spans="1:17" ht="18" customHeight="1" x14ac:dyDescent="0.25">
      <c r="B26" s="151">
        <v>10</v>
      </c>
      <c r="C26" s="152" t="s">
        <v>825</v>
      </c>
      <c r="D26" s="153">
        <v>84</v>
      </c>
      <c r="E26" s="153" t="s">
        <v>76</v>
      </c>
      <c r="F26" s="151">
        <v>76</v>
      </c>
      <c r="G26" s="152" t="s">
        <v>826</v>
      </c>
      <c r="H26" s="153">
        <v>91</v>
      </c>
      <c r="I26" s="153" t="s">
        <v>78</v>
      </c>
      <c r="J26" s="151">
        <v>142</v>
      </c>
      <c r="K26" s="152" t="s">
        <v>827</v>
      </c>
      <c r="L26" s="153">
        <v>101</v>
      </c>
      <c r="M26" s="153" t="s">
        <v>76</v>
      </c>
    </row>
    <row r="27" spans="1:17" ht="18" customHeight="1" x14ac:dyDescent="0.25">
      <c r="B27" s="151">
        <v>11</v>
      </c>
      <c r="C27" s="152" t="s">
        <v>828</v>
      </c>
      <c r="D27" s="153">
        <v>93</v>
      </c>
      <c r="E27" s="153" t="s">
        <v>74</v>
      </c>
      <c r="F27" s="151">
        <v>77</v>
      </c>
      <c r="G27" s="152" t="s">
        <v>829</v>
      </c>
      <c r="H27" s="153">
        <v>174</v>
      </c>
      <c r="I27" s="153" t="s">
        <v>58</v>
      </c>
      <c r="J27" s="151">
        <v>143</v>
      </c>
      <c r="K27" s="152" t="s">
        <v>830</v>
      </c>
      <c r="L27" s="153">
        <v>126</v>
      </c>
      <c r="M27" s="153" t="s">
        <v>78</v>
      </c>
    </row>
    <row r="28" spans="1:17" ht="18" customHeight="1" x14ac:dyDescent="0.25">
      <c r="B28" s="151">
        <v>12</v>
      </c>
      <c r="C28" s="152" t="s">
        <v>831</v>
      </c>
      <c r="D28" s="153">
        <v>12.6</v>
      </c>
      <c r="E28" s="153" t="s">
        <v>38</v>
      </c>
      <c r="F28" s="151">
        <v>78</v>
      </c>
      <c r="G28" s="152" t="s">
        <v>832</v>
      </c>
      <c r="H28" s="153">
        <v>59</v>
      </c>
      <c r="I28" s="153" t="s">
        <v>78</v>
      </c>
      <c r="J28" s="151">
        <v>144</v>
      </c>
      <c r="K28" s="152" t="s">
        <v>833</v>
      </c>
      <c r="L28" s="153">
        <v>68</v>
      </c>
      <c r="M28" s="153" t="s">
        <v>74</v>
      </c>
    </row>
    <row r="29" spans="1:17" ht="18" customHeight="1" x14ac:dyDescent="0.25">
      <c r="B29" s="151">
        <v>13</v>
      </c>
      <c r="C29" s="152" t="s">
        <v>834</v>
      </c>
      <c r="D29" s="153">
        <v>91</v>
      </c>
      <c r="E29" s="153" t="s">
        <v>60</v>
      </c>
      <c r="F29" s="151">
        <v>79</v>
      </c>
      <c r="G29" s="152" t="s">
        <v>835</v>
      </c>
      <c r="H29" s="153">
        <v>15</v>
      </c>
      <c r="I29" s="153" t="s">
        <v>31</v>
      </c>
      <c r="J29" s="151">
        <v>145</v>
      </c>
      <c r="K29" s="152" t="s">
        <v>836</v>
      </c>
      <c r="L29" s="153">
        <v>22.6</v>
      </c>
      <c r="M29" s="153" t="s">
        <v>38</v>
      </c>
    </row>
    <row r="30" spans="1:17" ht="18" customHeight="1" x14ac:dyDescent="0.25">
      <c r="B30" s="151">
        <v>14</v>
      </c>
      <c r="C30" s="152" t="s">
        <v>837</v>
      </c>
      <c r="D30" s="153">
        <v>52</v>
      </c>
      <c r="E30" s="153" t="s">
        <v>64</v>
      </c>
      <c r="F30" s="151">
        <v>80</v>
      </c>
      <c r="G30" s="152" t="s">
        <v>838</v>
      </c>
      <c r="H30" s="153">
        <v>16</v>
      </c>
      <c r="I30" s="153" t="s">
        <v>68</v>
      </c>
      <c r="J30" s="151">
        <v>146</v>
      </c>
      <c r="K30" s="152" t="s">
        <v>839</v>
      </c>
      <c r="L30" s="153">
        <v>35</v>
      </c>
      <c r="M30" s="153" t="s">
        <v>80</v>
      </c>
    </row>
    <row r="31" spans="1:17" ht="18" customHeight="1" x14ac:dyDescent="0.25">
      <c r="B31" s="151">
        <v>15</v>
      </c>
      <c r="C31" s="152" t="s">
        <v>840</v>
      </c>
      <c r="D31" s="153">
        <v>16</v>
      </c>
      <c r="E31" s="153" t="s">
        <v>56</v>
      </c>
      <c r="F31" s="151">
        <v>81</v>
      </c>
      <c r="G31" s="152" t="s">
        <v>841</v>
      </c>
      <c r="H31" s="153">
        <v>274</v>
      </c>
      <c r="I31" s="153" t="s">
        <v>58</v>
      </c>
      <c r="J31" s="151">
        <v>147</v>
      </c>
      <c r="K31" s="152" t="s">
        <v>842</v>
      </c>
      <c r="L31" s="153">
        <v>60</v>
      </c>
      <c r="M31" s="153" t="s">
        <v>80</v>
      </c>
    </row>
    <row r="32" spans="1:17" ht="18" customHeight="1" x14ac:dyDescent="0.25">
      <c r="B32" s="151">
        <v>16</v>
      </c>
      <c r="C32" s="152" t="s">
        <v>843</v>
      </c>
      <c r="D32" s="153">
        <v>73</v>
      </c>
      <c r="E32" s="153" t="s">
        <v>76</v>
      </c>
      <c r="F32" s="151">
        <v>82</v>
      </c>
      <c r="G32" s="152" t="s">
        <v>844</v>
      </c>
      <c r="H32" s="153">
        <v>94</v>
      </c>
      <c r="I32" s="153" t="s">
        <v>76</v>
      </c>
      <c r="J32" s="151">
        <v>148</v>
      </c>
      <c r="K32" s="152" t="s">
        <v>845</v>
      </c>
      <c r="L32" s="153">
        <v>30</v>
      </c>
      <c r="M32" s="153" t="s">
        <v>78</v>
      </c>
    </row>
    <row r="33" spans="2:13" ht="18" customHeight="1" x14ac:dyDescent="0.25">
      <c r="B33" s="151">
        <v>17</v>
      </c>
      <c r="C33" s="152" t="s">
        <v>846</v>
      </c>
      <c r="D33" s="153">
        <v>20</v>
      </c>
      <c r="E33" s="153" t="s">
        <v>76</v>
      </c>
      <c r="F33" s="151">
        <v>83</v>
      </c>
      <c r="G33" s="152" t="s">
        <v>847</v>
      </c>
      <c r="H33" s="153">
        <v>38</v>
      </c>
      <c r="I33" s="153" t="s">
        <v>75</v>
      </c>
      <c r="J33" s="151">
        <v>149</v>
      </c>
      <c r="K33" s="152" t="s">
        <v>848</v>
      </c>
      <c r="L33" s="153">
        <v>64</v>
      </c>
      <c r="M33" s="153" t="s">
        <v>64</v>
      </c>
    </row>
    <row r="34" spans="2:13" ht="18" customHeight="1" x14ac:dyDescent="0.25">
      <c r="B34" s="151">
        <v>18</v>
      </c>
      <c r="C34" s="152" t="s">
        <v>177</v>
      </c>
      <c r="D34" s="153">
        <v>96</v>
      </c>
      <c r="E34" s="153" t="s">
        <v>58</v>
      </c>
      <c r="F34" s="151">
        <v>84</v>
      </c>
      <c r="G34" s="152" t="s">
        <v>849</v>
      </c>
      <c r="H34" s="153">
        <v>123</v>
      </c>
      <c r="I34" s="153" t="s">
        <v>31</v>
      </c>
      <c r="J34" s="151">
        <v>150</v>
      </c>
      <c r="K34" s="152" t="s">
        <v>850</v>
      </c>
      <c r="L34" s="153">
        <v>47</v>
      </c>
      <c r="M34" s="153" t="s">
        <v>73</v>
      </c>
    </row>
    <row r="35" spans="2:13" ht="18" customHeight="1" x14ac:dyDescent="0.25">
      <c r="B35" s="151">
        <v>19</v>
      </c>
      <c r="C35" s="152" t="s">
        <v>851</v>
      </c>
      <c r="D35" s="153">
        <v>98</v>
      </c>
      <c r="E35" s="153" t="s">
        <v>75</v>
      </c>
      <c r="F35" s="151">
        <v>85</v>
      </c>
      <c r="G35" s="152" t="s">
        <v>852</v>
      </c>
      <c r="H35" s="153">
        <v>42</v>
      </c>
      <c r="I35" s="153" t="s">
        <v>60</v>
      </c>
      <c r="J35" s="151">
        <v>151</v>
      </c>
      <c r="K35" s="152" t="s">
        <v>853</v>
      </c>
      <c r="L35" s="153">
        <v>22</v>
      </c>
      <c r="M35" s="153" t="s">
        <v>60</v>
      </c>
    </row>
    <row r="36" spans="2:13" ht="18" customHeight="1" x14ac:dyDescent="0.25">
      <c r="B36" s="151">
        <v>20</v>
      </c>
      <c r="C36" s="152" t="s">
        <v>854</v>
      </c>
      <c r="D36" s="153">
        <v>59</v>
      </c>
      <c r="E36" s="153" t="s">
        <v>46</v>
      </c>
      <c r="F36" s="151">
        <v>86</v>
      </c>
      <c r="G36" s="152" t="s">
        <v>855</v>
      </c>
      <c r="H36" s="153">
        <v>83</v>
      </c>
      <c r="I36" s="153" t="s">
        <v>62</v>
      </c>
      <c r="J36" s="151">
        <v>152</v>
      </c>
      <c r="K36" s="152" t="s">
        <v>856</v>
      </c>
      <c r="L36" s="153">
        <v>130</v>
      </c>
      <c r="M36" s="153" t="s">
        <v>82</v>
      </c>
    </row>
    <row r="37" spans="2:13" ht="18" customHeight="1" x14ac:dyDescent="0.25">
      <c r="B37" s="151">
        <v>21</v>
      </c>
      <c r="C37" s="152" t="s">
        <v>857</v>
      </c>
      <c r="D37" s="153">
        <v>53</v>
      </c>
      <c r="E37" s="153" t="s">
        <v>44</v>
      </c>
      <c r="F37" s="151">
        <v>87</v>
      </c>
      <c r="G37" s="152" t="s">
        <v>858</v>
      </c>
      <c r="H37" s="153" t="s">
        <v>859</v>
      </c>
      <c r="I37" s="153" t="s">
        <v>859</v>
      </c>
      <c r="J37" s="151">
        <v>153</v>
      </c>
      <c r="K37" s="152" t="s">
        <v>860</v>
      </c>
      <c r="L37" s="153">
        <v>39</v>
      </c>
      <c r="M37" s="153" t="s">
        <v>76</v>
      </c>
    </row>
    <row r="38" spans="2:13" ht="18" customHeight="1" x14ac:dyDescent="0.25">
      <c r="B38" s="151">
        <v>22</v>
      </c>
      <c r="C38" s="152" t="s">
        <v>861</v>
      </c>
      <c r="D38" s="153">
        <v>239</v>
      </c>
      <c r="E38" s="153" t="s">
        <v>62</v>
      </c>
      <c r="F38" s="151">
        <v>88</v>
      </c>
      <c r="G38" s="152" t="s">
        <v>862</v>
      </c>
      <c r="H38" s="153">
        <v>33</v>
      </c>
      <c r="I38" s="153" t="s">
        <v>31</v>
      </c>
      <c r="J38" s="151">
        <v>154</v>
      </c>
      <c r="K38" s="152" t="s">
        <v>863</v>
      </c>
      <c r="L38" s="153">
        <v>58</v>
      </c>
      <c r="M38" s="153" t="s">
        <v>62</v>
      </c>
    </row>
    <row r="39" spans="2:13" ht="18" customHeight="1" x14ac:dyDescent="0.25">
      <c r="B39" s="151">
        <v>23</v>
      </c>
      <c r="C39" s="152" t="s">
        <v>864</v>
      </c>
      <c r="D39" s="153">
        <v>6</v>
      </c>
      <c r="E39" s="153" t="s">
        <v>68</v>
      </c>
      <c r="F39" s="151">
        <v>89</v>
      </c>
      <c r="G39" s="152" t="s">
        <v>865</v>
      </c>
      <c r="H39" s="153">
        <v>125</v>
      </c>
      <c r="I39" s="153" t="s">
        <v>64</v>
      </c>
      <c r="J39" s="151">
        <v>155</v>
      </c>
      <c r="K39" s="152" t="s">
        <v>866</v>
      </c>
      <c r="L39" s="153">
        <v>91</v>
      </c>
      <c r="M39" s="153" t="s">
        <v>74</v>
      </c>
    </row>
    <row r="40" spans="2:13" ht="18" customHeight="1" x14ac:dyDescent="0.25">
      <c r="B40" s="151">
        <v>24</v>
      </c>
      <c r="C40" s="152" t="s">
        <v>867</v>
      </c>
      <c r="D40" s="153">
        <v>80</v>
      </c>
      <c r="E40" s="153" t="s">
        <v>76</v>
      </c>
      <c r="F40" s="151">
        <v>90</v>
      </c>
      <c r="G40" s="152" t="s">
        <v>868</v>
      </c>
      <c r="H40" s="153">
        <v>88</v>
      </c>
      <c r="I40" s="153" t="s">
        <v>73</v>
      </c>
      <c r="J40" s="151">
        <v>156</v>
      </c>
      <c r="K40" s="152" t="s">
        <v>869</v>
      </c>
      <c r="L40" s="153">
        <v>122</v>
      </c>
      <c r="M40" s="153" t="s">
        <v>72</v>
      </c>
    </row>
    <row r="41" spans="2:13" ht="18" customHeight="1" x14ac:dyDescent="0.25">
      <c r="B41" s="151">
        <v>25</v>
      </c>
      <c r="C41" s="152" t="s">
        <v>870</v>
      </c>
      <c r="D41" s="153">
        <v>66</v>
      </c>
      <c r="E41" s="153" t="s">
        <v>80</v>
      </c>
      <c r="F41" s="151">
        <v>91</v>
      </c>
      <c r="G41" s="152" t="s">
        <v>871</v>
      </c>
      <c r="H41" s="153">
        <v>32</v>
      </c>
      <c r="I41" s="153" t="s">
        <v>31</v>
      </c>
      <c r="J41" s="151">
        <v>157</v>
      </c>
      <c r="K41" s="152" t="s">
        <v>178</v>
      </c>
      <c r="L41" s="153">
        <v>110</v>
      </c>
      <c r="M41" s="153" t="s">
        <v>80</v>
      </c>
    </row>
    <row r="42" spans="2:13" ht="18" customHeight="1" x14ac:dyDescent="0.25">
      <c r="B42" s="151">
        <v>26</v>
      </c>
      <c r="C42" s="152" t="s">
        <v>872</v>
      </c>
      <c r="D42" s="153">
        <v>181</v>
      </c>
      <c r="E42" s="153" t="s">
        <v>73</v>
      </c>
      <c r="F42" s="151">
        <v>92</v>
      </c>
      <c r="G42" s="152" t="s">
        <v>176</v>
      </c>
      <c r="H42" s="153">
        <v>52</v>
      </c>
      <c r="I42" s="153" t="s">
        <v>52</v>
      </c>
      <c r="J42" s="151">
        <v>158</v>
      </c>
      <c r="K42" s="152" t="s">
        <v>873</v>
      </c>
      <c r="L42" s="153">
        <v>98</v>
      </c>
      <c r="M42" s="153" t="s">
        <v>62</v>
      </c>
    </row>
    <row r="43" spans="2:13" ht="18" customHeight="1" x14ac:dyDescent="0.25">
      <c r="B43" s="151">
        <v>27</v>
      </c>
      <c r="C43" s="152" t="s">
        <v>874</v>
      </c>
      <c r="D43" s="153">
        <v>57</v>
      </c>
      <c r="E43" s="153" t="s">
        <v>31</v>
      </c>
      <c r="F43" s="151">
        <v>93</v>
      </c>
      <c r="G43" s="152" t="s">
        <v>875</v>
      </c>
      <c r="H43" s="153">
        <v>171</v>
      </c>
      <c r="I43" s="153" t="s">
        <v>78</v>
      </c>
      <c r="J43" s="151">
        <v>159</v>
      </c>
      <c r="K43" s="152" t="s">
        <v>876</v>
      </c>
      <c r="L43" s="153">
        <v>110</v>
      </c>
      <c r="M43" s="153" t="s">
        <v>78</v>
      </c>
    </row>
    <row r="44" spans="2:13" ht="18" customHeight="1" x14ac:dyDescent="0.25">
      <c r="B44" s="151">
        <v>28</v>
      </c>
      <c r="C44" s="152" t="s">
        <v>877</v>
      </c>
      <c r="D44" s="153">
        <v>42</v>
      </c>
      <c r="E44" s="153" t="s">
        <v>76</v>
      </c>
      <c r="F44" s="151">
        <v>94</v>
      </c>
      <c r="G44" s="152" t="s">
        <v>878</v>
      </c>
      <c r="H44" s="153">
        <v>124</v>
      </c>
      <c r="I44" s="153" t="s">
        <v>34</v>
      </c>
      <c r="J44" s="151">
        <v>160</v>
      </c>
      <c r="K44" s="152" t="s">
        <v>879</v>
      </c>
      <c r="L44" s="153">
        <v>36</v>
      </c>
      <c r="M44" s="153" t="s">
        <v>31</v>
      </c>
    </row>
    <row r="45" spans="2:13" ht="18" customHeight="1" x14ac:dyDescent="0.25">
      <c r="B45" s="151">
        <v>29</v>
      </c>
      <c r="C45" s="152" t="s">
        <v>880</v>
      </c>
      <c r="D45" s="153">
        <v>69</v>
      </c>
      <c r="E45" s="153" t="s">
        <v>78</v>
      </c>
      <c r="F45" s="151">
        <v>95</v>
      </c>
      <c r="G45" s="152" t="s">
        <v>881</v>
      </c>
      <c r="H45" s="153">
        <v>311</v>
      </c>
      <c r="I45" s="153" t="s">
        <v>74</v>
      </c>
      <c r="J45" s="151">
        <v>161</v>
      </c>
      <c r="K45" s="152" t="s">
        <v>882</v>
      </c>
      <c r="L45" s="153">
        <v>14</v>
      </c>
      <c r="M45" s="153" t="s">
        <v>50</v>
      </c>
    </row>
    <row r="46" spans="2:13" ht="18" customHeight="1" x14ac:dyDescent="0.25">
      <c r="B46" s="151">
        <v>30</v>
      </c>
      <c r="C46" s="152" t="s">
        <v>883</v>
      </c>
      <c r="D46" s="153">
        <v>220</v>
      </c>
      <c r="E46" s="153" t="s">
        <v>42</v>
      </c>
      <c r="F46" s="151">
        <v>96</v>
      </c>
      <c r="G46" s="152" t="s">
        <v>884</v>
      </c>
      <c r="H46" s="153">
        <v>55</v>
      </c>
      <c r="I46" s="153" t="s">
        <v>76</v>
      </c>
      <c r="J46" s="151">
        <v>162</v>
      </c>
      <c r="K46" s="152" t="s">
        <v>179</v>
      </c>
      <c r="L46" s="153">
        <v>132</v>
      </c>
      <c r="M46" s="153" t="s">
        <v>76</v>
      </c>
    </row>
    <row r="47" spans="2:13" ht="18" customHeight="1" x14ac:dyDescent="0.25">
      <c r="B47" s="151">
        <v>31</v>
      </c>
      <c r="C47" s="152" t="s">
        <v>885</v>
      </c>
      <c r="D47" s="153">
        <v>76</v>
      </c>
      <c r="E47" s="153" t="s">
        <v>76</v>
      </c>
      <c r="F47" s="151">
        <v>97</v>
      </c>
      <c r="G47" s="152" t="s">
        <v>886</v>
      </c>
      <c r="H47" s="153">
        <v>74</v>
      </c>
      <c r="I47" s="153" t="s">
        <v>73</v>
      </c>
      <c r="J47" s="151">
        <v>163</v>
      </c>
      <c r="K47" s="152" t="s">
        <v>887</v>
      </c>
      <c r="L47" s="153">
        <v>4.5999999999999996</v>
      </c>
      <c r="M47" s="153" t="s">
        <v>68</v>
      </c>
    </row>
    <row r="48" spans="2:13" ht="18" customHeight="1" x14ac:dyDescent="0.25">
      <c r="B48" s="151">
        <v>32</v>
      </c>
      <c r="C48" s="152" t="s">
        <v>888</v>
      </c>
      <c r="D48" s="153">
        <v>203</v>
      </c>
      <c r="E48" s="153" t="s">
        <v>74</v>
      </c>
      <c r="F48" s="151">
        <v>98</v>
      </c>
      <c r="G48" s="152" t="s">
        <v>889</v>
      </c>
      <c r="H48" s="153">
        <v>154</v>
      </c>
      <c r="I48" s="153" t="s">
        <v>78</v>
      </c>
      <c r="J48" s="151">
        <v>164</v>
      </c>
      <c r="K48" s="152" t="s">
        <v>890</v>
      </c>
      <c r="L48" s="153">
        <v>10</v>
      </c>
      <c r="M48" s="153" t="s">
        <v>82</v>
      </c>
    </row>
    <row r="49" spans="2:13" ht="18" customHeight="1" x14ac:dyDescent="0.25">
      <c r="B49" s="151">
        <v>33</v>
      </c>
      <c r="C49" s="152" t="s">
        <v>891</v>
      </c>
      <c r="D49" s="153">
        <v>62</v>
      </c>
      <c r="E49" s="153" t="s">
        <v>31</v>
      </c>
      <c r="F49" s="151">
        <v>99</v>
      </c>
      <c r="G49" s="152" t="s">
        <v>892</v>
      </c>
      <c r="H49" s="153">
        <v>30</v>
      </c>
      <c r="I49" s="153" t="s">
        <v>31</v>
      </c>
      <c r="J49" s="151">
        <v>165</v>
      </c>
      <c r="K49" s="152" t="s">
        <v>893</v>
      </c>
      <c r="L49" s="153">
        <v>103</v>
      </c>
      <c r="M49" s="153" t="s">
        <v>75</v>
      </c>
    </row>
    <row r="50" spans="2:13" ht="18" customHeight="1" x14ac:dyDescent="0.25">
      <c r="B50" s="151">
        <v>34</v>
      </c>
      <c r="C50" s="152" t="s">
        <v>894</v>
      </c>
      <c r="D50" s="153">
        <v>142</v>
      </c>
      <c r="E50" s="153" t="s">
        <v>78</v>
      </c>
      <c r="F50" s="151">
        <v>100</v>
      </c>
      <c r="G50" s="152" t="s">
        <v>895</v>
      </c>
      <c r="H50" s="153">
        <v>49</v>
      </c>
      <c r="I50" s="153" t="s">
        <v>31</v>
      </c>
      <c r="J50" s="151">
        <v>166</v>
      </c>
      <c r="K50" s="152" t="s">
        <v>896</v>
      </c>
      <c r="L50" s="153">
        <v>36</v>
      </c>
      <c r="M50" s="153" t="s">
        <v>73</v>
      </c>
    </row>
    <row r="51" spans="2:13" ht="18" customHeight="1" x14ac:dyDescent="0.25">
      <c r="B51" s="151">
        <v>35</v>
      </c>
      <c r="C51" s="152" t="s">
        <v>897</v>
      </c>
      <c r="D51" s="153">
        <v>138</v>
      </c>
      <c r="E51" s="153" t="s">
        <v>62</v>
      </c>
      <c r="F51" s="151">
        <v>101</v>
      </c>
      <c r="G51" s="152" t="s">
        <v>898</v>
      </c>
      <c r="H51" s="153">
        <v>82</v>
      </c>
      <c r="I51" s="153" t="s">
        <v>62</v>
      </c>
      <c r="J51" s="151">
        <v>167</v>
      </c>
      <c r="K51" s="152" t="s">
        <v>899</v>
      </c>
      <c r="L51" s="153">
        <v>129</v>
      </c>
      <c r="M51" s="153" t="s">
        <v>76</v>
      </c>
    </row>
    <row r="52" spans="2:13" ht="18" customHeight="1" x14ac:dyDescent="0.25">
      <c r="B52" s="151">
        <v>36</v>
      </c>
      <c r="C52" s="152" t="s">
        <v>900</v>
      </c>
      <c r="D52" s="153">
        <v>16</v>
      </c>
      <c r="E52" s="153" t="s">
        <v>31</v>
      </c>
      <c r="F52" s="151">
        <v>102</v>
      </c>
      <c r="G52" s="152" t="s">
        <v>901</v>
      </c>
      <c r="H52" s="153">
        <v>72</v>
      </c>
      <c r="I52" s="153" t="s">
        <v>75</v>
      </c>
      <c r="J52" s="151">
        <v>168</v>
      </c>
      <c r="K52" s="152" t="s">
        <v>902</v>
      </c>
      <c r="L52" s="153">
        <v>109</v>
      </c>
      <c r="M52" s="153" t="s">
        <v>62</v>
      </c>
    </row>
    <row r="53" spans="2:13" ht="18" customHeight="1" x14ac:dyDescent="0.25">
      <c r="B53" s="151">
        <v>37</v>
      </c>
      <c r="C53" s="152" t="s">
        <v>903</v>
      </c>
      <c r="D53" s="153">
        <v>80</v>
      </c>
      <c r="E53" s="153" t="s">
        <v>78</v>
      </c>
      <c r="F53" s="151">
        <v>103</v>
      </c>
      <c r="G53" s="152" t="s">
        <v>904</v>
      </c>
      <c r="H53" s="153">
        <v>6.4</v>
      </c>
      <c r="I53" s="153" t="s">
        <v>68</v>
      </c>
      <c r="J53" s="151">
        <v>169</v>
      </c>
      <c r="K53" s="152" t="s">
        <v>905</v>
      </c>
      <c r="L53" s="153">
        <v>218</v>
      </c>
      <c r="M53" s="153" t="s">
        <v>58</v>
      </c>
    </row>
    <row r="54" spans="2:13" ht="18" customHeight="1" x14ac:dyDescent="0.25">
      <c r="B54" s="151">
        <v>38</v>
      </c>
      <c r="C54" s="152" t="s">
        <v>906</v>
      </c>
      <c r="D54" s="153">
        <v>31</v>
      </c>
      <c r="E54" s="153" t="s">
        <v>75</v>
      </c>
      <c r="F54" s="151">
        <v>104</v>
      </c>
      <c r="G54" s="152" t="s">
        <v>907</v>
      </c>
      <c r="H54" s="153">
        <v>54</v>
      </c>
      <c r="I54" s="153" t="s">
        <v>60</v>
      </c>
      <c r="J54" s="151">
        <v>170</v>
      </c>
      <c r="K54" s="152" t="s">
        <v>908</v>
      </c>
      <c r="L54" s="153">
        <v>21.11</v>
      </c>
      <c r="M54" s="153" t="s">
        <v>70</v>
      </c>
    </row>
    <row r="55" spans="2:13" ht="18" customHeight="1" x14ac:dyDescent="0.25">
      <c r="B55" s="151">
        <v>39</v>
      </c>
      <c r="C55" s="152" t="s">
        <v>909</v>
      </c>
      <c r="D55" s="153">
        <v>69</v>
      </c>
      <c r="E55" s="153" t="s">
        <v>80</v>
      </c>
      <c r="F55" s="151">
        <v>105</v>
      </c>
      <c r="G55" s="152" t="s">
        <v>910</v>
      </c>
      <c r="H55" s="153">
        <v>105</v>
      </c>
      <c r="I55" s="153" t="s">
        <v>78</v>
      </c>
      <c r="J55" s="151">
        <v>171</v>
      </c>
      <c r="K55" s="152" t="s">
        <v>911</v>
      </c>
      <c r="L55" s="153">
        <v>21</v>
      </c>
      <c r="M55" s="153" t="s">
        <v>31</v>
      </c>
    </row>
    <row r="56" spans="2:13" ht="18" customHeight="1" x14ac:dyDescent="0.25">
      <c r="B56" s="151">
        <v>40</v>
      </c>
      <c r="C56" s="152" t="s">
        <v>912</v>
      </c>
      <c r="D56" s="153">
        <v>30</v>
      </c>
      <c r="E56" s="153" t="s">
        <v>75</v>
      </c>
      <c r="F56" s="151">
        <v>106</v>
      </c>
      <c r="G56" s="152" t="s">
        <v>913</v>
      </c>
      <c r="H56" s="153">
        <v>87.3</v>
      </c>
      <c r="I56" s="153" t="s">
        <v>31</v>
      </c>
      <c r="J56" s="151">
        <v>172</v>
      </c>
      <c r="K56" s="152" t="s">
        <v>914</v>
      </c>
      <c r="L56" s="153">
        <v>82</v>
      </c>
      <c r="M56" s="153" t="s">
        <v>78</v>
      </c>
    </row>
    <row r="57" spans="2:13" ht="18" customHeight="1" x14ac:dyDescent="0.25">
      <c r="B57" s="151">
        <v>41</v>
      </c>
      <c r="C57" s="152" t="s">
        <v>915</v>
      </c>
      <c r="D57" s="153">
        <v>43</v>
      </c>
      <c r="E57" s="153" t="s">
        <v>58</v>
      </c>
      <c r="F57" s="151">
        <v>107</v>
      </c>
      <c r="G57" s="152" t="s">
        <v>916</v>
      </c>
      <c r="H57" s="153">
        <v>47</v>
      </c>
      <c r="I57" s="153" t="s">
        <v>70</v>
      </c>
      <c r="J57" s="151">
        <v>173</v>
      </c>
      <c r="K57" s="152" t="s">
        <v>917</v>
      </c>
      <c r="L57" s="153">
        <v>137</v>
      </c>
      <c r="M57" s="153" t="s">
        <v>78</v>
      </c>
    </row>
    <row r="58" spans="2:13" ht="18" customHeight="1" x14ac:dyDescent="0.25">
      <c r="B58" s="151">
        <v>42</v>
      </c>
      <c r="C58" s="152" t="s">
        <v>918</v>
      </c>
      <c r="D58" s="153">
        <v>68</v>
      </c>
      <c r="E58" s="153" t="s">
        <v>78</v>
      </c>
      <c r="F58" s="151">
        <v>108</v>
      </c>
      <c r="G58" s="152" t="s">
        <v>919</v>
      </c>
      <c r="H58" s="153">
        <v>66</v>
      </c>
      <c r="I58" s="153" t="s">
        <v>78</v>
      </c>
      <c r="J58" s="151">
        <v>174</v>
      </c>
      <c r="K58" s="152" t="s">
        <v>920</v>
      </c>
      <c r="L58" s="153">
        <v>57</v>
      </c>
      <c r="M58" s="153" t="s">
        <v>72</v>
      </c>
    </row>
    <row r="59" spans="2:13" ht="18" customHeight="1" x14ac:dyDescent="0.25">
      <c r="B59" s="151">
        <v>43</v>
      </c>
      <c r="C59" s="152" t="s">
        <v>921</v>
      </c>
      <c r="D59" s="153">
        <v>39</v>
      </c>
      <c r="E59" s="153" t="s">
        <v>76</v>
      </c>
      <c r="F59" s="151">
        <v>109</v>
      </c>
      <c r="G59" s="152" t="s">
        <v>922</v>
      </c>
      <c r="H59" s="153">
        <v>74</v>
      </c>
      <c r="I59" s="153" t="s">
        <v>78</v>
      </c>
      <c r="J59" s="151">
        <v>175</v>
      </c>
      <c r="K59" s="152" t="s">
        <v>923</v>
      </c>
      <c r="L59" s="153">
        <v>101</v>
      </c>
      <c r="M59" s="153" t="s">
        <v>80</v>
      </c>
    </row>
    <row r="60" spans="2:13" ht="18" customHeight="1" x14ac:dyDescent="0.25">
      <c r="B60" s="151">
        <v>44</v>
      </c>
      <c r="C60" s="152" t="s">
        <v>924</v>
      </c>
      <c r="D60" s="153">
        <v>140</v>
      </c>
      <c r="E60" s="153" t="s">
        <v>31</v>
      </c>
      <c r="F60" s="151">
        <v>110</v>
      </c>
      <c r="G60" s="152" t="s">
        <v>925</v>
      </c>
      <c r="H60" s="153">
        <v>34</v>
      </c>
      <c r="I60" s="153" t="s">
        <v>78</v>
      </c>
      <c r="J60" s="151">
        <v>176</v>
      </c>
      <c r="K60" s="152" t="s">
        <v>926</v>
      </c>
      <c r="L60" s="153">
        <v>164</v>
      </c>
      <c r="M60" s="153" t="s">
        <v>78</v>
      </c>
    </row>
    <row r="61" spans="2:13" ht="18" customHeight="1" x14ac:dyDescent="0.25">
      <c r="B61" s="151">
        <v>45</v>
      </c>
      <c r="C61" s="152" t="s">
        <v>927</v>
      </c>
      <c r="D61" s="153">
        <v>116</v>
      </c>
      <c r="E61" s="153" t="s">
        <v>78</v>
      </c>
      <c r="F61" s="151">
        <v>111</v>
      </c>
      <c r="G61" s="152" t="s">
        <v>928</v>
      </c>
      <c r="H61" s="153">
        <v>143</v>
      </c>
      <c r="I61" s="153" t="s">
        <v>74</v>
      </c>
      <c r="J61" s="151">
        <v>177</v>
      </c>
      <c r="K61" s="152" t="s">
        <v>929</v>
      </c>
      <c r="L61" s="153">
        <v>27.5</v>
      </c>
      <c r="M61" s="153" t="s">
        <v>82</v>
      </c>
    </row>
    <row r="62" spans="2:13" ht="18" customHeight="1" x14ac:dyDescent="0.25">
      <c r="B62" s="151">
        <v>46</v>
      </c>
      <c r="C62" s="152" t="s">
        <v>930</v>
      </c>
      <c r="D62" s="153">
        <v>141</v>
      </c>
      <c r="E62" s="153" t="s">
        <v>76</v>
      </c>
      <c r="F62" s="151">
        <v>112</v>
      </c>
      <c r="G62" s="152" t="s">
        <v>931</v>
      </c>
      <c r="H62" s="153">
        <v>78</v>
      </c>
      <c r="I62" s="153" t="s">
        <v>62</v>
      </c>
      <c r="J62" s="151">
        <v>178</v>
      </c>
      <c r="K62" s="152" t="s">
        <v>932</v>
      </c>
      <c r="L62" s="153">
        <v>84.5</v>
      </c>
      <c r="M62" s="153" t="s">
        <v>62</v>
      </c>
    </row>
    <row r="63" spans="2:13" ht="18" customHeight="1" x14ac:dyDescent="0.25">
      <c r="B63" s="151">
        <v>47</v>
      </c>
      <c r="C63" s="152" t="s">
        <v>933</v>
      </c>
      <c r="D63" s="153">
        <v>125</v>
      </c>
      <c r="E63" s="153" t="s">
        <v>78</v>
      </c>
      <c r="F63" s="151">
        <v>113</v>
      </c>
      <c r="G63" s="152" t="s">
        <v>934</v>
      </c>
      <c r="H63" s="153">
        <v>50</v>
      </c>
      <c r="I63" s="153" t="s">
        <v>31</v>
      </c>
      <c r="J63" s="151">
        <v>179</v>
      </c>
      <c r="K63" s="152" t="s">
        <v>935</v>
      </c>
      <c r="L63" s="153">
        <v>49</v>
      </c>
      <c r="M63" s="153" t="s">
        <v>60</v>
      </c>
    </row>
    <row r="64" spans="2:13" ht="18" customHeight="1" x14ac:dyDescent="0.25">
      <c r="B64" s="151">
        <v>48</v>
      </c>
      <c r="C64" s="152" t="s">
        <v>936</v>
      </c>
      <c r="D64" s="153">
        <v>172</v>
      </c>
      <c r="E64" s="153" t="s">
        <v>34</v>
      </c>
      <c r="F64" s="151">
        <v>114</v>
      </c>
      <c r="G64" s="152" t="s">
        <v>937</v>
      </c>
      <c r="H64" s="153">
        <v>80</v>
      </c>
      <c r="I64" s="153" t="s">
        <v>66</v>
      </c>
      <c r="J64" s="151">
        <v>180</v>
      </c>
      <c r="K64" s="152" t="s">
        <v>938</v>
      </c>
      <c r="L64" s="153">
        <v>50</v>
      </c>
      <c r="M64" s="153" t="s">
        <v>70</v>
      </c>
    </row>
    <row r="65" spans="2:13" ht="18" customHeight="1" x14ac:dyDescent="0.25">
      <c r="B65" s="151">
        <v>49</v>
      </c>
      <c r="C65" s="152" t="s">
        <v>939</v>
      </c>
      <c r="D65" s="153">
        <v>35</v>
      </c>
      <c r="E65" s="153" t="s">
        <v>31</v>
      </c>
      <c r="F65" s="151">
        <v>115</v>
      </c>
      <c r="G65" s="152" t="s">
        <v>940</v>
      </c>
      <c r="H65" s="153">
        <v>32</v>
      </c>
      <c r="I65" s="153" t="s">
        <v>76</v>
      </c>
      <c r="J65" s="151">
        <v>181</v>
      </c>
      <c r="K65" s="152" t="s">
        <v>941</v>
      </c>
      <c r="L65" s="153">
        <v>174</v>
      </c>
      <c r="M65" s="153" t="s">
        <v>60</v>
      </c>
    </row>
    <row r="66" spans="2:13" ht="18" customHeight="1" x14ac:dyDescent="0.25">
      <c r="B66" s="151">
        <v>50</v>
      </c>
      <c r="C66" s="152" t="s">
        <v>942</v>
      </c>
      <c r="D66" s="153">
        <v>127</v>
      </c>
      <c r="E66" s="153" t="s">
        <v>76</v>
      </c>
      <c r="F66" s="151">
        <v>116</v>
      </c>
      <c r="G66" s="152" t="s">
        <v>943</v>
      </c>
      <c r="H66" s="153">
        <v>0</v>
      </c>
      <c r="I66" s="153" t="s">
        <v>31</v>
      </c>
      <c r="J66" s="151">
        <v>182</v>
      </c>
      <c r="K66" s="152" t="s">
        <v>944</v>
      </c>
      <c r="L66" s="153">
        <v>129</v>
      </c>
      <c r="M66" s="153" t="s">
        <v>64</v>
      </c>
    </row>
    <row r="67" spans="2:13" ht="18" customHeight="1" x14ac:dyDescent="0.25">
      <c r="B67" s="151">
        <v>51</v>
      </c>
      <c r="C67" s="152" t="s">
        <v>945</v>
      </c>
      <c r="D67" s="153">
        <v>92</v>
      </c>
      <c r="E67" s="153" t="s">
        <v>62</v>
      </c>
      <c r="F67" s="151">
        <v>117</v>
      </c>
      <c r="G67" s="152" t="s">
        <v>946</v>
      </c>
      <c r="H67" s="153">
        <v>100</v>
      </c>
      <c r="I67" s="153" t="s">
        <v>66</v>
      </c>
      <c r="J67" s="151">
        <v>183</v>
      </c>
      <c r="K67" s="152" t="s">
        <v>947</v>
      </c>
      <c r="L67" s="153">
        <v>120</v>
      </c>
      <c r="M67" s="153" t="s">
        <v>74</v>
      </c>
    </row>
    <row r="68" spans="2:13" ht="18" customHeight="1" x14ac:dyDescent="0.25">
      <c r="B68" s="151">
        <v>52</v>
      </c>
      <c r="C68" s="152" t="s">
        <v>948</v>
      </c>
      <c r="D68" s="153">
        <v>94</v>
      </c>
      <c r="E68" s="153" t="s">
        <v>82</v>
      </c>
      <c r="F68" s="151">
        <v>118</v>
      </c>
      <c r="G68" s="152" t="s">
        <v>949</v>
      </c>
      <c r="H68" s="153">
        <v>155</v>
      </c>
      <c r="I68" s="153" t="s">
        <v>62</v>
      </c>
      <c r="J68" s="151">
        <v>184</v>
      </c>
      <c r="K68" s="152" t="s">
        <v>950</v>
      </c>
      <c r="L68" s="153">
        <v>12</v>
      </c>
      <c r="M68" s="153" t="s">
        <v>56</v>
      </c>
    </row>
    <row r="69" spans="2:13" ht="18" customHeight="1" x14ac:dyDescent="0.25">
      <c r="B69" s="151">
        <v>53</v>
      </c>
      <c r="C69" s="152" t="s">
        <v>951</v>
      </c>
      <c r="D69" s="153">
        <v>122</v>
      </c>
      <c r="E69" s="153" t="s">
        <v>62</v>
      </c>
      <c r="F69" s="151">
        <v>119</v>
      </c>
      <c r="G69" s="152" t="s">
        <v>952</v>
      </c>
      <c r="H69" s="153">
        <v>46</v>
      </c>
      <c r="I69" s="153" t="s">
        <v>56</v>
      </c>
      <c r="J69" s="151">
        <v>185</v>
      </c>
      <c r="K69" s="152" t="s">
        <v>953</v>
      </c>
      <c r="L69" s="153">
        <v>157</v>
      </c>
      <c r="M69" s="153" t="s">
        <v>78</v>
      </c>
    </row>
    <row r="70" spans="2:13" ht="18" customHeight="1" x14ac:dyDescent="0.25">
      <c r="B70" s="151">
        <v>54</v>
      </c>
      <c r="C70" s="152" t="s">
        <v>954</v>
      </c>
      <c r="D70" s="153">
        <v>103</v>
      </c>
      <c r="E70" s="153" t="s">
        <v>75</v>
      </c>
      <c r="F70" s="151">
        <v>120</v>
      </c>
      <c r="G70" s="152" t="s">
        <v>955</v>
      </c>
      <c r="H70" s="153">
        <v>45</v>
      </c>
      <c r="I70" s="153" t="s">
        <v>73</v>
      </c>
      <c r="J70" s="151">
        <v>186</v>
      </c>
      <c r="K70" s="152" t="s">
        <v>956</v>
      </c>
      <c r="L70" s="153">
        <v>90</v>
      </c>
      <c r="M70" s="153" t="s">
        <v>74</v>
      </c>
    </row>
    <row r="71" spans="2:13" ht="18" customHeight="1" x14ac:dyDescent="0.25">
      <c r="B71" s="151">
        <v>55</v>
      </c>
      <c r="C71" s="152" t="s">
        <v>957</v>
      </c>
      <c r="D71" s="153">
        <v>192</v>
      </c>
      <c r="E71" s="153" t="s">
        <v>78</v>
      </c>
      <c r="F71" s="151">
        <v>121</v>
      </c>
      <c r="G71" s="152" t="s">
        <v>958</v>
      </c>
      <c r="H71" s="153">
        <v>84</v>
      </c>
      <c r="I71" s="153" t="s">
        <v>75</v>
      </c>
      <c r="J71" s="151">
        <v>187</v>
      </c>
      <c r="K71" s="152" t="s">
        <v>959</v>
      </c>
      <c r="L71" s="153">
        <v>142</v>
      </c>
      <c r="M71" s="153" t="s">
        <v>76</v>
      </c>
    </row>
    <row r="72" spans="2:13" ht="18" customHeight="1" x14ac:dyDescent="0.25">
      <c r="B72" s="151">
        <v>56</v>
      </c>
      <c r="C72" s="152" t="s">
        <v>960</v>
      </c>
      <c r="D72" s="153">
        <v>113</v>
      </c>
      <c r="E72" s="153" t="s">
        <v>56</v>
      </c>
      <c r="F72" s="151">
        <v>122</v>
      </c>
      <c r="G72" s="152" t="s">
        <v>961</v>
      </c>
      <c r="H72" s="153" t="s">
        <v>859</v>
      </c>
      <c r="I72" s="153" t="s">
        <v>859</v>
      </c>
      <c r="J72" s="151">
        <v>188</v>
      </c>
      <c r="K72" s="152" t="s">
        <v>962</v>
      </c>
      <c r="L72" s="153">
        <v>47.7</v>
      </c>
      <c r="M72" s="153" t="s">
        <v>80</v>
      </c>
    </row>
    <row r="73" spans="2:13" ht="18" customHeight="1" x14ac:dyDescent="0.25">
      <c r="B73" s="151">
        <v>57</v>
      </c>
      <c r="C73" s="152" t="s">
        <v>963</v>
      </c>
      <c r="D73" s="153">
        <v>42</v>
      </c>
      <c r="E73" s="153" t="s">
        <v>31</v>
      </c>
      <c r="F73" s="151">
        <v>123</v>
      </c>
      <c r="G73" s="152" t="s">
        <v>964</v>
      </c>
      <c r="H73" s="153">
        <v>66</v>
      </c>
      <c r="I73" s="153" t="s">
        <v>64</v>
      </c>
      <c r="J73" s="151">
        <v>189</v>
      </c>
      <c r="K73" s="152" t="s">
        <v>965</v>
      </c>
      <c r="L73" s="153">
        <v>54</v>
      </c>
      <c r="M73" s="153" t="s">
        <v>74</v>
      </c>
    </row>
    <row r="74" spans="2:13" ht="18" customHeight="1" x14ac:dyDescent="0.25">
      <c r="B74" s="151">
        <v>58</v>
      </c>
      <c r="C74" s="152" t="s">
        <v>966</v>
      </c>
      <c r="D74" s="153">
        <v>97</v>
      </c>
      <c r="E74" s="153" t="s">
        <v>31</v>
      </c>
      <c r="F74" s="151">
        <v>124</v>
      </c>
      <c r="G74" s="152" t="s">
        <v>967</v>
      </c>
      <c r="H74" s="153">
        <v>37</v>
      </c>
      <c r="I74" s="153" t="s">
        <v>66</v>
      </c>
      <c r="J74" s="151">
        <v>190</v>
      </c>
      <c r="K74" s="152" t="s">
        <v>175</v>
      </c>
      <c r="L74" s="153">
        <v>119</v>
      </c>
      <c r="M74" s="153" t="s">
        <v>73</v>
      </c>
    </row>
    <row r="75" spans="2:13" ht="18" customHeight="1" x14ac:dyDescent="0.25">
      <c r="B75" s="151">
        <v>59</v>
      </c>
      <c r="C75" s="152" t="s">
        <v>968</v>
      </c>
      <c r="D75" s="153">
        <v>1</v>
      </c>
      <c r="E75" s="153" t="s">
        <v>31</v>
      </c>
      <c r="F75" s="151">
        <v>125</v>
      </c>
      <c r="G75" s="152" t="s">
        <v>969</v>
      </c>
      <c r="H75" s="153">
        <v>51</v>
      </c>
      <c r="I75" s="153" t="s">
        <v>64</v>
      </c>
      <c r="J75" s="151">
        <v>191</v>
      </c>
      <c r="K75" s="152" t="s">
        <v>970</v>
      </c>
      <c r="L75" s="153">
        <v>76</v>
      </c>
      <c r="M75" s="153" t="s">
        <v>80</v>
      </c>
    </row>
    <row r="76" spans="2:13" ht="18" customHeight="1" x14ac:dyDescent="0.25">
      <c r="B76" s="151">
        <v>60</v>
      </c>
      <c r="C76" s="152" t="s">
        <v>971</v>
      </c>
      <c r="D76" s="153">
        <v>89</v>
      </c>
      <c r="E76" s="153" t="s">
        <v>78</v>
      </c>
      <c r="F76" s="151">
        <v>126</v>
      </c>
      <c r="G76" s="152" t="s">
        <v>972</v>
      </c>
      <c r="H76" s="153">
        <v>40</v>
      </c>
      <c r="I76" s="153" t="s">
        <v>80</v>
      </c>
      <c r="J76" s="151">
        <v>192</v>
      </c>
      <c r="K76" s="152" t="s">
        <v>973</v>
      </c>
      <c r="L76" s="153">
        <v>0</v>
      </c>
      <c r="M76" s="153" t="s">
        <v>31</v>
      </c>
    </row>
    <row r="77" spans="2:13" ht="18" customHeight="1" x14ac:dyDescent="0.25">
      <c r="B77" s="151">
        <v>61</v>
      </c>
      <c r="C77" s="152" t="s">
        <v>974</v>
      </c>
      <c r="D77" s="153">
        <v>0</v>
      </c>
      <c r="E77" s="153" t="s">
        <v>31</v>
      </c>
      <c r="F77" s="151">
        <v>127</v>
      </c>
      <c r="G77" s="152" t="s">
        <v>975</v>
      </c>
      <c r="H77" s="153">
        <v>108</v>
      </c>
      <c r="I77" s="153" t="s">
        <v>82</v>
      </c>
      <c r="J77" s="151">
        <v>193</v>
      </c>
      <c r="K77" s="152" t="s">
        <v>976</v>
      </c>
      <c r="L77" s="153">
        <v>178</v>
      </c>
      <c r="M77" s="153" t="s">
        <v>76</v>
      </c>
    </row>
    <row r="78" spans="2:13" ht="18" customHeight="1" x14ac:dyDescent="0.25">
      <c r="B78" s="151">
        <v>62</v>
      </c>
      <c r="C78" s="152" t="s">
        <v>977</v>
      </c>
      <c r="D78" s="153">
        <v>112</v>
      </c>
      <c r="E78" s="153" t="s">
        <v>72</v>
      </c>
      <c r="F78" s="151">
        <v>128</v>
      </c>
      <c r="G78" s="152" t="s">
        <v>978</v>
      </c>
      <c r="H78" s="153">
        <v>56</v>
      </c>
      <c r="I78" s="153" t="s">
        <v>78</v>
      </c>
      <c r="J78" s="151">
        <v>194</v>
      </c>
      <c r="K78" s="152" t="s">
        <v>979</v>
      </c>
      <c r="L78" s="153">
        <v>35</v>
      </c>
      <c r="M78" s="153" t="s">
        <v>73</v>
      </c>
    </row>
    <row r="79" spans="2:13" ht="18" customHeight="1" x14ac:dyDescent="0.25">
      <c r="B79" s="151">
        <v>63</v>
      </c>
      <c r="C79" s="152" t="s">
        <v>980</v>
      </c>
      <c r="D79" s="153">
        <v>39</v>
      </c>
      <c r="E79" s="153" t="s">
        <v>76</v>
      </c>
      <c r="F79" s="151">
        <v>129</v>
      </c>
      <c r="G79" s="152" t="s">
        <v>174</v>
      </c>
      <c r="H79" s="153">
        <v>152</v>
      </c>
      <c r="I79" s="153" t="s">
        <v>75</v>
      </c>
      <c r="J79" s="151">
        <v>195</v>
      </c>
      <c r="K79" s="152" t="s">
        <v>981</v>
      </c>
      <c r="L79" s="153">
        <v>43</v>
      </c>
      <c r="M79" s="153" t="s">
        <v>70</v>
      </c>
    </row>
    <row r="80" spans="2:13" ht="18" customHeight="1" x14ac:dyDescent="0.25">
      <c r="B80" s="151">
        <v>64</v>
      </c>
      <c r="C80" s="152" t="s">
        <v>982</v>
      </c>
      <c r="D80" s="153">
        <v>96</v>
      </c>
      <c r="E80" s="153" t="s">
        <v>75</v>
      </c>
      <c r="F80" s="151">
        <v>130</v>
      </c>
      <c r="G80" s="152" t="s">
        <v>983</v>
      </c>
      <c r="H80" s="153">
        <v>110</v>
      </c>
      <c r="I80" s="153" t="s">
        <v>73</v>
      </c>
      <c r="J80" s="151">
        <v>196</v>
      </c>
      <c r="K80" s="152" t="s">
        <v>984</v>
      </c>
      <c r="L80" s="153">
        <v>107</v>
      </c>
      <c r="M80" s="153" t="s">
        <v>75</v>
      </c>
    </row>
    <row r="81" spans="2:16" ht="18" customHeight="1" x14ac:dyDescent="0.25">
      <c r="B81" s="151">
        <v>65</v>
      </c>
      <c r="C81" s="152" t="s">
        <v>985</v>
      </c>
      <c r="D81" s="153">
        <v>116</v>
      </c>
      <c r="E81" s="153" t="s">
        <v>76</v>
      </c>
      <c r="F81" s="151">
        <v>131</v>
      </c>
      <c r="G81" s="152" t="s">
        <v>986</v>
      </c>
      <c r="H81" s="153">
        <v>122</v>
      </c>
      <c r="I81" s="153" t="s">
        <v>80</v>
      </c>
      <c r="J81" s="151">
        <v>197</v>
      </c>
      <c r="K81" s="152" t="s">
        <v>987</v>
      </c>
      <c r="L81" s="153">
        <v>148</v>
      </c>
      <c r="M81" s="153" t="s">
        <v>58</v>
      </c>
    </row>
    <row r="82" spans="2:16" ht="18" customHeight="1" x14ac:dyDescent="0.25">
      <c r="B82" s="151">
        <v>66</v>
      </c>
      <c r="C82" s="152" t="s">
        <v>988</v>
      </c>
      <c r="D82" s="153">
        <v>126</v>
      </c>
      <c r="E82" s="153" t="s">
        <v>62</v>
      </c>
      <c r="F82" s="151">
        <v>132</v>
      </c>
      <c r="G82" s="152" t="s">
        <v>989</v>
      </c>
      <c r="H82" s="153">
        <v>60</v>
      </c>
      <c r="I82" s="153" t="s">
        <v>75</v>
      </c>
      <c r="J82" s="151">
        <v>198</v>
      </c>
      <c r="K82" s="152" t="s">
        <v>990</v>
      </c>
      <c r="L82" s="153">
        <v>41</v>
      </c>
      <c r="M82" s="153" t="s">
        <v>76</v>
      </c>
    </row>
    <row r="86" spans="2:16" ht="18" customHeight="1" x14ac:dyDescent="0.25">
      <c r="C86" s="329" t="s">
        <v>9</v>
      </c>
      <c r="D86" s="216"/>
      <c r="G86" s="329" t="s">
        <v>10</v>
      </c>
      <c r="H86" s="216"/>
      <c r="I86" s="216"/>
      <c r="J86" s="155"/>
      <c r="K86" s="329" t="s">
        <v>289</v>
      </c>
      <c r="L86" s="216"/>
      <c r="M86" s="216"/>
    </row>
    <row r="87" spans="2:16" ht="18" customHeight="1" x14ac:dyDescent="0.25">
      <c r="C87" s="329" t="s">
        <v>11</v>
      </c>
      <c r="D87" s="216"/>
      <c r="G87" s="329" t="s">
        <v>11</v>
      </c>
      <c r="H87" s="216"/>
      <c r="I87" s="216"/>
      <c r="J87" s="155"/>
      <c r="K87" s="329" t="s">
        <v>11</v>
      </c>
      <c r="L87" s="216"/>
      <c r="M87" s="216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991</v>
      </c>
      <c r="C89" s="157"/>
      <c r="D89" s="156" t="s">
        <v>992</v>
      </c>
      <c r="E89" s="157"/>
      <c r="F89" s="156"/>
      <c r="G89" s="158" t="s">
        <v>993</v>
      </c>
      <c r="H89" s="159" t="s">
        <v>994</v>
      </c>
      <c r="I89" s="157"/>
      <c r="J89" s="159"/>
      <c r="K89" s="156" t="s">
        <v>995</v>
      </c>
      <c r="L89" s="158" t="s">
        <v>996</v>
      </c>
      <c r="M89" s="160"/>
      <c r="N89" s="161"/>
      <c r="P89" s="161"/>
    </row>
    <row r="90" spans="2:16" x14ac:dyDescent="0.25">
      <c r="B90" s="156" t="s">
        <v>997</v>
      </c>
      <c r="C90" s="157"/>
      <c r="D90" s="156" t="s">
        <v>998</v>
      </c>
      <c r="E90" s="157"/>
      <c r="F90" s="156"/>
      <c r="G90" s="159" t="s">
        <v>999</v>
      </c>
      <c r="H90" s="159" t="s">
        <v>1000</v>
      </c>
      <c r="I90" s="157"/>
      <c r="J90" s="159"/>
      <c r="K90" s="156" t="s">
        <v>1001</v>
      </c>
      <c r="L90" s="158" t="s">
        <v>1002</v>
      </c>
      <c r="M90" s="160"/>
      <c r="N90" s="161"/>
      <c r="P90" s="161"/>
    </row>
    <row r="91" spans="2:16" x14ac:dyDescent="0.25">
      <c r="B91" s="156" t="s">
        <v>1003</v>
      </c>
      <c r="C91" s="157"/>
      <c r="D91" s="158" t="s">
        <v>1004</v>
      </c>
      <c r="E91" s="157"/>
      <c r="F91" s="156"/>
      <c r="G91" s="156" t="s">
        <v>1005</v>
      </c>
      <c r="H91" s="159" t="s">
        <v>1006</v>
      </c>
      <c r="I91" s="157"/>
      <c r="J91" s="159"/>
      <c r="K91" s="156" t="s">
        <v>1007</v>
      </c>
      <c r="L91" s="157"/>
      <c r="M91" s="160"/>
      <c r="N91" s="161"/>
      <c r="P91" s="161"/>
    </row>
    <row r="92" spans="2:16" x14ac:dyDescent="0.25">
      <c r="B92" s="156" t="s">
        <v>1008</v>
      </c>
      <c r="C92" s="157"/>
      <c r="D92" s="158" t="s">
        <v>1009</v>
      </c>
      <c r="E92" s="157"/>
      <c r="F92" s="156"/>
      <c r="G92" s="159" t="s">
        <v>1010</v>
      </c>
      <c r="H92" s="159" t="s">
        <v>1011</v>
      </c>
      <c r="I92" s="157"/>
      <c r="J92" s="159"/>
      <c r="K92" s="156" t="s">
        <v>1012</v>
      </c>
      <c r="L92" s="157"/>
      <c r="M92" s="160"/>
      <c r="N92" s="161"/>
      <c r="P92" s="161"/>
    </row>
    <row r="93" spans="2:16" x14ac:dyDescent="0.25">
      <c r="B93" s="156" t="s">
        <v>1013</v>
      </c>
      <c r="C93" s="157"/>
      <c r="D93" s="158" t="s">
        <v>1014</v>
      </c>
      <c r="E93" s="157"/>
      <c r="F93" s="159"/>
      <c r="G93" s="159" t="s">
        <v>1015</v>
      </c>
      <c r="H93" s="156" t="s">
        <v>1016</v>
      </c>
      <c r="I93" s="157"/>
      <c r="J93" s="159"/>
      <c r="K93" s="156" t="s">
        <v>1017</v>
      </c>
      <c r="L93" s="157"/>
      <c r="M93" s="160"/>
      <c r="N93" s="161"/>
      <c r="P93" s="161"/>
    </row>
    <row r="94" spans="2:16" x14ac:dyDescent="0.25">
      <c r="B94" s="156" t="s">
        <v>1018</v>
      </c>
      <c r="C94" s="157"/>
      <c r="D94" s="156" t="s">
        <v>1019</v>
      </c>
      <c r="E94" s="159"/>
      <c r="F94" s="159"/>
      <c r="G94" s="158" t="s">
        <v>1020</v>
      </c>
      <c r="H94" s="156" t="s">
        <v>1021</v>
      </c>
      <c r="I94" s="157"/>
      <c r="J94" s="159"/>
      <c r="K94" s="158" t="s">
        <v>1022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9881B-CC89-4F76-8D85-80FB6FB30B7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14648.52</v>
      </c>
      <c r="D9" s="207"/>
      <c r="E9" s="206">
        <v>1844</v>
      </c>
      <c r="F9" s="207"/>
      <c r="G9" s="206">
        <v>16575.5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13983.27</v>
      </c>
      <c r="D10" s="207"/>
      <c r="E10" s="206">
        <v>2273</v>
      </c>
      <c r="F10" s="207"/>
      <c r="G10" s="206">
        <v>16358.27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13483.9</v>
      </c>
      <c r="D11" s="207"/>
      <c r="E11" s="206">
        <v>2415</v>
      </c>
      <c r="F11" s="207"/>
      <c r="G11" s="206">
        <v>16007.9</v>
      </c>
      <c r="H11" s="207"/>
    </row>
    <row r="12" spans="1:8" s="11" customFormat="1" ht="39.950000000000003" customHeight="1" thickBot="1" x14ac:dyDescent="0.3">
      <c r="B12" s="10">
        <v>0.125</v>
      </c>
      <c r="C12" s="206">
        <v>13409.65</v>
      </c>
      <c r="D12" s="207"/>
      <c r="E12" s="206">
        <v>2344</v>
      </c>
      <c r="F12" s="207"/>
      <c r="G12" s="206">
        <v>15858.65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13401.56</v>
      </c>
      <c r="D13" s="207"/>
      <c r="E13" s="206">
        <v>2240</v>
      </c>
      <c r="F13" s="207"/>
      <c r="G13" s="206">
        <v>15742.56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13264.77</v>
      </c>
      <c r="D14" s="207"/>
      <c r="E14" s="206">
        <v>2157</v>
      </c>
      <c r="F14" s="207"/>
      <c r="G14" s="206">
        <v>15518.77</v>
      </c>
      <c r="H14" s="207"/>
    </row>
    <row r="15" spans="1:8" s="11" customFormat="1" ht="39.950000000000003" customHeight="1" thickBot="1" x14ac:dyDescent="0.3">
      <c r="B15" s="10">
        <v>0.25</v>
      </c>
      <c r="C15" s="206">
        <v>13073.59</v>
      </c>
      <c r="D15" s="207"/>
      <c r="E15" s="206">
        <v>1765</v>
      </c>
      <c r="F15" s="207"/>
      <c r="G15" s="206">
        <v>14917.59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13382.67</v>
      </c>
      <c r="D16" s="207"/>
      <c r="E16" s="206">
        <v>1459</v>
      </c>
      <c r="F16" s="207"/>
      <c r="G16" s="206">
        <v>14907.67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13308.63</v>
      </c>
      <c r="D17" s="207"/>
      <c r="E17" s="206">
        <v>1476</v>
      </c>
      <c r="F17" s="207"/>
      <c r="G17" s="206">
        <v>14850.63</v>
      </c>
      <c r="H17" s="207"/>
    </row>
    <row r="18" spans="2:8" s="11" customFormat="1" ht="39.950000000000003" customHeight="1" thickBot="1" x14ac:dyDescent="0.3">
      <c r="B18" s="10">
        <v>0.375</v>
      </c>
      <c r="C18" s="206">
        <v>13283.31</v>
      </c>
      <c r="D18" s="207"/>
      <c r="E18" s="206">
        <v>1309</v>
      </c>
      <c r="F18" s="207"/>
      <c r="G18" s="206">
        <v>14651.31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13602.12</v>
      </c>
      <c r="D19" s="207"/>
      <c r="E19" s="206">
        <v>1536</v>
      </c>
      <c r="F19" s="207"/>
      <c r="G19" s="206">
        <v>15207.12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14059.69</v>
      </c>
      <c r="D20" s="207"/>
      <c r="E20" s="206">
        <v>1172</v>
      </c>
      <c r="F20" s="207"/>
      <c r="G20" s="206">
        <v>15284.69</v>
      </c>
      <c r="H20" s="207"/>
    </row>
    <row r="21" spans="2:8" s="11" customFormat="1" ht="39.950000000000003" customHeight="1" thickBot="1" x14ac:dyDescent="0.3">
      <c r="B21" s="10">
        <v>0.5</v>
      </c>
      <c r="C21" s="206">
        <v>14374.53</v>
      </c>
      <c r="D21" s="207"/>
      <c r="E21" s="206">
        <v>1203</v>
      </c>
      <c r="F21" s="207"/>
      <c r="G21" s="206">
        <v>15631.53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14297.83</v>
      </c>
      <c r="D22" s="207"/>
      <c r="E22" s="206">
        <v>1457</v>
      </c>
      <c r="F22" s="207"/>
      <c r="G22" s="206">
        <v>15820.83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14265.28</v>
      </c>
      <c r="D23" s="207"/>
      <c r="E23" s="206">
        <v>1393</v>
      </c>
      <c r="F23" s="207"/>
      <c r="G23" s="206">
        <v>15721.28</v>
      </c>
      <c r="H23" s="207"/>
    </row>
    <row r="24" spans="2:8" s="11" customFormat="1" ht="39.950000000000003" customHeight="1" thickBot="1" x14ac:dyDescent="0.3">
      <c r="B24" s="10">
        <v>0.625</v>
      </c>
      <c r="C24" s="206">
        <v>13878.58</v>
      </c>
      <c r="D24" s="207"/>
      <c r="E24" s="206">
        <v>2098</v>
      </c>
      <c r="F24" s="207"/>
      <c r="G24" s="206">
        <v>16070.58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13666.72</v>
      </c>
      <c r="D25" s="207"/>
      <c r="E25" s="206">
        <v>1963</v>
      </c>
      <c r="F25" s="207"/>
      <c r="G25" s="206">
        <v>15717.72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13933.68</v>
      </c>
      <c r="D26" s="207"/>
      <c r="E26" s="206">
        <v>1450</v>
      </c>
      <c r="F26" s="207"/>
      <c r="G26" s="206">
        <v>15448.68</v>
      </c>
      <c r="H26" s="207"/>
    </row>
    <row r="27" spans="2:8" s="11" customFormat="1" ht="39.950000000000003" customHeight="1" thickBot="1" x14ac:dyDescent="0.3">
      <c r="B27" s="10">
        <v>0.75</v>
      </c>
      <c r="C27" s="206">
        <v>14440.33</v>
      </c>
      <c r="D27" s="207"/>
      <c r="E27" s="206">
        <v>355</v>
      </c>
      <c r="F27" s="207"/>
      <c r="G27" s="206">
        <v>14811.33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15414.51</v>
      </c>
      <c r="D28" s="207"/>
      <c r="E28" s="206">
        <v>1367</v>
      </c>
      <c r="F28" s="207"/>
      <c r="G28" s="206">
        <v>16843.509999999998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15719.73</v>
      </c>
      <c r="D29" s="207"/>
      <c r="E29" s="206">
        <v>687</v>
      </c>
      <c r="F29" s="207"/>
      <c r="G29" s="206">
        <v>16437.73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15924</v>
      </c>
      <c r="D30" s="207"/>
      <c r="E30" s="206">
        <v>699</v>
      </c>
      <c r="F30" s="207"/>
      <c r="G30" s="206">
        <v>16654</v>
      </c>
      <c r="H30" s="207"/>
    </row>
    <row r="31" spans="2:8" s="11" customFormat="1" ht="39.950000000000003" customHeight="1" thickBot="1" x14ac:dyDescent="0.3">
      <c r="B31" s="10">
        <v>0.875</v>
      </c>
      <c r="C31" s="206">
        <v>15741.5</v>
      </c>
      <c r="D31" s="207"/>
      <c r="E31" s="206">
        <v>257</v>
      </c>
      <c r="F31" s="207"/>
      <c r="G31" s="206">
        <v>16010.5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15439.28</v>
      </c>
      <c r="D32" s="207"/>
      <c r="E32" s="206">
        <v>812</v>
      </c>
      <c r="F32" s="207"/>
      <c r="G32" s="206">
        <v>16288.28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15295.81</v>
      </c>
      <c r="D33" s="207"/>
      <c r="E33" s="206">
        <v>991</v>
      </c>
      <c r="F33" s="207"/>
      <c r="G33" s="206">
        <v>16331.81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A33E-8962-48AA-9D4E-8704482E7C3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115</v>
      </c>
      <c r="C9" s="36">
        <v>41</v>
      </c>
      <c r="D9" s="37">
        <v>356</v>
      </c>
      <c r="E9" s="37">
        <v>190</v>
      </c>
      <c r="F9" s="36">
        <v>866</v>
      </c>
      <c r="G9" s="38">
        <v>668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116</v>
      </c>
      <c r="C10" s="36">
        <v>39</v>
      </c>
      <c r="D10" s="37">
        <v>302</v>
      </c>
      <c r="E10" s="37">
        <v>180</v>
      </c>
      <c r="F10" s="36">
        <v>738</v>
      </c>
      <c r="G10" s="38">
        <v>680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80</v>
      </c>
      <c r="C11" s="36">
        <v>46</v>
      </c>
      <c r="D11" s="37">
        <v>204</v>
      </c>
      <c r="E11" s="37">
        <v>178</v>
      </c>
      <c r="F11" s="36">
        <v>596</v>
      </c>
      <c r="G11" s="38">
        <v>656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80</v>
      </c>
      <c r="C12" s="36">
        <v>47</v>
      </c>
      <c r="D12" s="37">
        <v>160</v>
      </c>
      <c r="E12" s="37">
        <v>162</v>
      </c>
      <c r="F12" s="36">
        <v>586</v>
      </c>
      <c r="G12" s="38">
        <v>640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94</v>
      </c>
      <c r="C13" s="36">
        <v>40</v>
      </c>
      <c r="D13" s="37">
        <v>202</v>
      </c>
      <c r="E13" s="37">
        <v>158</v>
      </c>
      <c r="F13" s="36">
        <v>648</v>
      </c>
      <c r="G13" s="38">
        <v>616</v>
      </c>
      <c r="H13" s="241" t="s">
        <v>100</v>
      </c>
      <c r="I13" s="233"/>
      <c r="J13" s="238" t="s">
        <v>98</v>
      </c>
      <c r="K13" s="233"/>
      <c r="L13" s="240">
        <v>2714836.36</v>
      </c>
      <c r="M13" s="233"/>
    </row>
    <row r="14" spans="1:13" ht="20.25" customHeight="1" x14ac:dyDescent="0.35">
      <c r="A14" s="35">
        <v>0.20833333333333329</v>
      </c>
      <c r="B14" s="36">
        <v>78</v>
      </c>
      <c r="C14" s="36">
        <v>44</v>
      </c>
      <c r="D14" s="37">
        <v>170</v>
      </c>
      <c r="E14" s="37">
        <v>158</v>
      </c>
      <c r="F14" s="36">
        <v>576</v>
      </c>
      <c r="G14" s="38">
        <v>616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87</v>
      </c>
      <c r="C15" s="37">
        <v>48</v>
      </c>
      <c r="D15" s="37">
        <v>188</v>
      </c>
      <c r="E15" s="37">
        <v>168</v>
      </c>
      <c r="F15" s="37">
        <v>612</v>
      </c>
      <c r="G15" s="39">
        <v>624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75</v>
      </c>
      <c r="C16" s="37">
        <v>45</v>
      </c>
      <c r="D16" s="37">
        <v>172</v>
      </c>
      <c r="E16" s="37">
        <v>186</v>
      </c>
      <c r="F16" s="37">
        <v>536</v>
      </c>
      <c r="G16" s="39">
        <v>636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101</v>
      </c>
      <c r="C17" s="37">
        <v>44</v>
      </c>
      <c r="D17" s="37">
        <v>230</v>
      </c>
      <c r="E17" s="37">
        <v>178</v>
      </c>
      <c r="F17" s="37">
        <v>658</v>
      </c>
      <c r="G17" s="37">
        <v>616</v>
      </c>
      <c r="H17" s="241" t="s">
        <v>101</v>
      </c>
      <c r="I17" s="233"/>
      <c r="J17" s="238" t="s">
        <v>98</v>
      </c>
      <c r="K17" s="233"/>
      <c r="L17" s="240">
        <v>0</v>
      </c>
      <c r="M17" s="233"/>
    </row>
    <row r="18" spans="1:13" ht="20.25" customHeight="1" x14ac:dyDescent="0.35">
      <c r="A18" s="35">
        <v>0.375</v>
      </c>
      <c r="B18" s="37">
        <v>115</v>
      </c>
      <c r="C18" s="37">
        <v>51</v>
      </c>
      <c r="D18" s="37">
        <v>260</v>
      </c>
      <c r="E18" s="37">
        <v>176</v>
      </c>
      <c r="F18" s="37">
        <v>752</v>
      </c>
      <c r="G18" s="37">
        <v>676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127</v>
      </c>
      <c r="C19" s="37">
        <v>49</v>
      </c>
      <c r="D19" s="37">
        <v>300</v>
      </c>
      <c r="E19" s="37">
        <v>172</v>
      </c>
      <c r="F19" s="37">
        <v>828</v>
      </c>
      <c r="G19" s="37">
        <v>660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139</v>
      </c>
      <c r="C20" s="37">
        <v>56</v>
      </c>
      <c r="D20" s="37">
        <v>326</v>
      </c>
      <c r="E20" s="37">
        <v>184</v>
      </c>
      <c r="F20" s="37">
        <v>994</v>
      </c>
      <c r="G20" s="37">
        <v>702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140</v>
      </c>
      <c r="C21" s="37">
        <v>51</v>
      </c>
      <c r="D21" s="37">
        <v>304</v>
      </c>
      <c r="E21" s="37">
        <v>184</v>
      </c>
      <c r="F21" s="37">
        <v>1018</v>
      </c>
      <c r="G21" s="37">
        <v>690</v>
      </c>
      <c r="H21" s="241" t="s">
        <v>102</v>
      </c>
      <c r="I21" s="233"/>
      <c r="J21" s="238" t="s">
        <v>98</v>
      </c>
      <c r="K21" s="233"/>
      <c r="L21" s="240">
        <v>0</v>
      </c>
      <c r="M21" s="233"/>
    </row>
    <row r="22" spans="1:13" ht="20.25" customHeight="1" x14ac:dyDescent="0.35">
      <c r="A22" s="35">
        <v>0.54166666666666663</v>
      </c>
      <c r="B22" s="37">
        <v>141</v>
      </c>
      <c r="C22" s="37">
        <v>48</v>
      </c>
      <c r="D22" s="37">
        <v>332</v>
      </c>
      <c r="E22" s="37">
        <v>168</v>
      </c>
      <c r="F22" s="37">
        <v>1082</v>
      </c>
      <c r="G22" s="37">
        <v>742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136</v>
      </c>
      <c r="C23" s="37">
        <v>60</v>
      </c>
      <c r="D23" s="37">
        <v>276</v>
      </c>
      <c r="E23" s="37">
        <v>166</v>
      </c>
      <c r="F23" s="37">
        <v>984</v>
      </c>
      <c r="G23" s="37">
        <v>726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123</v>
      </c>
      <c r="C24" s="37">
        <v>51</v>
      </c>
      <c r="D24" s="37">
        <v>272</v>
      </c>
      <c r="E24" s="37">
        <v>174</v>
      </c>
      <c r="F24" s="37">
        <v>1008</v>
      </c>
      <c r="G24" s="37">
        <v>710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135</v>
      </c>
      <c r="C25" s="37">
        <v>63</v>
      </c>
      <c r="D25" s="37">
        <v>270</v>
      </c>
      <c r="E25" s="37">
        <v>170</v>
      </c>
      <c r="F25" s="37">
        <v>960</v>
      </c>
      <c r="G25" s="37">
        <v>754</v>
      </c>
      <c r="H25" s="232" t="s">
        <v>103</v>
      </c>
      <c r="I25" s="233"/>
      <c r="J25" s="238" t="s">
        <v>98</v>
      </c>
      <c r="K25" s="233"/>
      <c r="L25" s="240">
        <v>10090000</v>
      </c>
      <c r="M25" s="233"/>
    </row>
    <row r="26" spans="1:13" ht="20.25" customHeight="1" x14ac:dyDescent="0.35">
      <c r="A26" s="35">
        <v>0.70833333333333337</v>
      </c>
      <c r="B26" s="37">
        <v>148</v>
      </c>
      <c r="C26" s="37">
        <v>59</v>
      </c>
      <c r="D26" s="37">
        <v>340</v>
      </c>
      <c r="E26" s="37">
        <v>166</v>
      </c>
      <c r="F26" s="37">
        <v>1098</v>
      </c>
      <c r="G26" s="37">
        <v>748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142</v>
      </c>
      <c r="C27" s="37">
        <v>53</v>
      </c>
      <c r="D27" s="37">
        <v>356</v>
      </c>
      <c r="E27" s="37">
        <v>202</v>
      </c>
      <c r="F27" s="37">
        <v>1034</v>
      </c>
      <c r="G27" s="37">
        <v>744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139</v>
      </c>
      <c r="C28" s="37">
        <v>50</v>
      </c>
      <c r="D28" s="37">
        <v>346</v>
      </c>
      <c r="E28" s="37">
        <v>204</v>
      </c>
      <c r="F28" s="37">
        <v>1040</v>
      </c>
      <c r="G28" s="37">
        <v>738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138</v>
      </c>
      <c r="C29" s="37">
        <v>55</v>
      </c>
      <c r="D29" s="37">
        <v>334</v>
      </c>
      <c r="E29" s="37">
        <v>196</v>
      </c>
      <c r="F29" s="37">
        <v>1022</v>
      </c>
      <c r="G29" s="37">
        <v>738</v>
      </c>
      <c r="H29" s="232" t="s">
        <v>104</v>
      </c>
      <c r="I29" s="233"/>
      <c r="J29" s="238" t="s">
        <v>98</v>
      </c>
      <c r="K29" s="233"/>
      <c r="L29" s="240">
        <v>10120000</v>
      </c>
      <c r="M29" s="233"/>
    </row>
    <row r="30" spans="1:13" ht="20.25" customHeight="1" x14ac:dyDescent="0.35">
      <c r="A30" s="35">
        <v>0.8125</v>
      </c>
      <c r="B30" s="37">
        <v>132</v>
      </c>
      <c r="C30" s="37">
        <v>52</v>
      </c>
      <c r="D30" s="37">
        <v>314</v>
      </c>
      <c r="E30" s="37">
        <v>190</v>
      </c>
      <c r="F30" s="37">
        <v>988</v>
      </c>
      <c r="G30" s="37">
        <v>702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114</v>
      </c>
      <c r="C31" s="37">
        <v>48</v>
      </c>
      <c r="D31" s="37">
        <v>292</v>
      </c>
      <c r="E31" s="37">
        <v>186</v>
      </c>
      <c r="F31" s="37">
        <v>944</v>
      </c>
      <c r="G31" s="37">
        <v>670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100</v>
      </c>
      <c r="C32" s="37">
        <v>39</v>
      </c>
      <c r="D32" s="37">
        <v>236</v>
      </c>
      <c r="E32" s="37">
        <v>176</v>
      </c>
      <c r="F32" s="37">
        <v>816</v>
      </c>
      <c r="G32" s="37">
        <v>630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98</v>
      </c>
      <c r="C33" s="37">
        <v>52</v>
      </c>
      <c r="D33" s="37">
        <v>270</v>
      </c>
      <c r="E33" s="37">
        <v>206</v>
      </c>
      <c r="F33" s="37">
        <v>872</v>
      </c>
      <c r="G33" s="37">
        <v>634</v>
      </c>
      <c r="H33" s="40"/>
      <c r="I33" s="41"/>
      <c r="J33" s="228" t="s">
        <v>105</v>
      </c>
      <c r="K33" s="229"/>
      <c r="L33" s="230">
        <v>22924836.359999999</v>
      </c>
      <c r="M33" s="229"/>
    </row>
    <row r="34" spans="1:13" ht="20.25" customHeight="1" x14ac:dyDescent="0.35">
      <c r="A34" s="35">
        <v>0.95833333333333337</v>
      </c>
      <c r="B34" s="37">
        <v>101</v>
      </c>
      <c r="C34" s="37">
        <v>52</v>
      </c>
      <c r="D34" s="37">
        <v>286</v>
      </c>
      <c r="E34" s="37">
        <v>200</v>
      </c>
      <c r="F34" s="37">
        <v>872</v>
      </c>
      <c r="G34" s="37">
        <v>642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C534A-346E-4E88-A21D-26DB117A63C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8875.2000000000007</v>
      </c>
      <c r="C4" s="50">
        <v>5773.32</v>
      </c>
      <c r="D4" s="51">
        <v>14648.52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8723.9500000000007</v>
      </c>
      <c r="C5" s="53">
        <v>5591.9449999999997</v>
      </c>
      <c r="D5" s="51">
        <v>14315.895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8572.7000000000007</v>
      </c>
      <c r="C6" s="50">
        <v>5410.57</v>
      </c>
      <c r="D6" s="51">
        <v>13983.27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8554.7000000000007</v>
      </c>
      <c r="C7" s="53">
        <v>5178.8850000000002</v>
      </c>
      <c r="D7" s="51">
        <v>13733.584999999999</v>
      </c>
    </row>
    <row r="8" spans="1:14" x14ac:dyDescent="0.25">
      <c r="A8" s="19" t="s">
        <v>38</v>
      </c>
      <c r="B8" s="49">
        <v>8536.7000000000007</v>
      </c>
      <c r="C8" s="50">
        <v>4947.2</v>
      </c>
      <c r="D8" s="51">
        <v>13483.9</v>
      </c>
    </row>
    <row r="9" spans="1:14" x14ac:dyDescent="0.25">
      <c r="A9" s="19" t="s">
        <v>40</v>
      </c>
      <c r="B9" s="52">
        <v>8519.41</v>
      </c>
      <c r="C9" s="53">
        <v>4927.3649999999998</v>
      </c>
      <c r="D9" s="51">
        <v>13446.775</v>
      </c>
    </row>
    <row r="10" spans="1:14" x14ac:dyDescent="0.25">
      <c r="A10" s="19" t="s">
        <v>42</v>
      </c>
      <c r="B10" s="49">
        <v>8502.1200000000008</v>
      </c>
      <c r="C10" s="50">
        <v>4907.53</v>
      </c>
      <c r="D10" s="51">
        <v>13409.65</v>
      </c>
    </row>
    <row r="11" spans="1:14" x14ac:dyDescent="0.25">
      <c r="A11" s="19" t="s">
        <v>43</v>
      </c>
      <c r="B11" s="52">
        <v>8450.77</v>
      </c>
      <c r="C11" s="53">
        <v>4954.835</v>
      </c>
      <c r="D11" s="51">
        <v>13405.605</v>
      </c>
    </row>
    <row r="12" spans="1:14" x14ac:dyDescent="0.25">
      <c r="A12" s="19" t="s">
        <v>44</v>
      </c>
      <c r="B12" s="49">
        <v>8399.42</v>
      </c>
      <c r="C12" s="50">
        <v>5002.1400000000003</v>
      </c>
      <c r="D12" s="51">
        <v>13401.56</v>
      </c>
    </row>
    <row r="13" spans="1:14" x14ac:dyDescent="0.25">
      <c r="A13" s="19" t="s">
        <v>45</v>
      </c>
      <c r="B13" s="52">
        <v>8399.42</v>
      </c>
      <c r="C13" s="53">
        <v>4933.7449999999999</v>
      </c>
      <c r="D13" s="51">
        <v>13333.165000000001</v>
      </c>
    </row>
    <row r="14" spans="1:14" x14ac:dyDescent="0.25">
      <c r="A14" s="19" t="s">
        <v>46</v>
      </c>
      <c r="B14" s="49">
        <v>8399.42</v>
      </c>
      <c r="C14" s="50">
        <v>4865.3500000000004</v>
      </c>
      <c r="D14" s="51">
        <v>13264.77</v>
      </c>
    </row>
    <row r="15" spans="1:14" x14ac:dyDescent="0.25">
      <c r="A15" s="19" t="s">
        <v>47</v>
      </c>
      <c r="B15" s="52">
        <v>8321.0650000000005</v>
      </c>
      <c r="C15" s="53">
        <v>4848.1149999999998</v>
      </c>
      <c r="D15" s="51">
        <v>13169.18</v>
      </c>
    </row>
    <row r="16" spans="1:14" x14ac:dyDescent="0.25">
      <c r="A16" s="19" t="s">
        <v>48</v>
      </c>
      <c r="B16" s="49">
        <v>8242.7099999999991</v>
      </c>
      <c r="C16" s="50">
        <v>4830.88</v>
      </c>
      <c r="D16" s="51">
        <v>13073.59</v>
      </c>
    </row>
    <row r="17" spans="1:4" x14ac:dyDescent="0.25">
      <c r="A17" s="19" t="s">
        <v>49</v>
      </c>
      <c r="B17" s="52">
        <v>8369.61</v>
      </c>
      <c r="C17" s="53">
        <v>4858.5200000000004</v>
      </c>
      <c r="D17" s="51">
        <v>13228.13</v>
      </c>
    </row>
    <row r="18" spans="1:4" x14ac:dyDescent="0.25">
      <c r="A18" s="19" t="s">
        <v>50</v>
      </c>
      <c r="B18" s="49">
        <v>8496.51</v>
      </c>
      <c r="C18" s="50">
        <v>4886.16</v>
      </c>
      <c r="D18" s="51">
        <v>13382.67</v>
      </c>
    </row>
    <row r="19" spans="1:4" x14ac:dyDescent="0.25">
      <c r="A19" s="19" t="s">
        <v>51</v>
      </c>
      <c r="B19" s="52">
        <v>8439.1299999999992</v>
      </c>
      <c r="C19" s="53">
        <v>4906.5200000000004</v>
      </c>
      <c r="D19" s="51">
        <v>13345.65</v>
      </c>
    </row>
    <row r="20" spans="1:4" x14ac:dyDescent="0.25">
      <c r="A20" s="19" t="s">
        <v>52</v>
      </c>
      <c r="B20" s="49">
        <v>8381.75</v>
      </c>
      <c r="C20" s="50">
        <v>4926.88</v>
      </c>
      <c r="D20" s="51">
        <v>13308.63</v>
      </c>
    </row>
    <row r="21" spans="1:4" x14ac:dyDescent="0.25">
      <c r="A21" s="19" t="s">
        <v>53</v>
      </c>
      <c r="B21" s="52">
        <v>8375.4950000000008</v>
      </c>
      <c r="C21" s="53">
        <v>4920.4750000000004</v>
      </c>
      <c r="D21" s="51">
        <v>13295.97</v>
      </c>
    </row>
    <row r="22" spans="1:4" x14ac:dyDescent="0.25">
      <c r="A22" s="19" t="s">
        <v>54</v>
      </c>
      <c r="B22" s="49">
        <v>8369.24</v>
      </c>
      <c r="C22" s="50">
        <v>4914.07</v>
      </c>
      <c r="D22" s="51">
        <v>13283.31</v>
      </c>
    </row>
    <row r="23" spans="1:4" x14ac:dyDescent="0.25">
      <c r="A23" s="19" t="s">
        <v>55</v>
      </c>
      <c r="B23" s="52">
        <v>8440.8799999999992</v>
      </c>
      <c r="C23" s="53">
        <v>5001.835</v>
      </c>
      <c r="D23" s="51">
        <v>13442.715</v>
      </c>
    </row>
    <row r="24" spans="1:4" x14ac:dyDescent="0.25">
      <c r="A24" s="19" t="s">
        <v>56</v>
      </c>
      <c r="B24" s="49">
        <v>8512.52</v>
      </c>
      <c r="C24" s="50">
        <v>5089.6000000000004</v>
      </c>
      <c r="D24" s="51">
        <v>13602.12</v>
      </c>
    </row>
    <row r="25" spans="1:4" x14ac:dyDescent="0.25">
      <c r="A25" s="19" t="s">
        <v>57</v>
      </c>
      <c r="B25" s="52">
        <v>8580.9150000000009</v>
      </c>
      <c r="C25" s="53">
        <v>5249.99</v>
      </c>
      <c r="D25" s="51">
        <v>13830.905000000001</v>
      </c>
    </row>
    <row r="26" spans="1:4" x14ac:dyDescent="0.25">
      <c r="A26" s="19" t="s">
        <v>58</v>
      </c>
      <c r="B26" s="49">
        <v>8649.31</v>
      </c>
      <c r="C26" s="50">
        <v>5410.38</v>
      </c>
      <c r="D26" s="51">
        <v>14059.69</v>
      </c>
    </row>
    <row r="27" spans="1:4" x14ac:dyDescent="0.25">
      <c r="A27" s="19" t="s">
        <v>59</v>
      </c>
      <c r="B27" s="52">
        <v>8701.64</v>
      </c>
      <c r="C27" s="53">
        <v>5515.47</v>
      </c>
      <c r="D27" s="51">
        <v>14217.11</v>
      </c>
    </row>
    <row r="28" spans="1:4" x14ac:dyDescent="0.25">
      <c r="A28" s="19" t="s">
        <v>60</v>
      </c>
      <c r="B28" s="49">
        <v>8753.9699999999993</v>
      </c>
      <c r="C28" s="50">
        <v>5620.56</v>
      </c>
      <c r="D28" s="51">
        <v>14374.53</v>
      </c>
    </row>
    <row r="29" spans="1:4" x14ac:dyDescent="0.25">
      <c r="A29" s="19" t="s">
        <v>61</v>
      </c>
      <c r="B29" s="52">
        <v>8711.9050000000007</v>
      </c>
      <c r="C29" s="53">
        <v>5624.2749999999996</v>
      </c>
      <c r="D29" s="51">
        <v>14336.18</v>
      </c>
    </row>
    <row r="30" spans="1:4" x14ac:dyDescent="0.25">
      <c r="A30" s="19" t="s">
        <v>62</v>
      </c>
      <c r="B30" s="49">
        <v>8669.84</v>
      </c>
      <c r="C30" s="50">
        <v>5627.99</v>
      </c>
      <c r="D30" s="51">
        <v>14297.83</v>
      </c>
    </row>
    <row r="31" spans="1:4" x14ac:dyDescent="0.25">
      <c r="A31" s="19" t="s">
        <v>63</v>
      </c>
      <c r="B31" s="52">
        <v>8751.6299999999992</v>
      </c>
      <c r="C31" s="53">
        <v>5529.9250000000002</v>
      </c>
      <c r="D31" s="51">
        <v>14281.555</v>
      </c>
    </row>
    <row r="32" spans="1:4" x14ac:dyDescent="0.25">
      <c r="A32" s="19" t="s">
        <v>64</v>
      </c>
      <c r="B32" s="49">
        <v>8833.42</v>
      </c>
      <c r="C32" s="50">
        <v>5431.86</v>
      </c>
      <c r="D32" s="51">
        <v>14265.28</v>
      </c>
    </row>
    <row r="33" spans="1:14" x14ac:dyDescent="0.25">
      <c r="A33" s="19" t="s">
        <v>65</v>
      </c>
      <c r="B33" s="52">
        <v>8732.7099999999991</v>
      </c>
      <c r="C33" s="53">
        <v>5339.22</v>
      </c>
      <c r="D33" s="51">
        <v>14071.93</v>
      </c>
    </row>
    <row r="34" spans="1:14" x14ac:dyDescent="0.25">
      <c r="A34" s="19" t="s">
        <v>66</v>
      </c>
      <c r="B34" s="49">
        <v>8632</v>
      </c>
      <c r="C34" s="50">
        <v>5246.58</v>
      </c>
      <c r="D34" s="51">
        <v>13878.58</v>
      </c>
    </row>
    <row r="35" spans="1:14" x14ac:dyDescent="0.25">
      <c r="A35" s="19" t="s">
        <v>67</v>
      </c>
      <c r="B35" s="52">
        <v>8579.0499999999993</v>
      </c>
      <c r="C35" s="53">
        <v>5193.6000000000004</v>
      </c>
      <c r="D35" s="51">
        <v>13772.65</v>
      </c>
    </row>
    <row r="36" spans="1:14" x14ac:dyDescent="0.25">
      <c r="A36" s="19" t="s">
        <v>68</v>
      </c>
      <c r="B36" s="49">
        <v>8526.1</v>
      </c>
      <c r="C36" s="50">
        <v>5140.62</v>
      </c>
      <c r="D36" s="51">
        <v>13666.72</v>
      </c>
    </row>
    <row r="37" spans="1:14" x14ac:dyDescent="0.25">
      <c r="A37" s="19" t="s">
        <v>69</v>
      </c>
      <c r="B37" s="52">
        <v>8524.9850000000006</v>
      </c>
      <c r="C37" s="53">
        <v>5275.2150000000001</v>
      </c>
      <c r="D37" s="51">
        <v>13800.2</v>
      </c>
    </row>
    <row r="38" spans="1:14" x14ac:dyDescent="0.25">
      <c r="A38" s="19" t="s">
        <v>70</v>
      </c>
      <c r="B38" s="49">
        <v>8523.8700000000008</v>
      </c>
      <c r="C38" s="50">
        <v>5409.81</v>
      </c>
      <c r="D38" s="51">
        <v>13933.68</v>
      </c>
    </row>
    <row r="39" spans="1:14" x14ac:dyDescent="0.25">
      <c r="A39" s="19" t="s">
        <v>71</v>
      </c>
      <c r="B39" s="52">
        <v>8710.6650000000009</v>
      </c>
      <c r="C39" s="53">
        <v>5476.34</v>
      </c>
      <c r="D39" s="51">
        <v>14187.004999999999</v>
      </c>
    </row>
    <row r="40" spans="1:14" x14ac:dyDescent="0.25">
      <c r="A40" s="19" t="s">
        <v>72</v>
      </c>
      <c r="B40" s="49">
        <v>8897.4599999999991</v>
      </c>
      <c r="C40" s="50">
        <v>5542.87</v>
      </c>
      <c r="D40" s="51">
        <v>14440.33</v>
      </c>
    </row>
    <row r="41" spans="1:14" x14ac:dyDescent="0.25">
      <c r="A41" s="19" t="s">
        <v>73</v>
      </c>
      <c r="B41" s="56">
        <v>9068.19</v>
      </c>
      <c r="C41" s="57">
        <v>5859.23</v>
      </c>
      <c r="D41" s="51">
        <v>14927.42</v>
      </c>
    </row>
    <row r="42" spans="1:14" x14ac:dyDescent="0.25">
      <c r="A42" s="19" t="s">
        <v>74</v>
      </c>
      <c r="B42" s="49">
        <v>9238.92</v>
      </c>
      <c r="C42" s="50">
        <v>6175.59</v>
      </c>
      <c r="D42" s="51">
        <v>15414.51</v>
      </c>
    </row>
    <row r="43" spans="1:14" x14ac:dyDescent="0.25">
      <c r="A43" s="19" t="s">
        <v>75</v>
      </c>
      <c r="B43" s="49">
        <v>9360.92</v>
      </c>
      <c r="C43" s="50">
        <v>6358.81</v>
      </c>
      <c r="D43" s="51">
        <v>15719.73</v>
      </c>
    </row>
    <row r="44" spans="1:14" x14ac:dyDescent="0.25">
      <c r="A44" s="19" t="s">
        <v>76</v>
      </c>
      <c r="B44" s="49">
        <v>9443.1200000000008</v>
      </c>
      <c r="C44" s="50">
        <v>6480.88</v>
      </c>
      <c r="D44" s="51">
        <v>15924</v>
      </c>
    </row>
    <row r="45" spans="1:14" ht="15.75" customHeight="1" x14ac:dyDescent="0.25">
      <c r="A45" s="19" t="s">
        <v>77</v>
      </c>
      <c r="B45" s="52">
        <v>9459.6200000000008</v>
      </c>
      <c r="C45" s="53">
        <v>6373.13</v>
      </c>
      <c r="D45" s="51">
        <v>15832.75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9476.1200000000008</v>
      </c>
      <c r="C46" s="50">
        <v>6265.38</v>
      </c>
      <c r="D46" s="51">
        <v>15741.5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9405.3700000000008</v>
      </c>
      <c r="C47" s="53">
        <v>6185.02</v>
      </c>
      <c r="D47" s="51">
        <v>15590.39</v>
      </c>
    </row>
    <row r="48" spans="1:14" x14ac:dyDescent="0.25">
      <c r="A48" s="19" t="s">
        <v>80</v>
      </c>
      <c r="B48" s="49">
        <v>9334.6200000000008</v>
      </c>
      <c r="C48" s="50">
        <v>6104.66</v>
      </c>
      <c r="D48" s="51">
        <v>15439.28</v>
      </c>
    </row>
    <row r="49" spans="1:4" x14ac:dyDescent="0.25">
      <c r="A49" s="19" t="s">
        <v>81</v>
      </c>
      <c r="B49" s="52">
        <v>9265.1200000000008</v>
      </c>
      <c r="C49" s="53">
        <v>6102.4250000000002</v>
      </c>
      <c r="D49" s="51">
        <v>15367.545</v>
      </c>
    </row>
    <row r="50" spans="1:4" x14ac:dyDescent="0.25">
      <c r="A50" s="19" t="s">
        <v>82</v>
      </c>
      <c r="B50" s="49">
        <v>9195.6200000000008</v>
      </c>
      <c r="C50" s="50">
        <v>6100.19</v>
      </c>
      <c r="D50" s="51">
        <v>15295.81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C0767-CC3D-4273-A0E5-AE8A81AE733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3693</v>
      </c>
      <c r="C4" s="20">
        <v>1199.5</v>
      </c>
      <c r="D4" s="20">
        <v>749</v>
      </c>
      <c r="E4" s="20">
        <v>0</v>
      </c>
      <c r="F4" s="20">
        <v>170</v>
      </c>
      <c r="G4" s="20">
        <v>1301.32</v>
      </c>
      <c r="H4" s="20">
        <v>222</v>
      </c>
      <c r="I4" s="20">
        <v>4402</v>
      </c>
      <c r="J4" s="20">
        <v>0</v>
      </c>
      <c r="K4" s="20">
        <v>634</v>
      </c>
      <c r="L4" s="20">
        <v>2026.7</v>
      </c>
      <c r="M4" s="20">
        <v>241</v>
      </c>
      <c r="N4" s="20">
        <v>0</v>
      </c>
      <c r="O4" s="20">
        <v>10</v>
      </c>
      <c r="P4" s="20">
        <v>1844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3730</v>
      </c>
      <c r="C5" s="21">
        <v>1246</v>
      </c>
      <c r="D5" s="21">
        <v>808.5</v>
      </c>
      <c r="E5" s="21">
        <v>0</v>
      </c>
      <c r="F5" s="21">
        <v>171</v>
      </c>
      <c r="G5" s="21">
        <v>1207.4449999999999</v>
      </c>
      <c r="H5" s="21">
        <v>222</v>
      </c>
      <c r="I5" s="21">
        <v>4352.5</v>
      </c>
      <c r="J5" s="21">
        <v>0</v>
      </c>
      <c r="K5" s="21">
        <v>596.5</v>
      </c>
      <c r="L5" s="21">
        <v>1725.45</v>
      </c>
      <c r="M5" s="21">
        <v>245.5</v>
      </c>
      <c r="N5" s="21">
        <v>0</v>
      </c>
      <c r="O5" s="21">
        <v>11</v>
      </c>
      <c r="P5" s="21">
        <v>2058.5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3767</v>
      </c>
      <c r="C6" s="20">
        <v>1292.5</v>
      </c>
      <c r="D6" s="20">
        <v>868</v>
      </c>
      <c r="E6" s="20">
        <v>0</v>
      </c>
      <c r="F6" s="20">
        <v>172</v>
      </c>
      <c r="G6" s="20">
        <v>1113.57</v>
      </c>
      <c r="H6" s="20">
        <v>222</v>
      </c>
      <c r="I6" s="20">
        <v>4303</v>
      </c>
      <c r="J6" s="20">
        <v>0</v>
      </c>
      <c r="K6" s="20">
        <v>559</v>
      </c>
      <c r="L6" s="20">
        <v>1424.2</v>
      </c>
      <c r="M6" s="20">
        <v>250</v>
      </c>
      <c r="N6" s="20">
        <v>0</v>
      </c>
      <c r="O6" s="20">
        <v>12</v>
      </c>
      <c r="P6" s="20">
        <v>2273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3776.5</v>
      </c>
      <c r="C7" s="21">
        <v>1316</v>
      </c>
      <c r="D7" s="21">
        <v>820.5</v>
      </c>
      <c r="E7" s="21">
        <v>0</v>
      </c>
      <c r="F7" s="21">
        <v>167</v>
      </c>
      <c r="G7" s="21">
        <v>1038.885</v>
      </c>
      <c r="H7" s="21">
        <v>222</v>
      </c>
      <c r="I7" s="21">
        <v>4357.5</v>
      </c>
      <c r="J7" s="21">
        <v>0</v>
      </c>
      <c r="K7" s="21">
        <v>492</v>
      </c>
      <c r="L7" s="21">
        <v>1382.7</v>
      </c>
      <c r="M7" s="21">
        <v>150</v>
      </c>
      <c r="N7" s="21">
        <v>0</v>
      </c>
      <c r="O7" s="21">
        <v>10.5</v>
      </c>
      <c r="P7" s="21">
        <v>2344</v>
      </c>
      <c r="R7" s="217" t="s">
        <v>36</v>
      </c>
      <c r="S7" s="218"/>
      <c r="T7" s="219"/>
      <c r="U7" s="220">
        <v>342.41746209000001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3786</v>
      </c>
      <c r="C8" s="20">
        <v>1339.5</v>
      </c>
      <c r="D8" s="20">
        <v>773</v>
      </c>
      <c r="E8" s="20">
        <v>0</v>
      </c>
      <c r="F8" s="20">
        <v>162</v>
      </c>
      <c r="G8" s="20">
        <v>964.2</v>
      </c>
      <c r="H8" s="20">
        <v>222</v>
      </c>
      <c r="I8" s="20">
        <v>4412</v>
      </c>
      <c r="J8" s="20">
        <v>0</v>
      </c>
      <c r="K8" s="20">
        <v>425</v>
      </c>
      <c r="L8" s="20">
        <v>1341.2</v>
      </c>
      <c r="M8" s="20">
        <v>50</v>
      </c>
      <c r="N8" s="20">
        <v>0</v>
      </c>
      <c r="O8" s="20">
        <v>9</v>
      </c>
      <c r="P8" s="20">
        <v>2415</v>
      </c>
      <c r="R8" s="217" t="s">
        <v>39</v>
      </c>
      <c r="S8" s="218"/>
      <c r="T8" s="219"/>
      <c r="U8" s="220">
        <v>36.034999999999997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3777</v>
      </c>
      <c r="C9" s="21">
        <v>1328</v>
      </c>
      <c r="D9" s="21">
        <v>773</v>
      </c>
      <c r="E9" s="21">
        <v>0</v>
      </c>
      <c r="F9" s="21">
        <v>159</v>
      </c>
      <c r="G9" s="21">
        <v>957.86500000000001</v>
      </c>
      <c r="H9" s="21">
        <v>222</v>
      </c>
      <c r="I9" s="21">
        <v>4410</v>
      </c>
      <c r="J9" s="21">
        <v>0</v>
      </c>
      <c r="K9" s="21">
        <v>453.71</v>
      </c>
      <c r="L9" s="21">
        <v>1335.7</v>
      </c>
      <c r="M9" s="21">
        <v>25</v>
      </c>
      <c r="N9" s="21">
        <v>0</v>
      </c>
      <c r="O9" s="21">
        <v>5.5</v>
      </c>
      <c r="P9" s="21">
        <v>2379.5</v>
      </c>
      <c r="R9" s="217" t="s">
        <v>41</v>
      </c>
      <c r="S9" s="218"/>
      <c r="T9" s="219"/>
      <c r="U9" s="220">
        <v>378.45246208999998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3768</v>
      </c>
      <c r="C10" s="20">
        <v>1316.5</v>
      </c>
      <c r="D10" s="20">
        <v>773</v>
      </c>
      <c r="E10" s="20">
        <v>0</v>
      </c>
      <c r="F10" s="20">
        <v>156</v>
      </c>
      <c r="G10" s="20">
        <v>951.53</v>
      </c>
      <c r="H10" s="20">
        <v>222</v>
      </c>
      <c r="I10" s="20">
        <v>4408</v>
      </c>
      <c r="J10" s="20">
        <v>0</v>
      </c>
      <c r="K10" s="20">
        <v>482.42</v>
      </c>
      <c r="L10" s="20">
        <v>1330.2</v>
      </c>
      <c r="M10" s="20">
        <v>0</v>
      </c>
      <c r="N10" s="20">
        <v>0</v>
      </c>
      <c r="O10" s="20">
        <v>2</v>
      </c>
      <c r="P10" s="20">
        <v>2344</v>
      </c>
    </row>
    <row r="11" spans="1:26" x14ac:dyDescent="0.25">
      <c r="A11" s="19" t="s">
        <v>43</v>
      </c>
      <c r="B11" s="21">
        <v>3760.5</v>
      </c>
      <c r="C11" s="21">
        <v>1273.1500000000001</v>
      </c>
      <c r="D11" s="21">
        <v>820</v>
      </c>
      <c r="E11" s="21">
        <v>0</v>
      </c>
      <c r="F11" s="21">
        <v>154</v>
      </c>
      <c r="G11" s="21">
        <v>951.83500000000004</v>
      </c>
      <c r="H11" s="21">
        <v>222</v>
      </c>
      <c r="I11" s="21">
        <v>4408</v>
      </c>
      <c r="J11" s="21">
        <v>0</v>
      </c>
      <c r="K11" s="21">
        <v>482.92</v>
      </c>
      <c r="L11" s="21">
        <v>1331.7</v>
      </c>
      <c r="M11" s="21">
        <v>0</v>
      </c>
      <c r="N11" s="21">
        <v>0</v>
      </c>
      <c r="O11" s="21">
        <v>1.5</v>
      </c>
      <c r="P11" s="21">
        <v>2292</v>
      </c>
    </row>
    <row r="12" spans="1:26" x14ac:dyDescent="0.25">
      <c r="A12" s="19" t="s">
        <v>44</v>
      </c>
      <c r="B12" s="20">
        <v>3753</v>
      </c>
      <c r="C12" s="20">
        <v>1229.8</v>
      </c>
      <c r="D12" s="20">
        <v>867</v>
      </c>
      <c r="E12" s="20">
        <v>0</v>
      </c>
      <c r="F12" s="20">
        <v>152</v>
      </c>
      <c r="G12" s="20">
        <v>952.14</v>
      </c>
      <c r="H12" s="20">
        <v>222</v>
      </c>
      <c r="I12" s="20">
        <v>4408</v>
      </c>
      <c r="J12" s="20">
        <v>0</v>
      </c>
      <c r="K12" s="20">
        <v>483.42</v>
      </c>
      <c r="L12" s="20">
        <v>1333.2</v>
      </c>
      <c r="M12" s="20">
        <v>0</v>
      </c>
      <c r="N12" s="20">
        <v>0</v>
      </c>
      <c r="O12" s="20">
        <v>1</v>
      </c>
      <c r="P12" s="20">
        <v>2240</v>
      </c>
    </row>
    <row r="13" spans="1:26" x14ac:dyDescent="0.25">
      <c r="A13" s="19" t="s">
        <v>45</v>
      </c>
      <c r="B13" s="21">
        <v>3751.5</v>
      </c>
      <c r="C13" s="21">
        <v>1267.8</v>
      </c>
      <c r="D13" s="21">
        <v>829.5</v>
      </c>
      <c r="E13" s="21">
        <v>0</v>
      </c>
      <c r="F13" s="21">
        <v>152</v>
      </c>
      <c r="G13" s="21">
        <v>951.245</v>
      </c>
      <c r="H13" s="21">
        <v>221</v>
      </c>
      <c r="I13" s="21">
        <v>4408</v>
      </c>
      <c r="J13" s="21">
        <v>0</v>
      </c>
      <c r="K13" s="21">
        <v>464.42</v>
      </c>
      <c r="L13" s="21">
        <v>1281.7</v>
      </c>
      <c r="M13" s="21">
        <v>0</v>
      </c>
      <c r="N13" s="21">
        <v>0</v>
      </c>
      <c r="O13" s="21">
        <v>6</v>
      </c>
      <c r="P13" s="21">
        <v>2198.5</v>
      </c>
    </row>
    <row r="14" spans="1:26" x14ac:dyDescent="0.25">
      <c r="A14" s="19" t="s">
        <v>46</v>
      </c>
      <c r="B14" s="20">
        <v>3750</v>
      </c>
      <c r="C14" s="20">
        <v>1305.8</v>
      </c>
      <c r="D14" s="20">
        <v>792</v>
      </c>
      <c r="E14" s="20">
        <v>0</v>
      </c>
      <c r="F14" s="20">
        <v>152</v>
      </c>
      <c r="G14" s="20">
        <v>950.35</v>
      </c>
      <c r="H14" s="20">
        <v>220</v>
      </c>
      <c r="I14" s="20">
        <v>4408</v>
      </c>
      <c r="J14" s="20">
        <v>0</v>
      </c>
      <c r="K14" s="20">
        <v>445.42</v>
      </c>
      <c r="L14" s="20">
        <v>1230.2</v>
      </c>
      <c r="M14" s="20">
        <v>0</v>
      </c>
      <c r="N14" s="20">
        <v>0</v>
      </c>
      <c r="O14" s="20">
        <v>11</v>
      </c>
      <c r="P14" s="20">
        <v>2157</v>
      </c>
    </row>
    <row r="15" spans="1:26" x14ac:dyDescent="0.25">
      <c r="A15" s="19" t="s">
        <v>47</v>
      </c>
      <c r="B15" s="21">
        <v>3743.5</v>
      </c>
      <c r="C15" s="21">
        <v>1249.3</v>
      </c>
      <c r="D15" s="21">
        <v>792</v>
      </c>
      <c r="E15" s="21">
        <v>0</v>
      </c>
      <c r="F15" s="21">
        <v>148</v>
      </c>
      <c r="G15" s="21">
        <v>955.51</v>
      </c>
      <c r="H15" s="21">
        <v>219</v>
      </c>
      <c r="I15" s="21">
        <v>4409.5</v>
      </c>
      <c r="J15" s="21">
        <v>3.25</v>
      </c>
      <c r="K15" s="21">
        <v>435.92</v>
      </c>
      <c r="L15" s="21">
        <v>1207.7</v>
      </c>
      <c r="M15" s="21">
        <v>0</v>
      </c>
      <c r="N15" s="21">
        <v>0</v>
      </c>
      <c r="O15" s="21">
        <v>5.5</v>
      </c>
      <c r="P15" s="21">
        <v>1961</v>
      </c>
    </row>
    <row r="16" spans="1:26" x14ac:dyDescent="0.25">
      <c r="A16" s="19" t="s">
        <v>48</v>
      </c>
      <c r="B16" s="20">
        <v>3737</v>
      </c>
      <c r="C16" s="20">
        <v>1192.8</v>
      </c>
      <c r="D16" s="20">
        <v>792</v>
      </c>
      <c r="E16" s="20">
        <v>0</v>
      </c>
      <c r="F16" s="20">
        <v>144</v>
      </c>
      <c r="G16" s="20">
        <v>960.67</v>
      </c>
      <c r="H16" s="20">
        <v>218</v>
      </c>
      <c r="I16" s="20">
        <v>4411</v>
      </c>
      <c r="J16" s="20">
        <v>6.5</v>
      </c>
      <c r="K16" s="20">
        <v>426.42</v>
      </c>
      <c r="L16" s="20">
        <v>1185.2</v>
      </c>
      <c r="M16" s="20">
        <v>0</v>
      </c>
      <c r="N16" s="20">
        <v>0</v>
      </c>
      <c r="O16" s="20">
        <v>0</v>
      </c>
      <c r="P16" s="20">
        <v>1765</v>
      </c>
    </row>
    <row r="17" spans="1:16" x14ac:dyDescent="0.25">
      <c r="A17" s="19" t="s">
        <v>49</v>
      </c>
      <c r="B17" s="21">
        <v>3771.5</v>
      </c>
      <c r="C17" s="21">
        <v>1265.3</v>
      </c>
      <c r="D17" s="21">
        <v>792</v>
      </c>
      <c r="E17" s="21">
        <v>0</v>
      </c>
      <c r="F17" s="21">
        <v>143</v>
      </c>
      <c r="G17" s="21">
        <v>945.61</v>
      </c>
      <c r="H17" s="21">
        <v>218.5</v>
      </c>
      <c r="I17" s="21">
        <v>4411</v>
      </c>
      <c r="J17" s="21">
        <v>41.6</v>
      </c>
      <c r="K17" s="21">
        <v>424.42</v>
      </c>
      <c r="L17" s="21">
        <v>1208.7</v>
      </c>
      <c r="M17" s="21">
        <v>0</v>
      </c>
      <c r="N17" s="21">
        <v>0</v>
      </c>
      <c r="O17" s="21">
        <v>6.5</v>
      </c>
      <c r="P17" s="21">
        <v>1612</v>
      </c>
    </row>
    <row r="18" spans="1:16" x14ac:dyDescent="0.25">
      <c r="A18" s="19" t="s">
        <v>50</v>
      </c>
      <c r="B18" s="20">
        <v>3806</v>
      </c>
      <c r="C18" s="20">
        <v>1337.8</v>
      </c>
      <c r="D18" s="20">
        <v>792</v>
      </c>
      <c r="E18" s="20">
        <v>0</v>
      </c>
      <c r="F18" s="20">
        <v>142</v>
      </c>
      <c r="G18" s="20">
        <v>930.55</v>
      </c>
      <c r="H18" s="20">
        <v>219</v>
      </c>
      <c r="I18" s="20">
        <v>4411</v>
      </c>
      <c r="J18" s="20">
        <v>76.7</v>
      </c>
      <c r="K18" s="20">
        <v>422.42</v>
      </c>
      <c r="L18" s="20">
        <v>1232.2</v>
      </c>
      <c r="M18" s="20">
        <v>0</v>
      </c>
      <c r="N18" s="20">
        <v>0</v>
      </c>
      <c r="O18" s="20">
        <v>13</v>
      </c>
      <c r="P18" s="20">
        <v>1459</v>
      </c>
    </row>
    <row r="19" spans="1:16" x14ac:dyDescent="0.25">
      <c r="A19" s="19" t="s">
        <v>51</v>
      </c>
      <c r="B19" s="21">
        <v>3786</v>
      </c>
      <c r="C19" s="21">
        <v>1271.1500000000001</v>
      </c>
      <c r="D19" s="21">
        <v>829.5</v>
      </c>
      <c r="E19" s="21">
        <v>0</v>
      </c>
      <c r="F19" s="21">
        <v>146</v>
      </c>
      <c r="G19" s="21">
        <v>919.63</v>
      </c>
      <c r="H19" s="21">
        <v>218.5</v>
      </c>
      <c r="I19" s="21">
        <v>4408</v>
      </c>
      <c r="J19" s="21">
        <v>106.25</v>
      </c>
      <c r="K19" s="21">
        <v>403.92</v>
      </c>
      <c r="L19" s="21">
        <v>1242.7</v>
      </c>
      <c r="M19" s="21">
        <v>0</v>
      </c>
      <c r="N19" s="21">
        <v>0</v>
      </c>
      <c r="O19" s="21">
        <v>14</v>
      </c>
      <c r="P19" s="21">
        <v>1467.5</v>
      </c>
    </row>
    <row r="20" spans="1:16" x14ac:dyDescent="0.25">
      <c r="A20" s="19" t="s">
        <v>52</v>
      </c>
      <c r="B20" s="20">
        <v>3766</v>
      </c>
      <c r="C20" s="20">
        <v>1204.5</v>
      </c>
      <c r="D20" s="20">
        <v>867</v>
      </c>
      <c r="E20" s="20">
        <v>0</v>
      </c>
      <c r="F20" s="20">
        <v>150</v>
      </c>
      <c r="G20" s="20">
        <v>908.71</v>
      </c>
      <c r="H20" s="20">
        <v>218</v>
      </c>
      <c r="I20" s="20">
        <v>4405</v>
      </c>
      <c r="J20" s="20">
        <v>135.80000000000001</v>
      </c>
      <c r="K20" s="20">
        <v>385.42</v>
      </c>
      <c r="L20" s="20">
        <v>1253.2</v>
      </c>
      <c r="M20" s="20">
        <v>0</v>
      </c>
      <c r="N20" s="20">
        <v>0</v>
      </c>
      <c r="O20" s="20">
        <v>15</v>
      </c>
      <c r="P20" s="20">
        <v>1476</v>
      </c>
    </row>
    <row r="21" spans="1:16" x14ac:dyDescent="0.25">
      <c r="A21" s="19" t="s">
        <v>53</v>
      </c>
      <c r="B21" s="21">
        <v>3739</v>
      </c>
      <c r="C21" s="21">
        <v>1167</v>
      </c>
      <c r="D21" s="21">
        <v>866.5</v>
      </c>
      <c r="E21" s="21">
        <v>0</v>
      </c>
      <c r="F21" s="21">
        <v>151</v>
      </c>
      <c r="G21" s="21">
        <v>905.68499999999995</v>
      </c>
      <c r="H21" s="21">
        <v>218.5</v>
      </c>
      <c r="I21" s="21">
        <v>4405</v>
      </c>
      <c r="J21" s="21">
        <v>142.66499999999999</v>
      </c>
      <c r="K21" s="21">
        <v>401.42</v>
      </c>
      <c r="L21" s="21">
        <v>1289.7</v>
      </c>
      <c r="M21" s="21">
        <v>0</v>
      </c>
      <c r="N21" s="21">
        <v>0</v>
      </c>
      <c r="O21" s="21">
        <v>9.5</v>
      </c>
      <c r="P21" s="21">
        <v>1392.5</v>
      </c>
    </row>
    <row r="22" spans="1:16" x14ac:dyDescent="0.25">
      <c r="A22" s="19" t="s">
        <v>54</v>
      </c>
      <c r="B22" s="20">
        <v>3712</v>
      </c>
      <c r="C22" s="20">
        <v>1129.5</v>
      </c>
      <c r="D22" s="20">
        <v>866</v>
      </c>
      <c r="E22" s="20">
        <v>0</v>
      </c>
      <c r="F22" s="20">
        <v>152</v>
      </c>
      <c r="G22" s="20">
        <v>902.66</v>
      </c>
      <c r="H22" s="20">
        <v>219</v>
      </c>
      <c r="I22" s="20">
        <v>4405</v>
      </c>
      <c r="J22" s="20">
        <v>149.53</v>
      </c>
      <c r="K22" s="20">
        <v>417.42</v>
      </c>
      <c r="L22" s="20">
        <v>1326.2</v>
      </c>
      <c r="M22" s="20">
        <v>0</v>
      </c>
      <c r="N22" s="20">
        <v>0</v>
      </c>
      <c r="O22" s="20">
        <v>4</v>
      </c>
      <c r="P22" s="20">
        <v>1309</v>
      </c>
    </row>
    <row r="23" spans="1:16" x14ac:dyDescent="0.25">
      <c r="A23" s="19" t="s">
        <v>55</v>
      </c>
      <c r="B23" s="21">
        <v>3696</v>
      </c>
      <c r="C23" s="21">
        <v>1157</v>
      </c>
      <c r="D23" s="21">
        <v>866.5</v>
      </c>
      <c r="E23" s="21">
        <v>0</v>
      </c>
      <c r="F23" s="21">
        <v>154</v>
      </c>
      <c r="G23" s="21">
        <v>903.85</v>
      </c>
      <c r="H23" s="21">
        <v>219</v>
      </c>
      <c r="I23" s="21">
        <v>4406.5</v>
      </c>
      <c r="J23" s="21">
        <v>213.845</v>
      </c>
      <c r="K23" s="21">
        <v>456.42</v>
      </c>
      <c r="L23" s="21">
        <v>1366.1</v>
      </c>
      <c r="M23" s="21">
        <v>0</v>
      </c>
      <c r="N23" s="21">
        <v>0</v>
      </c>
      <c r="O23" s="21">
        <v>3.5</v>
      </c>
      <c r="P23" s="21">
        <v>1422.5</v>
      </c>
    </row>
    <row r="24" spans="1:16" x14ac:dyDescent="0.25">
      <c r="A24" s="19" t="s">
        <v>56</v>
      </c>
      <c r="B24" s="20">
        <v>3680</v>
      </c>
      <c r="C24" s="20">
        <v>1184.5</v>
      </c>
      <c r="D24" s="20">
        <v>867</v>
      </c>
      <c r="E24" s="20">
        <v>0</v>
      </c>
      <c r="F24" s="20">
        <v>156</v>
      </c>
      <c r="G24" s="20">
        <v>905.04</v>
      </c>
      <c r="H24" s="20">
        <v>219</v>
      </c>
      <c r="I24" s="20">
        <v>4408</v>
      </c>
      <c r="J24" s="20">
        <v>278.16000000000003</v>
      </c>
      <c r="K24" s="20">
        <v>495.42</v>
      </c>
      <c r="L24" s="20">
        <v>1406</v>
      </c>
      <c r="M24" s="20">
        <v>0</v>
      </c>
      <c r="N24" s="20">
        <v>0</v>
      </c>
      <c r="O24" s="20">
        <v>3</v>
      </c>
      <c r="P24" s="20">
        <v>1536</v>
      </c>
    </row>
    <row r="25" spans="1:16" x14ac:dyDescent="0.25">
      <c r="A25" s="19" t="s">
        <v>57</v>
      </c>
      <c r="B25" s="21">
        <v>3715</v>
      </c>
      <c r="C25" s="21">
        <v>1217</v>
      </c>
      <c r="D25" s="21">
        <v>867</v>
      </c>
      <c r="E25" s="21">
        <v>0</v>
      </c>
      <c r="F25" s="21">
        <v>155</v>
      </c>
      <c r="G25" s="21">
        <v>910.59</v>
      </c>
      <c r="H25" s="21">
        <v>219.5</v>
      </c>
      <c r="I25" s="21">
        <v>4473.5</v>
      </c>
      <c r="J25" s="21">
        <v>351.39499999999998</v>
      </c>
      <c r="K25" s="21">
        <v>504.42</v>
      </c>
      <c r="L25" s="21">
        <v>1412</v>
      </c>
      <c r="M25" s="21">
        <v>0</v>
      </c>
      <c r="N25" s="21">
        <v>0</v>
      </c>
      <c r="O25" s="21">
        <v>5.5</v>
      </c>
      <c r="P25" s="21">
        <v>1354</v>
      </c>
    </row>
    <row r="26" spans="1:16" x14ac:dyDescent="0.25">
      <c r="A26" s="19" t="s">
        <v>58</v>
      </c>
      <c r="B26" s="20">
        <v>3750</v>
      </c>
      <c r="C26" s="20">
        <v>1249.5</v>
      </c>
      <c r="D26" s="20">
        <v>867</v>
      </c>
      <c r="E26" s="20">
        <v>0</v>
      </c>
      <c r="F26" s="20">
        <v>154</v>
      </c>
      <c r="G26" s="20">
        <v>916.14</v>
      </c>
      <c r="H26" s="20">
        <v>220</v>
      </c>
      <c r="I26" s="20">
        <v>4539</v>
      </c>
      <c r="J26" s="20">
        <v>424.63</v>
      </c>
      <c r="K26" s="20">
        <v>513.41999999999996</v>
      </c>
      <c r="L26" s="20">
        <v>1418</v>
      </c>
      <c r="M26" s="20">
        <v>0</v>
      </c>
      <c r="N26" s="20">
        <v>0</v>
      </c>
      <c r="O26" s="20">
        <v>8</v>
      </c>
      <c r="P26" s="20">
        <v>1172</v>
      </c>
    </row>
    <row r="27" spans="1:16" x14ac:dyDescent="0.25">
      <c r="A27" s="19" t="s">
        <v>59</v>
      </c>
      <c r="B27" s="21">
        <v>3754.5</v>
      </c>
      <c r="C27" s="21">
        <v>1278</v>
      </c>
      <c r="D27" s="21">
        <v>867</v>
      </c>
      <c r="E27" s="21">
        <v>0</v>
      </c>
      <c r="F27" s="21">
        <v>158</v>
      </c>
      <c r="G27" s="21">
        <v>913.88</v>
      </c>
      <c r="H27" s="21">
        <v>220</v>
      </c>
      <c r="I27" s="21">
        <v>4602</v>
      </c>
      <c r="J27" s="21">
        <v>496.02</v>
      </c>
      <c r="K27" s="21">
        <v>489.71</v>
      </c>
      <c r="L27" s="21">
        <v>1432.5</v>
      </c>
      <c r="M27" s="21">
        <v>0</v>
      </c>
      <c r="N27" s="21">
        <v>0</v>
      </c>
      <c r="O27" s="21">
        <v>5.5</v>
      </c>
      <c r="P27" s="21">
        <v>1187.5</v>
      </c>
    </row>
    <row r="28" spans="1:16" x14ac:dyDescent="0.25">
      <c r="A28" s="19" t="s">
        <v>60</v>
      </c>
      <c r="B28" s="20">
        <v>3759</v>
      </c>
      <c r="C28" s="20">
        <v>1306.5</v>
      </c>
      <c r="D28" s="20">
        <v>867</v>
      </c>
      <c r="E28" s="20">
        <v>0</v>
      </c>
      <c r="F28" s="20">
        <v>162</v>
      </c>
      <c r="G28" s="20">
        <v>911.62</v>
      </c>
      <c r="H28" s="20">
        <v>220</v>
      </c>
      <c r="I28" s="20">
        <v>4665</v>
      </c>
      <c r="J28" s="20">
        <v>567.41</v>
      </c>
      <c r="K28" s="20">
        <v>466</v>
      </c>
      <c r="L28" s="20">
        <v>1447</v>
      </c>
      <c r="M28" s="20">
        <v>0</v>
      </c>
      <c r="N28" s="20">
        <v>0</v>
      </c>
      <c r="O28" s="20">
        <v>3</v>
      </c>
      <c r="P28" s="20">
        <v>1203</v>
      </c>
    </row>
    <row r="29" spans="1:16" x14ac:dyDescent="0.25">
      <c r="A29" s="19" t="s">
        <v>61</v>
      </c>
      <c r="B29" s="21">
        <v>3729.5</v>
      </c>
      <c r="C29" s="21">
        <v>1309</v>
      </c>
      <c r="D29" s="21">
        <v>871</v>
      </c>
      <c r="E29" s="21">
        <v>0</v>
      </c>
      <c r="F29" s="21">
        <v>156</v>
      </c>
      <c r="G29" s="21">
        <v>915.42499999999995</v>
      </c>
      <c r="H29" s="21">
        <v>220.5</v>
      </c>
      <c r="I29" s="21">
        <v>4653</v>
      </c>
      <c r="J29" s="21">
        <v>617.54499999999996</v>
      </c>
      <c r="K29" s="21">
        <v>407.21</v>
      </c>
      <c r="L29" s="21">
        <v>1454</v>
      </c>
      <c r="M29" s="21">
        <v>0</v>
      </c>
      <c r="N29" s="21">
        <v>0</v>
      </c>
      <c r="O29" s="21">
        <v>3</v>
      </c>
      <c r="P29" s="21">
        <v>1330</v>
      </c>
    </row>
    <row r="30" spans="1:16" x14ac:dyDescent="0.25">
      <c r="A30" s="19" t="s">
        <v>62</v>
      </c>
      <c r="B30" s="20">
        <v>3700</v>
      </c>
      <c r="C30" s="20">
        <v>1311.5</v>
      </c>
      <c r="D30" s="20">
        <v>875</v>
      </c>
      <c r="E30" s="20">
        <v>0</v>
      </c>
      <c r="F30" s="20">
        <v>150</v>
      </c>
      <c r="G30" s="20">
        <v>919.23</v>
      </c>
      <c r="H30" s="20">
        <v>221</v>
      </c>
      <c r="I30" s="20">
        <v>4641</v>
      </c>
      <c r="J30" s="20">
        <v>667.68</v>
      </c>
      <c r="K30" s="20">
        <v>348.42</v>
      </c>
      <c r="L30" s="20">
        <v>1461</v>
      </c>
      <c r="M30" s="20">
        <v>0</v>
      </c>
      <c r="N30" s="20">
        <v>0</v>
      </c>
      <c r="O30" s="20">
        <v>3</v>
      </c>
      <c r="P30" s="20">
        <v>1457</v>
      </c>
    </row>
    <row r="31" spans="1:16" x14ac:dyDescent="0.25">
      <c r="A31" s="19" t="s">
        <v>63</v>
      </c>
      <c r="B31" s="21">
        <v>3722.5</v>
      </c>
      <c r="C31" s="21">
        <v>1303</v>
      </c>
      <c r="D31" s="21">
        <v>879</v>
      </c>
      <c r="E31" s="21">
        <v>0</v>
      </c>
      <c r="F31" s="21">
        <v>154</v>
      </c>
      <c r="G31" s="21">
        <v>932.14</v>
      </c>
      <c r="H31" s="21">
        <v>221.5</v>
      </c>
      <c r="I31" s="21">
        <v>4674</v>
      </c>
      <c r="J31" s="21">
        <v>567.995</v>
      </c>
      <c r="K31" s="21">
        <v>348.42</v>
      </c>
      <c r="L31" s="21">
        <v>1473.5</v>
      </c>
      <c r="M31" s="21">
        <v>0</v>
      </c>
      <c r="N31" s="21">
        <v>0</v>
      </c>
      <c r="O31" s="21">
        <v>5.5</v>
      </c>
      <c r="P31" s="21">
        <v>1425</v>
      </c>
    </row>
    <row r="32" spans="1:16" x14ac:dyDescent="0.25">
      <c r="A32" s="19" t="s">
        <v>64</v>
      </c>
      <c r="B32" s="20">
        <v>3745</v>
      </c>
      <c r="C32" s="20">
        <v>1294.5</v>
      </c>
      <c r="D32" s="20">
        <v>883</v>
      </c>
      <c r="E32" s="20">
        <v>0</v>
      </c>
      <c r="F32" s="20">
        <v>158</v>
      </c>
      <c r="G32" s="20">
        <v>945.05</v>
      </c>
      <c r="H32" s="20">
        <v>222</v>
      </c>
      <c r="I32" s="20">
        <v>4707</v>
      </c>
      <c r="J32" s="20">
        <v>468.31</v>
      </c>
      <c r="K32" s="20">
        <v>348.42</v>
      </c>
      <c r="L32" s="20">
        <v>1486</v>
      </c>
      <c r="M32" s="20">
        <v>0</v>
      </c>
      <c r="N32" s="20">
        <v>0</v>
      </c>
      <c r="O32" s="20">
        <v>8</v>
      </c>
      <c r="P32" s="20">
        <v>1393</v>
      </c>
    </row>
    <row r="33" spans="1:16" x14ac:dyDescent="0.25">
      <c r="A33" s="19" t="s">
        <v>65</v>
      </c>
      <c r="B33" s="21">
        <v>3708.5</v>
      </c>
      <c r="C33" s="21">
        <v>1253</v>
      </c>
      <c r="D33" s="21">
        <v>886</v>
      </c>
      <c r="E33" s="21">
        <v>0</v>
      </c>
      <c r="F33" s="21">
        <v>155</v>
      </c>
      <c r="G33" s="21">
        <v>936.29</v>
      </c>
      <c r="H33" s="21">
        <v>222</v>
      </c>
      <c r="I33" s="21">
        <v>4692</v>
      </c>
      <c r="J33" s="21">
        <v>363.22</v>
      </c>
      <c r="K33" s="21">
        <v>348.92</v>
      </c>
      <c r="L33" s="21">
        <v>1490</v>
      </c>
      <c r="M33" s="21">
        <v>0</v>
      </c>
      <c r="N33" s="21">
        <v>0</v>
      </c>
      <c r="O33" s="21">
        <v>17</v>
      </c>
      <c r="P33" s="21">
        <v>1745.5</v>
      </c>
    </row>
    <row r="34" spans="1:16" x14ac:dyDescent="0.25">
      <c r="A34" s="19" t="s">
        <v>66</v>
      </c>
      <c r="B34" s="20">
        <v>3672</v>
      </c>
      <c r="C34" s="20">
        <v>1211.5</v>
      </c>
      <c r="D34" s="20">
        <v>889</v>
      </c>
      <c r="E34" s="20">
        <v>0</v>
      </c>
      <c r="F34" s="20">
        <v>152</v>
      </c>
      <c r="G34" s="20">
        <v>927.53</v>
      </c>
      <c r="H34" s="20">
        <v>222</v>
      </c>
      <c r="I34" s="20">
        <v>4677</v>
      </c>
      <c r="J34" s="20">
        <v>258.13</v>
      </c>
      <c r="K34" s="20">
        <v>349.42</v>
      </c>
      <c r="L34" s="20">
        <v>1494</v>
      </c>
      <c r="M34" s="20">
        <v>0</v>
      </c>
      <c r="N34" s="20">
        <v>0</v>
      </c>
      <c r="O34" s="20">
        <v>26</v>
      </c>
      <c r="P34" s="20">
        <v>2098</v>
      </c>
    </row>
    <row r="35" spans="1:16" x14ac:dyDescent="0.25">
      <c r="A35" s="19" t="s">
        <v>67</v>
      </c>
      <c r="B35" s="21">
        <v>3658.5</v>
      </c>
      <c r="C35" s="21">
        <v>1196.5</v>
      </c>
      <c r="D35" s="21">
        <v>889.5</v>
      </c>
      <c r="E35" s="21">
        <v>0</v>
      </c>
      <c r="F35" s="21">
        <v>146</v>
      </c>
      <c r="G35" s="21">
        <v>925.79499999999996</v>
      </c>
      <c r="H35" s="21">
        <v>221.5</v>
      </c>
      <c r="I35" s="21">
        <v>4638</v>
      </c>
      <c r="J35" s="21">
        <v>232.14500000000001</v>
      </c>
      <c r="K35" s="21">
        <v>354.71</v>
      </c>
      <c r="L35" s="21">
        <v>1487</v>
      </c>
      <c r="M35" s="21">
        <v>0</v>
      </c>
      <c r="N35" s="21">
        <v>0</v>
      </c>
      <c r="O35" s="21">
        <v>23</v>
      </c>
      <c r="P35" s="21">
        <v>2030.5</v>
      </c>
    </row>
    <row r="36" spans="1:16" x14ac:dyDescent="0.25">
      <c r="A36" s="19" t="s">
        <v>68</v>
      </c>
      <c r="B36" s="20">
        <v>3645</v>
      </c>
      <c r="C36" s="20">
        <v>1181.5</v>
      </c>
      <c r="D36" s="20">
        <v>890</v>
      </c>
      <c r="E36" s="20">
        <v>0</v>
      </c>
      <c r="F36" s="20">
        <v>140</v>
      </c>
      <c r="G36" s="20">
        <v>924.06</v>
      </c>
      <c r="H36" s="20">
        <v>221</v>
      </c>
      <c r="I36" s="20">
        <v>4599</v>
      </c>
      <c r="J36" s="20">
        <v>206.16</v>
      </c>
      <c r="K36" s="20">
        <v>360</v>
      </c>
      <c r="L36" s="20">
        <v>1480</v>
      </c>
      <c r="M36" s="20">
        <v>0</v>
      </c>
      <c r="N36" s="20">
        <v>0</v>
      </c>
      <c r="O36" s="20">
        <v>20</v>
      </c>
      <c r="P36" s="20">
        <v>1963</v>
      </c>
    </row>
    <row r="37" spans="1:16" x14ac:dyDescent="0.25">
      <c r="A37" s="19" t="s">
        <v>69</v>
      </c>
      <c r="B37" s="21">
        <v>3603</v>
      </c>
      <c r="C37" s="21">
        <v>1158.5</v>
      </c>
      <c r="D37" s="21">
        <v>889.5</v>
      </c>
      <c r="E37" s="21">
        <v>0</v>
      </c>
      <c r="F37" s="21">
        <v>144</v>
      </c>
      <c r="G37" s="21">
        <v>1007.71</v>
      </c>
      <c r="H37" s="21">
        <v>220.5</v>
      </c>
      <c r="I37" s="21">
        <v>4598.5</v>
      </c>
      <c r="J37" s="21">
        <v>172.28</v>
      </c>
      <c r="K37" s="21">
        <v>377.21</v>
      </c>
      <c r="L37" s="21">
        <v>1614</v>
      </c>
      <c r="M37" s="21">
        <v>0</v>
      </c>
      <c r="N37" s="21">
        <v>0</v>
      </c>
      <c r="O37" s="21">
        <v>15</v>
      </c>
      <c r="P37" s="21">
        <v>1706.5</v>
      </c>
    </row>
    <row r="38" spans="1:16" x14ac:dyDescent="0.25">
      <c r="A38" s="19" t="s">
        <v>70</v>
      </c>
      <c r="B38" s="20">
        <v>3561</v>
      </c>
      <c r="C38" s="20">
        <v>1135.5</v>
      </c>
      <c r="D38" s="20">
        <v>889</v>
      </c>
      <c r="E38" s="20">
        <v>0</v>
      </c>
      <c r="F38" s="20">
        <v>148</v>
      </c>
      <c r="G38" s="20">
        <v>1091.3599999999999</v>
      </c>
      <c r="H38" s="20">
        <v>220</v>
      </c>
      <c r="I38" s="20">
        <v>4598</v>
      </c>
      <c r="J38" s="20">
        <v>138.4</v>
      </c>
      <c r="K38" s="20">
        <v>394.42</v>
      </c>
      <c r="L38" s="20">
        <v>1748</v>
      </c>
      <c r="M38" s="20">
        <v>0</v>
      </c>
      <c r="N38" s="20">
        <v>0</v>
      </c>
      <c r="O38" s="20">
        <v>10</v>
      </c>
      <c r="P38" s="20">
        <v>1450</v>
      </c>
    </row>
    <row r="39" spans="1:16" x14ac:dyDescent="0.25">
      <c r="A39" s="19" t="s">
        <v>71</v>
      </c>
      <c r="B39" s="21">
        <v>3562.5</v>
      </c>
      <c r="C39" s="21">
        <v>1184</v>
      </c>
      <c r="D39" s="21">
        <v>889</v>
      </c>
      <c r="E39" s="21">
        <v>0</v>
      </c>
      <c r="F39" s="21">
        <v>143</v>
      </c>
      <c r="G39" s="21">
        <v>1198.78</v>
      </c>
      <c r="H39" s="21">
        <v>219.5</v>
      </c>
      <c r="I39" s="21">
        <v>4597.5</v>
      </c>
      <c r="J39" s="21">
        <v>75.805000000000007</v>
      </c>
      <c r="K39" s="21">
        <v>487.42</v>
      </c>
      <c r="L39" s="21">
        <v>1817.5</v>
      </c>
      <c r="M39" s="21">
        <v>0</v>
      </c>
      <c r="N39" s="21">
        <v>0</v>
      </c>
      <c r="O39" s="21">
        <v>12</v>
      </c>
      <c r="P39" s="21">
        <v>902.5</v>
      </c>
    </row>
    <row r="40" spans="1:16" x14ac:dyDescent="0.25">
      <c r="A40" s="19" t="s">
        <v>72</v>
      </c>
      <c r="B40" s="20">
        <v>3564</v>
      </c>
      <c r="C40" s="20">
        <v>1232.5</v>
      </c>
      <c r="D40" s="20">
        <v>889</v>
      </c>
      <c r="E40" s="20">
        <v>0</v>
      </c>
      <c r="F40" s="20">
        <v>138</v>
      </c>
      <c r="G40" s="20">
        <v>1306.2</v>
      </c>
      <c r="H40" s="20">
        <v>219</v>
      </c>
      <c r="I40" s="20">
        <v>4597</v>
      </c>
      <c r="J40" s="20">
        <v>13.21</v>
      </c>
      <c r="K40" s="20">
        <v>580.41999999999996</v>
      </c>
      <c r="L40" s="20">
        <v>1887</v>
      </c>
      <c r="M40" s="20">
        <v>0</v>
      </c>
      <c r="N40" s="20">
        <v>0</v>
      </c>
      <c r="O40" s="20">
        <v>14</v>
      </c>
      <c r="P40" s="20">
        <v>355</v>
      </c>
    </row>
    <row r="41" spans="1:16" x14ac:dyDescent="0.25">
      <c r="A41" s="19" t="s">
        <v>73</v>
      </c>
      <c r="B41" s="25">
        <v>3631</v>
      </c>
      <c r="C41" s="25">
        <v>1216</v>
      </c>
      <c r="D41" s="25">
        <v>889.5</v>
      </c>
      <c r="E41" s="25">
        <v>0</v>
      </c>
      <c r="F41" s="25">
        <v>151</v>
      </c>
      <c r="G41" s="25">
        <v>1308.395</v>
      </c>
      <c r="H41" s="25">
        <v>219</v>
      </c>
      <c r="I41" s="25">
        <v>4648.5</v>
      </c>
      <c r="J41" s="25">
        <v>6.6050000000000004</v>
      </c>
      <c r="K41" s="25">
        <v>676.92</v>
      </c>
      <c r="L41" s="25">
        <v>2034.5</v>
      </c>
      <c r="M41" s="25">
        <v>125</v>
      </c>
      <c r="N41" s="25">
        <v>0</v>
      </c>
      <c r="O41" s="25">
        <v>21</v>
      </c>
      <c r="P41" s="25">
        <v>861</v>
      </c>
    </row>
    <row r="42" spans="1:16" x14ac:dyDescent="0.25">
      <c r="A42" s="19" t="s">
        <v>74</v>
      </c>
      <c r="B42" s="20">
        <v>3698</v>
      </c>
      <c r="C42" s="20">
        <v>1199.5</v>
      </c>
      <c r="D42" s="20">
        <v>890</v>
      </c>
      <c r="E42" s="20">
        <v>0</v>
      </c>
      <c r="F42" s="20">
        <v>164</v>
      </c>
      <c r="G42" s="20">
        <v>1310.5899999999999</v>
      </c>
      <c r="H42" s="20">
        <v>219</v>
      </c>
      <c r="I42" s="20">
        <v>4700</v>
      </c>
      <c r="J42" s="20">
        <v>0</v>
      </c>
      <c r="K42" s="20">
        <v>773.42</v>
      </c>
      <c r="L42" s="20">
        <v>2182</v>
      </c>
      <c r="M42" s="20">
        <v>250</v>
      </c>
      <c r="N42" s="20">
        <v>0</v>
      </c>
      <c r="O42" s="20">
        <v>28</v>
      </c>
      <c r="P42" s="20">
        <v>1367</v>
      </c>
    </row>
    <row r="43" spans="1:16" x14ac:dyDescent="0.25">
      <c r="A43" s="19" t="s">
        <v>75</v>
      </c>
      <c r="B43" s="20">
        <v>3694</v>
      </c>
      <c r="C43" s="20">
        <v>1172.5</v>
      </c>
      <c r="D43" s="20">
        <v>888</v>
      </c>
      <c r="E43" s="20">
        <v>0</v>
      </c>
      <c r="F43" s="20">
        <v>166</v>
      </c>
      <c r="G43" s="20">
        <v>1317.81</v>
      </c>
      <c r="H43" s="20">
        <v>219</v>
      </c>
      <c r="I43" s="20">
        <v>4776</v>
      </c>
      <c r="J43" s="20">
        <v>0</v>
      </c>
      <c r="K43" s="20">
        <v>781.42</v>
      </c>
      <c r="L43" s="20">
        <v>2362</v>
      </c>
      <c r="M43" s="20">
        <v>315</v>
      </c>
      <c r="N43" s="20">
        <v>0</v>
      </c>
      <c r="O43" s="20">
        <v>28</v>
      </c>
      <c r="P43" s="20">
        <v>687</v>
      </c>
    </row>
    <row r="44" spans="1:16" x14ac:dyDescent="0.25">
      <c r="A44" s="19" t="s">
        <v>76</v>
      </c>
      <c r="B44" s="20">
        <v>3691</v>
      </c>
      <c r="C44" s="20">
        <v>1216.5</v>
      </c>
      <c r="D44" s="20">
        <v>889</v>
      </c>
      <c r="E44" s="20">
        <v>0</v>
      </c>
      <c r="F44" s="20">
        <v>162</v>
      </c>
      <c r="G44" s="20">
        <v>1398.88</v>
      </c>
      <c r="H44" s="20">
        <v>220</v>
      </c>
      <c r="I44" s="20">
        <v>4804</v>
      </c>
      <c r="J44" s="20">
        <v>0</v>
      </c>
      <c r="K44" s="20">
        <v>777.42</v>
      </c>
      <c r="L44" s="20">
        <v>2423.1999999999998</v>
      </c>
      <c r="M44" s="20">
        <v>315</v>
      </c>
      <c r="N44" s="20">
        <v>0</v>
      </c>
      <c r="O44" s="20">
        <v>27</v>
      </c>
      <c r="P44" s="20">
        <v>699</v>
      </c>
    </row>
    <row r="45" spans="1:16" x14ac:dyDescent="0.25">
      <c r="A45" s="19" t="s">
        <v>77</v>
      </c>
      <c r="B45" s="21">
        <v>3708</v>
      </c>
      <c r="C45" s="21">
        <v>1239</v>
      </c>
      <c r="D45" s="21">
        <v>889</v>
      </c>
      <c r="E45" s="21">
        <v>0</v>
      </c>
      <c r="F45" s="21">
        <v>156</v>
      </c>
      <c r="G45" s="21">
        <v>1401.63</v>
      </c>
      <c r="H45" s="21">
        <v>220</v>
      </c>
      <c r="I45" s="21">
        <v>4804.5</v>
      </c>
      <c r="J45" s="21">
        <v>0</v>
      </c>
      <c r="K45" s="21">
        <v>783.42</v>
      </c>
      <c r="L45" s="21">
        <v>2418.1999999999998</v>
      </c>
      <c r="M45" s="21">
        <v>192.5</v>
      </c>
      <c r="N45" s="21">
        <v>0</v>
      </c>
      <c r="O45" s="21">
        <v>20.5</v>
      </c>
      <c r="P45" s="21">
        <v>478</v>
      </c>
    </row>
    <row r="46" spans="1:16" x14ac:dyDescent="0.25">
      <c r="A46" s="19" t="s">
        <v>78</v>
      </c>
      <c r="B46" s="20">
        <v>3725</v>
      </c>
      <c r="C46" s="20">
        <v>1261.5</v>
      </c>
      <c r="D46" s="20">
        <v>889</v>
      </c>
      <c r="E46" s="20">
        <v>0</v>
      </c>
      <c r="F46" s="20">
        <v>150</v>
      </c>
      <c r="G46" s="20">
        <v>1404.38</v>
      </c>
      <c r="H46" s="20">
        <v>220</v>
      </c>
      <c r="I46" s="20">
        <v>4805</v>
      </c>
      <c r="J46" s="20">
        <v>0</v>
      </c>
      <c r="K46" s="20">
        <v>789.42</v>
      </c>
      <c r="L46" s="20">
        <v>2413.1999999999998</v>
      </c>
      <c r="M46" s="20">
        <v>70</v>
      </c>
      <c r="N46" s="20">
        <v>0</v>
      </c>
      <c r="O46" s="20">
        <v>14</v>
      </c>
      <c r="P46" s="20">
        <v>257</v>
      </c>
    </row>
    <row r="47" spans="1:16" x14ac:dyDescent="0.25">
      <c r="A47" s="19" t="s">
        <v>79</v>
      </c>
      <c r="B47" s="21">
        <v>3736.5</v>
      </c>
      <c r="C47" s="21">
        <v>1230</v>
      </c>
      <c r="D47" s="21">
        <v>838</v>
      </c>
      <c r="E47" s="21">
        <v>0</v>
      </c>
      <c r="F47" s="21">
        <v>154</v>
      </c>
      <c r="G47" s="21">
        <v>1413.02</v>
      </c>
      <c r="H47" s="21">
        <v>220.5</v>
      </c>
      <c r="I47" s="21">
        <v>4805</v>
      </c>
      <c r="J47" s="21">
        <v>0</v>
      </c>
      <c r="K47" s="21">
        <v>782.42</v>
      </c>
      <c r="L47" s="21">
        <v>2356.9499999999998</v>
      </c>
      <c r="M47" s="21">
        <v>35</v>
      </c>
      <c r="N47" s="21">
        <v>0</v>
      </c>
      <c r="O47" s="21">
        <v>19</v>
      </c>
      <c r="P47" s="21">
        <v>534.5</v>
      </c>
    </row>
    <row r="48" spans="1:16" x14ac:dyDescent="0.25">
      <c r="A48" s="19" t="s">
        <v>80</v>
      </c>
      <c r="B48" s="20">
        <v>3748</v>
      </c>
      <c r="C48" s="20">
        <v>1198.5</v>
      </c>
      <c r="D48" s="20">
        <v>787</v>
      </c>
      <c r="E48" s="20">
        <v>0</v>
      </c>
      <c r="F48" s="20">
        <v>158</v>
      </c>
      <c r="G48" s="20">
        <v>1421.66</v>
      </c>
      <c r="H48" s="20">
        <v>221</v>
      </c>
      <c r="I48" s="20">
        <v>4805</v>
      </c>
      <c r="J48" s="20">
        <v>0</v>
      </c>
      <c r="K48" s="20">
        <v>775.42</v>
      </c>
      <c r="L48" s="20">
        <v>2300.6999999999998</v>
      </c>
      <c r="M48" s="20">
        <v>0</v>
      </c>
      <c r="N48" s="20">
        <v>0</v>
      </c>
      <c r="O48" s="20">
        <v>24</v>
      </c>
      <c r="P48" s="20">
        <v>812</v>
      </c>
    </row>
    <row r="49" spans="1:26" x14ac:dyDescent="0.25">
      <c r="A49" s="19" t="s">
        <v>81</v>
      </c>
      <c r="B49" s="21">
        <v>3716</v>
      </c>
      <c r="C49" s="21">
        <v>1200.5</v>
      </c>
      <c r="D49" s="21">
        <v>787</v>
      </c>
      <c r="E49" s="21">
        <v>0</v>
      </c>
      <c r="F49" s="21">
        <v>159</v>
      </c>
      <c r="G49" s="21">
        <v>1412.925</v>
      </c>
      <c r="H49" s="21">
        <v>221.5</v>
      </c>
      <c r="I49" s="21">
        <v>4806.5</v>
      </c>
      <c r="J49" s="21">
        <v>0</v>
      </c>
      <c r="K49" s="21">
        <v>786.42</v>
      </c>
      <c r="L49" s="21">
        <v>2261.6999999999998</v>
      </c>
      <c r="M49" s="21">
        <v>0</v>
      </c>
      <c r="N49" s="21">
        <v>0</v>
      </c>
      <c r="O49" s="21">
        <v>16</v>
      </c>
      <c r="P49" s="21">
        <v>901.5</v>
      </c>
    </row>
    <row r="50" spans="1:26" x14ac:dyDescent="0.25">
      <c r="A50" s="19" t="s">
        <v>82</v>
      </c>
      <c r="B50" s="20">
        <v>3684</v>
      </c>
      <c r="C50" s="20">
        <v>1202.5</v>
      </c>
      <c r="D50" s="20">
        <v>787</v>
      </c>
      <c r="E50" s="20">
        <v>0</v>
      </c>
      <c r="F50" s="20">
        <v>160</v>
      </c>
      <c r="G50" s="20">
        <v>1404.19</v>
      </c>
      <c r="H50" s="20">
        <v>222</v>
      </c>
      <c r="I50" s="20">
        <v>4808</v>
      </c>
      <c r="J50" s="20">
        <v>0</v>
      </c>
      <c r="K50" s="20">
        <v>797.42</v>
      </c>
      <c r="L50" s="20">
        <v>2222.6999999999998</v>
      </c>
      <c r="M50" s="20">
        <v>0</v>
      </c>
      <c r="N50" s="20">
        <v>0</v>
      </c>
      <c r="O50" s="20">
        <v>8</v>
      </c>
      <c r="P50" s="20">
        <v>991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A2737-641D-48F0-8A91-0C829CA5EDD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1023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8" t="s">
        <v>1024</v>
      </c>
      <c r="B5" s="339" t="s">
        <v>4</v>
      </c>
      <c r="C5" s="340"/>
      <c r="D5" s="169"/>
      <c r="E5" s="169"/>
    </row>
    <row r="6" spans="1:12" s="172" customFormat="1" ht="40.5" customHeight="1" x14ac:dyDescent="0.25">
      <c r="A6" s="170" t="s">
        <v>1025</v>
      </c>
      <c r="B6" s="171" t="s">
        <v>1026</v>
      </c>
      <c r="C6" s="170" t="s">
        <v>94</v>
      </c>
      <c r="D6" s="171" t="s">
        <v>1027</v>
      </c>
      <c r="E6" s="170" t="s">
        <v>94</v>
      </c>
      <c r="F6" s="170" t="s">
        <v>1025</v>
      </c>
      <c r="G6" s="171" t="s">
        <v>1026</v>
      </c>
      <c r="H6" s="170" t="s">
        <v>94</v>
      </c>
      <c r="I6" s="171" t="s">
        <v>1027</v>
      </c>
      <c r="J6" s="170" t="s">
        <v>94</v>
      </c>
      <c r="K6" s="167"/>
      <c r="L6" s="167"/>
    </row>
    <row r="7" spans="1:12" ht="15.75" customHeight="1" x14ac:dyDescent="0.2">
      <c r="A7" s="173" t="s">
        <v>1028</v>
      </c>
      <c r="B7" s="173" t="s">
        <v>1029</v>
      </c>
      <c r="C7" s="173"/>
      <c r="D7" s="173" t="s">
        <v>1029</v>
      </c>
      <c r="E7" s="173"/>
      <c r="F7" s="173" t="s">
        <v>1028</v>
      </c>
      <c r="G7" s="173" t="s">
        <v>1029</v>
      </c>
      <c r="H7" s="173"/>
      <c r="I7" s="173" t="s">
        <v>1029</v>
      </c>
      <c r="J7" s="173"/>
    </row>
    <row r="8" spans="1:12" ht="15.75" customHeight="1" x14ac:dyDescent="0.2">
      <c r="A8" s="174" t="s">
        <v>1030</v>
      </c>
      <c r="B8" s="175">
        <v>374</v>
      </c>
      <c r="C8" s="176" t="s">
        <v>44</v>
      </c>
      <c r="D8" s="175">
        <v>360</v>
      </c>
      <c r="E8" s="175" t="s">
        <v>64</v>
      </c>
      <c r="F8" s="174" t="s">
        <v>916</v>
      </c>
      <c r="G8" s="175">
        <v>398</v>
      </c>
      <c r="H8" s="176" t="s">
        <v>48</v>
      </c>
      <c r="I8" s="175">
        <v>393</v>
      </c>
      <c r="J8" s="175" t="s">
        <v>62</v>
      </c>
    </row>
    <row r="9" spans="1:12" ht="15.75" customHeight="1" x14ac:dyDescent="0.2">
      <c r="A9" s="174" t="s">
        <v>1031</v>
      </c>
      <c r="B9" s="175">
        <v>414</v>
      </c>
      <c r="C9" s="176" t="s">
        <v>56</v>
      </c>
      <c r="D9" s="175">
        <v>407</v>
      </c>
      <c r="E9" s="175" t="s">
        <v>75</v>
      </c>
      <c r="F9" s="174" t="s">
        <v>1032</v>
      </c>
      <c r="G9" s="175">
        <v>378</v>
      </c>
      <c r="H9" s="176" t="s">
        <v>44</v>
      </c>
      <c r="I9" s="175">
        <v>367</v>
      </c>
      <c r="J9" s="175" t="s">
        <v>64</v>
      </c>
    </row>
    <row r="10" spans="1:12" ht="15.75" customHeight="1" x14ac:dyDescent="0.2">
      <c r="A10" s="174" t="s">
        <v>819</v>
      </c>
      <c r="B10" s="175">
        <v>365</v>
      </c>
      <c r="C10" s="176" t="s">
        <v>44</v>
      </c>
      <c r="D10" s="175">
        <v>348</v>
      </c>
      <c r="E10" s="175" t="s">
        <v>75</v>
      </c>
      <c r="F10" s="174" t="s">
        <v>952</v>
      </c>
      <c r="G10" s="175">
        <v>395</v>
      </c>
      <c r="H10" s="176" t="s">
        <v>48</v>
      </c>
      <c r="I10" s="175">
        <v>388</v>
      </c>
      <c r="J10" s="175" t="s">
        <v>64</v>
      </c>
    </row>
    <row r="11" spans="1:12" ht="15.75" customHeight="1" x14ac:dyDescent="0.2">
      <c r="A11" s="174" t="s">
        <v>883</v>
      </c>
      <c r="B11" s="175">
        <v>392</v>
      </c>
      <c r="C11" s="176" t="s">
        <v>44</v>
      </c>
      <c r="D11" s="175">
        <v>374</v>
      </c>
      <c r="E11" s="175" t="s">
        <v>64</v>
      </c>
      <c r="F11" s="174" t="s">
        <v>845</v>
      </c>
      <c r="G11" s="175">
        <v>414</v>
      </c>
      <c r="H11" s="176" t="s">
        <v>34</v>
      </c>
      <c r="I11" s="175">
        <v>410</v>
      </c>
      <c r="J11" s="175" t="s">
        <v>64</v>
      </c>
    </row>
    <row r="12" spans="1:12" ht="15.75" customHeight="1" x14ac:dyDescent="0.2">
      <c r="A12" s="174" t="s">
        <v>1033</v>
      </c>
      <c r="B12" s="175">
        <v>381</v>
      </c>
      <c r="C12" s="176" t="s">
        <v>52</v>
      </c>
      <c r="D12" s="175">
        <v>372</v>
      </c>
      <c r="E12" s="175" t="s">
        <v>74</v>
      </c>
      <c r="F12" s="174" t="s">
        <v>860</v>
      </c>
      <c r="G12" s="175">
        <v>411</v>
      </c>
      <c r="H12" s="176" t="s">
        <v>56</v>
      </c>
      <c r="I12" s="175">
        <v>397</v>
      </c>
      <c r="J12" s="175" t="s">
        <v>78</v>
      </c>
    </row>
    <row r="13" spans="1:12" ht="15.75" customHeight="1" x14ac:dyDescent="0.2">
      <c r="A13" s="174" t="s">
        <v>1034</v>
      </c>
      <c r="B13" s="175">
        <v>405</v>
      </c>
      <c r="C13" s="176" t="s">
        <v>38</v>
      </c>
      <c r="D13" s="175">
        <v>396</v>
      </c>
      <c r="E13" s="175" t="s">
        <v>74</v>
      </c>
      <c r="F13" s="174" t="s">
        <v>1035</v>
      </c>
      <c r="G13" s="175">
        <v>395</v>
      </c>
      <c r="H13" s="176" t="s">
        <v>48</v>
      </c>
      <c r="I13" s="175">
        <v>381</v>
      </c>
      <c r="J13" s="175" t="s">
        <v>78</v>
      </c>
    </row>
    <row r="14" spans="1:12" ht="15.75" customHeight="1" x14ac:dyDescent="0.2">
      <c r="A14" s="174" t="s">
        <v>888</v>
      </c>
      <c r="B14" s="175">
        <v>396</v>
      </c>
      <c r="C14" s="176" t="s">
        <v>38</v>
      </c>
      <c r="D14" s="175">
        <v>381</v>
      </c>
      <c r="E14" s="175" t="s">
        <v>78</v>
      </c>
      <c r="F14" s="174"/>
      <c r="G14" s="175"/>
      <c r="H14" s="176"/>
      <c r="I14" s="175"/>
      <c r="J14" s="175"/>
    </row>
    <row r="15" spans="1:12" ht="15.75" customHeight="1" x14ac:dyDescent="0.2">
      <c r="A15" s="174" t="s">
        <v>985</v>
      </c>
      <c r="B15" s="175">
        <v>392</v>
      </c>
      <c r="C15" s="176" t="s">
        <v>56</v>
      </c>
      <c r="D15" s="175">
        <v>380</v>
      </c>
      <c r="E15" s="175" t="s">
        <v>76</v>
      </c>
      <c r="F15" s="174"/>
      <c r="G15" s="175"/>
      <c r="H15" s="176"/>
      <c r="I15" s="175"/>
      <c r="J15" s="175"/>
    </row>
    <row r="16" spans="1:12" ht="15.75" customHeight="1" x14ac:dyDescent="0.2">
      <c r="A16" s="174" t="s">
        <v>1036</v>
      </c>
      <c r="B16" s="175">
        <v>365</v>
      </c>
      <c r="C16" s="176" t="s">
        <v>44</v>
      </c>
      <c r="D16" s="175">
        <v>348</v>
      </c>
      <c r="E16" s="175" t="s">
        <v>75</v>
      </c>
      <c r="F16" s="174"/>
      <c r="G16" s="175"/>
      <c r="H16" s="176"/>
      <c r="I16" s="175"/>
      <c r="J16" s="175"/>
    </row>
    <row r="17" spans="1:10" ht="15.75" customHeight="1" x14ac:dyDescent="0.2">
      <c r="A17" s="174" t="s">
        <v>1037</v>
      </c>
      <c r="B17" s="175">
        <v>393</v>
      </c>
      <c r="C17" s="176" t="s">
        <v>44</v>
      </c>
      <c r="D17" s="175">
        <v>387</v>
      </c>
      <c r="E17" s="175" t="s">
        <v>64</v>
      </c>
      <c r="F17" s="174"/>
      <c r="G17" s="175"/>
      <c r="H17" s="176"/>
      <c r="I17" s="175"/>
      <c r="J17" s="175"/>
    </row>
    <row r="18" spans="1:10" ht="15.75" customHeight="1" x14ac:dyDescent="0.2">
      <c r="A18" s="173" t="s">
        <v>1038</v>
      </c>
      <c r="B18" s="173" t="s">
        <v>1029</v>
      </c>
      <c r="C18" s="173"/>
      <c r="D18" s="173" t="s">
        <v>1029</v>
      </c>
      <c r="E18" s="173"/>
      <c r="F18" s="173" t="s">
        <v>1038</v>
      </c>
      <c r="G18" s="173" t="s">
        <v>1029</v>
      </c>
      <c r="H18" s="173"/>
      <c r="I18" s="173" t="s">
        <v>1029</v>
      </c>
      <c r="J18" s="173"/>
    </row>
    <row r="19" spans="1:10" ht="15.75" customHeight="1" x14ac:dyDescent="0.2">
      <c r="A19" s="174" t="s">
        <v>806</v>
      </c>
      <c r="B19" s="175">
        <v>228</v>
      </c>
      <c r="C19" s="176" t="s">
        <v>44</v>
      </c>
      <c r="D19" s="175">
        <v>216</v>
      </c>
      <c r="E19" s="175" t="s">
        <v>64</v>
      </c>
      <c r="F19" s="174" t="s">
        <v>803</v>
      </c>
      <c r="G19" s="175">
        <v>225</v>
      </c>
      <c r="H19" s="176" t="s">
        <v>50</v>
      </c>
      <c r="I19" s="175">
        <v>213</v>
      </c>
      <c r="J19" s="175" t="s">
        <v>62</v>
      </c>
    </row>
    <row r="20" spans="1:10" ht="15.75" customHeight="1" x14ac:dyDescent="0.2">
      <c r="A20" s="174" t="s">
        <v>798</v>
      </c>
      <c r="B20" s="175">
        <v>233</v>
      </c>
      <c r="C20" s="176" t="s">
        <v>34</v>
      </c>
      <c r="D20" s="175">
        <v>221</v>
      </c>
      <c r="E20" s="175" t="s">
        <v>62</v>
      </c>
      <c r="F20" s="174" t="s">
        <v>807</v>
      </c>
      <c r="G20" s="175">
        <v>234</v>
      </c>
      <c r="H20" s="176" t="s">
        <v>42</v>
      </c>
      <c r="I20" s="175">
        <v>231</v>
      </c>
      <c r="J20" s="175" t="s">
        <v>58</v>
      </c>
    </row>
    <row r="21" spans="1:10" ht="15.75" customHeight="1" x14ac:dyDescent="0.2">
      <c r="A21" s="174" t="s">
        <v>1030</v>
      </c>
      <c r="B21" s="175">
        <v>228</v>
      </c>
      <c r="C21" s="176" t="s">
        <v>44</v>
      </c>
      <c r="D21" s="175">
        <v>216</v>
      </c>
      <c r="E21" s="175" t="s">
        <v>64</v>
      </c>
      <c r="F21" s="174" t="s">
        <v>814</v>
      </c>
      <c r="G21" s="175">
        <v>236</v>
      </c>
      <c r="H21" s="176" t="s">
        <v>42</v>
      </c>
      <c r="I21" s="175">
        <v>221</v>
      </c>
      <c r="J21" s="175" t="s">
        <v>78</v>
      </c>
    </row>
    <row r="22" spans="1:10" ht="15.75" customHeight="1" x14ac:dyDescent="0.2">
      <c r="A22" s="174" t="s">
        <v>819</v>
      </c>
      <c r="B22" s="175">
        <v>226</v>
      </c>
      <c r="C22" s="176" t="s">
        <v>38</v>
      </c>
      <c r="D22" s="175">
        <v>219</v>
      </c>
      <c r="E22" s="175" t="s">
        <v>73</v>
      </c>
      <c r="F22" s="174" t="s">
        <v>826</v>
      </c>
      <c r="G22" s="175">
        <v>226</v>
      </c>
      <c r="H22" s="176" t="s">
        <v>42</v>
      </c>
      <c r="I22" s="175">
        <v>209</v>
      </c>
      <c r="J22" s="175" t="s">
        <v>78</v>
      </c>
    </row>
    <row r="23" spans="1:10" ht="15.75" customHeight="1" x14ac:dyDescent="0.2">
      <c r="A23" s="174" t="s">
        <v>1039</v>
      </c>
      <c r="B23" s="175">
        <v>226</v>
      </c>
      <c r="C23" s="176" t="s">
        <v>38</v>
      </c>
      <c r="D23" s="175">
        <v>219</v>
      </c>
      <c r="E23" s="175" t="s">
        <v>73</v>
      </c>
      <c r="F23" s="174" t="s">
        <v>844</v>
      </c>
      <c r="G23" s="175">
        <v>227</v>
      </c>
      <c r="H23" s="176" t="s">
        <v>44</v>
      </c>
      <c r="I23" s="175">
        <v>223</v>
      </c>
      <c r="J23" s="175" t="s">
        <v>64</v>
      </c>
    </row>
    <row r="24" spans="1:10" ht="15.75" customHeight="1" x14ac:dyDescent="0.2">
      <c r="A24" s="174" t="s">
        <v>1040</v>
      </c>
      <c r="B24" s="175">
        <v>233</v>
      </c>
      <c r="C24" s="176" t="s">
        <v>44</v>
      </c>
      <c r="D24" s="175">
        <v>223</v>
      </c>
      <c r="E24" s="175" t="s">
        <v>76</v>
      </c>
      <c r="F24" s="174" t="s">
        <v>1036</v>
      </c>
      <c r="G24" s="175">
        <v>226</v>
      </c>
      <c r="H24" s="176" t="s">
        <v>42</v>
      </c>
      <c r="I24" s="175">
        <v>215</v>
      </c>
      <c r="J24" s="175" t="s">
        <v>64</v>
      </c>
    </row>
    <row r="25" spans="1:10" ht="15.75" customHeight="1" x14ac:dyDescent="0.2">
      <c r="A25" s="174" t="s">
        <v>843</v>
      </c>
      <c r="B25" s="175">
        <v>227</v>
      </c>
      <c r="C25" s="176" t="s">
        <v>38</v>
      </c>
      <c r="D25" s="175">
        <v>222</v>
      </c>
      <c r="E25" s="175" t="s">
        <v>78</v>
      </c>
      <c r="F25" s="174" t="s">
        <v>868</v>
      </c>
      <c r="G25" s="175">
        <v>226</v>
      </c>
      <c r="H25" s="176" t="s">
        <v>44</v>
      </c>
      <c r="I25" s="175">
        <v>214</v>
      </c>
      <c r="J25" s="175" t="s">
        <v>64</v>
      </c>
    </row>
    <row r="26" spans="1:10" ht="15.75" customHeight="1" x14ac:dyDescent="0.2">
      <c r="A26" s="174" t="s">
        <v>1041</v>
      </c>
      <c r="B26" s="175">
        <v>227</v>
      </c>
      <c r="C26" s="176" t="s">
        <v>38</v>
      </c>
      <c r="D26" s="175">
        <v>222</v>
      </c>
      <c r="E26" s="175" t="s">
        <v>78</v>
      </c>
      <c r="F26" s="174" t="s">
        <v>1042</v>
      </c>
      <c r="G26" s="175">
        <v>226</v>
      </c>
      <c r="H26" s="176" t="s">
        <v>46</v>
      </c>
      <c r="I26" s="175">
        <v>216</v>
      </c>
      <c r="J26" s="175" t="s">
        <v>78</v>
      </c>
    </row>
    <row r="27" spans="1:10" ht="15.75" customHeight="1" x14ac:dyDescent="0.2">
      <c r="A27" s="174" t="s">
        <v>1043</v>
      </c>
      <c r="B27" s="175">
        <v>228</v>
      </c>
      <c r="C27" s="176" t="s">
        <v>70</v>
      </c>
      <c r="D27" s="175">
        <v>223</v>
      </c>
      <c r="E27" s="175" t="s">
        <v>78</v>
      </c>
      <c r="F27" s="174" t="s">
        <v>1037</v>
      </c>
      <c r="G27" s="175">
        <v>225</v>
      </c>
      <c r="H27" s="176" t="s">
        <v>54</v>
      </c>
      <c r="I27" s="175">
        <v>221</v>
      </c>
      <c r="J27" s="175" t="s">
        <v>60</v>
      </c>
    </row>
    <row r="28" spans="1:10" ht="15.75" customHeight="1" x14ac:dyDescent="0.2">
      <c r="A28" s="174" t="s">
        <v>177</v>
      </c>
      <c r="B28" s="175">
        <v>227</v>
      </c>
      <c r="C28" s="176" t="s">
        <v>56</v>
      </c>
      <c r="D28" s="175">
        <v>221</v>
      </c>
      <c r="E28" s="175" t="s">
        <v>76</v>
      </c>
      <c r="F28" s="174" t="s">
        <v>916</v>
      </c>
      <c r="G28" s="175">
        <v>237</v>
      </c>
      <c r="H28" s="176" t="s">
        <v>48</v>
      </c>
      <c r="I28" s="175">
        <v>234</v>
      </c>
      <c r="J28" s="175" t="s">
        <v>60</v>
      </c>
    </row>
    <row r="29" spans="1:10" ht="15.75" customHeight="1" x14ac:dyDescent="0.2">
      <c r="A29" s="174" t="s">
        <v>1044</v>
      </c>
      <c r="B29" s="175">
        <v>235</v>
      </c>
      <c r="C29" s="176" t="s">
        <v>48</v>
      </c>
      <c r="D29" s="175">
        <v>220</v>
      </c>
      <c r="E29" s="175" t="s">
        <v>78</v>
      </c>
      <c r="F29" s="174" t="s">
        <v>1045</v>
      </c>
      <c r="G29" s="175">
        <v>238</v>
      </c>
      <c r="H29" s="176" t="s">
        <v>42</v>
      </c>
      <c r="I29" s="175">
        <v>235</v>
      </c>
      <c r="J29" s="175" t="s">
        <v>62</v>
      </c>
    </row>
    <row r="30" spans="1:10" ht="15.75" customHeight="1" x14ac:dyDescent="0.2">
      <c r="A30" s="174" t="s">
        <v>883</v>
      </c>
      <c r="B30" s="175">
        <v>224</v>
      </c>
      <c r="C30" s="176" t="s">
        <v>42</v>
      </c>
      <c r="D30" s="175">
        <v>211</v>
      </c>
      <c r="E30" s="175" t="s">
        <v>64</v>
      </c>
      <c r="F30" s="174" t="s">
        <v>931</v>
      </c>
      <c r="G30" s="175">
        <v>222</v>
      </c>
      <c r="H30" s="176" t="s">
        <v>42</v>
      </c>
      <c r="I30" s="175">
        <v>209</v>
      </c>
      <c r="J30" s="175" t="s">
        <v>62</v>
      </c>
    </row>
    <row r="31" spans="1:10" ht="15.75" customHeight="1" x14ac:dyDescent="0.2">
      <c r="A31" s="174" t="s">
        <v>1033</v>
      </c>
      <c r="B31" s="175">
        <v>218</v>
      </c>
      <c r="C31" s="176" t="s">
        <v>52</v>
      </c>
      <c r="D31" s="175">
        <v>211</v>
      </c>
      <c r="E31" s="175" t="s">
        <v>78</v>
      </c>
      <c r="F31" s="174" t="s">
        <v>1032</v>
      </c>
      <c r="G31" s="175">
        <v>230</v>
      </c>
      <c r="H31" s="176" t="s">
        <v>46</v>
      </c>
      <c r="I31" s="175">
        <v>219</v>
      </c>
      <c r="J31" s="175" t="s">
        <v>64</v>
      </c>
    </row>
    <row r="32" spans="1:10" ht="15.75" customHeight="1" x14ac:dyDescent="0.2">
      <c r="A32" s="174" t="s">
        <v>1034</v>
      </c>
      <c r="B32" s="175">
        <v>236</v>
      </c>
      <c r="C32" s="176" t="s">
        <v>46</v>
      </c>
      <c r="D32" s="175">
        <v>219</v>
      </c>
      <c r="E32" s="175" t="s">
        <v>78</v>
      </c>
      <c r="F32" s="174" t="s">
        <v>1046</v>
      </c>
      <c r="G32" s="175">
        <v>226</v>
      </c>
      <c r="H32" s="176" t="s">
        <v>44</v>
      </c>
      <c r="I32" s="175">
        <v>215</v>
      </c>
      <c r="J32" s="175" t="s">
        <v>64</v>
      </c>
    </row>
    <row r="33" spans="1:10" ht="15.75" customHeight="1" x14ac:dyDescent="0.2">
      <c r="A33" s="174" t="s">
        <v>1047</v>
      </c>
      <c r="B33" s="175">
        <v>228</v>
      </c>
      <c r="C33" s="176" t="s">
        <v>44</v>
      </c>
      <c r="D33" s="175">
        <v>217</v>
      </c>
      <c r="E33" s="175" t="s">
        <v>73</v>
      </c>
      <c r="F33" s="174" t="s">
        <v>952</v>
      </c>
      <c r="G33" s="175">
        <v>229</v>
      </c>
      <c r="H33" s="176" t="s">
        <v>44</v>
      </c>
      <c r="I33" s="175">
        <v>226</v>
      </c>
      <c r="J33" s="175" t="s">
        <v>60</v>
      </c>
    </row>
    <row r="34" spans="1:10" ht="15.75" customHeight="1" x14ac:dyDescent="0.2">
      <c r="A34" s="174" t="s">
        <v>888</v>
      </c>
      <c r="B34" s="175">
        <v>239</v>
      </c>
      <c r="C34" s="176" t="s">
        <v>56</v>
      </c>
      <c r="D34" s="175">
        <v>231</v>
      </c>
      <c r="E34" s="175" t="s">
        <v>78</v>
      </c>
      <c r="F34" s="174" t="s">
        <v>986</v>
      </c>
      <c r="G34" s="175">
        <v>225</v>
      </c>
      <c r="H34" s="176" t="s">
        <v>38</v>
      </c>
      <c r="I34" s="175">
        <v>208</v>
      </c>
      <c r="J34" s="175" t="s">
        <v>78</v>
      </c>
    </row>
    <row r="35" spans="1:10" ht="15.75" customHeight="1" x14ac:dyDescent="0.2">
      <c r="A35" s="174" t="s">
        <v>1048</v>
      </c>
      <c r="B35" s="175">
        <v>238</v>
      </c>
      <c r="C35" s="176" t="s">
        <v>38</v>
      </c>
      <c r="D35" s="175">
        <v>231</v>
      </c>
      <c r="E35" s="175" t="s">
        <v>78</v>
      </c>
      <c r="F35" s="174" t="s">
        <v>856</v>
      </c>
      <c r="G35" s="175">
        <v>226</v>
      </c>
      <c r="H35" s="176" t="s">
        <v>38</v>
      </c>
      <c r="I35" s="175">
        <v>220</v>
      </c>
      <c r="J35" s="175" t="s">
        <v>76</v>
      </c>
    </row>
    <row r="36" spans="1:10" ht="15.75" customHeight="1" x14ac:dyDescent="0.2">
      <c r="A36" s="174" t="s">
        <v>891</v>
      </c>
      <c r="B36" s="175">
        <v>229</v>
      </c>
      <c r="C36" s="176" t="s">
        <v>52</v>
      </c>
      <c r="D36" s="175">
        <v>225</v>
      </c>
      <c r="E36" s="175" t="s">
        <v>78</v>
      </c>
      <c r="F36" s="174" t="s">
        <v>178</v>
      </c>
      <c r="G36" s="175">
        <v>234</v>
      </c>
      <c r="H36" s="176" t="s">
        <v>42</v>
      </c>
      <c r="I36" s="175">
        <v>219</v>
      </c>
      <c r="J36" s="175" t="s">
        <v>78</v>
      </c>
    </row>
    <row r="37" spans="1:10" ht="15.75" customHeight="1" x14ac:dyDescent="0.2">
      <c r="A37" s="174" t="s">
        <v>822</v>
      </c>
      <c r="B37" s="175">
        <v>227</v>
      </c>
      <c r="C37" s="176" t="s">
        <v>48</v>
      </c>
      <c r="D37" s="175">
        <v>222</v>
      </c>
      <c r="E37" s="175" t="s">
        <v>64</v>
      </c>
      <c r="F37" s="174" t="s">
        <v>1035</v>
      </c>
      <c r="G37" s="175">
        <v>225</v>
      </c>
      <c r="H37" s="176" t="s">
        <v>44</v>
      </c>
      <c r="I37" s="175">
        <v>215</v>
      </c>
      <c r="J37" s="175" t="s">
        <v>78</v>
      </c>
    </row>
    <row r="38" spans="1:10" ht="15.75" customHeight="1" x14ac:dyDescent="0.2">
      <c r="A38" s="174" t="s">
        <v>912</v>
      </c>
      <c r="B38" s="175">
        <v>230</v>
      </c>
      <c r="C38" s="176" t="s">
        <v>52</v>
      </c>
      <c r="D38" s="175">
        <v>226</v>
      </c>
      <c r="E38" s="175" t="s">
        <v>74</v>
      </c>
      <c r="F38" s="174" t="s">
        <v>879</v>
      </c>
      <c r="G38" s="175" t="s">
        <v>859</v>
      </c>
      <c r="H38" s="176" t="s">
        <v>859</v>
      </c>
      <c r="I38" s="175" t="s">
        <v>859</v>
      </c>
      <c r="J38" s="175" t="s">
        <v>859</v>
      </c>
    </row>
    <row r="39" spans="1:10" ht="15.75" customHeight="1" x14ac:dyDescent="0.2">
      <c r="A39" s="174" t="s">
        <v>924</v>
      </c>
      <c r="B39" s="175">
        <v>227</v>
      </c>
      <c r="C39" s="176" t="s">
        <v>48</v>
      </c>
      <c r="D39" s="175">
        <v>222</v>
      </c>
      <c r="E39" s="175" t="s">
        <v>73</v>
      </c>
      <c r="F39" s="174" t="s">
        <v>1049</v>
      </c>
      <c r="G39" s="175">
        <v>224</v>
      </c>
      <c r="H39" s="176" t="s">
        <v>44</v>
      </c>
      <c r="I39" s="175">
        <v>211</v>
      </c>
      <c r="J39" s="175" t="s">
        <v>64</v>
      </c>
    </row>
    <row r="40" spans="1:10" ht="15.75" customHeight="1" x14ac:dyDescent="0.2">
      <c r="A40" s="174" t="s">
        <v>933</v>
      </c>
      <c r="B40" s="175">
        <v>223</v>
      </c>
      <c r="C40" s="176" t="s">
        <v>44</v>
      </c>
      <c r="D40" s="175">
        <v>215</v>
      </c>
      <c r="E40" s="175" t="s">
        <v>64</v>
      </c>
      <c r="F40" s="174" t="s">
        <v>929</v>
      </c>
      <c r="G40" s="175">
        <v>237</v>
      </c>
      <c r="H40" s="176" t="s">
        <v>46</v>
      </c>
      <c r="I40" s="175">
        <v>234</v>
      </c>
      <c r="J40" s="175" t="s">
        <v>60</v>
      </c>
    </row>
    <row r="41" spans="1:10" ht="15.75" customHeight="1" x14ac:dyDescent="0.2">
      <c r="A41" s="174" t="s">
        <v>957</v>
      </c>
      <c r="B41" s="175">
        <v>222</v>
      </c>
      <c r="C41" s="176" t="s">
        <v>42</v>
      </c>
      <c r="D41" s="175">
        <v>214</v>
      </c>
      <c r="E41" s="175" t="s">
        <v>76</v>
      </c>
      <c r="F41" s="174" t="s">
        <v>941</v>
      </c>
      <c r="G41" s="175">
        <v>225</v>
      </c>
      <c r="H41" s="176" t="s">
        <v>44</v>
      </c>
      <c r="I41" s="175">
        <v>215</v>
      </c>
      <c r="J41" s="175" t="s">
        <v>62</v>
      </c>
    </row>
    <row r="42" spans="1:10" ht="15.75" customHeight="1" x14ac:dyDescent="0.2">
      <c r="A42" s="174" t="s">
        <v>963</v>
      </c>
      <c r="B42" s="175">
        <v>217</v>
      </c>
      <c r="C42" s="176" t="s">
        <v>48</v>
      </c>
      <c r="D42" s="175">
        <v>212</v>
      </c>
      <c r="E42" s="175" t="s">
        <v>73</v>
      </c>
      <c r="F42" s="174" t="s">
        <v>944</v>
      </c>
      <c r="G42" s="175">
        <v>224</v>
      </c>
      <c r="H42" s="176" t="s">
        <v>44</v>
      </c>
      <c r="I42" s="175">
        <v>221</v>
      </c>
      <c r="J42" s="175" t="s">
        <v>31</v>
      </c>
    </row>
    <row r="43" spans="1:10" ht="15.75" customHeight="1" x14ac:dyDescent="0.2">
      <c r="A43" s="174" t="s">
        <v>966</v>
      </c>
      <c r="B43" s="175">
        <v>225</v>
      </c>
      <c r="C43" s="176" t="s">
        <v>48</v>
      </c>
      <c r="D43" s="175">
        <v>219</v>
      </c>
      <c r="E43" s="175" t="s">
        <v>73</v>
      </c>
      <c r="F43" s="174" t="s">
        <v>1050</v>
      </c>
      <c r="G43" s="175">
        <v>237</v>
      </c>
      <c r="H43" s="176" t="s">
        <v>56</v>
      </c>
      <c r="I43" s="175">
        <v>231</v>
      </c>
      <c r="J43" s="175" t="s">
        <v>73</v>
      </c>
    </row>
    <row r="44" spans="1:10" ht="15.75" customHeight="1" x14ac:dyDescent="0.2">
      <c r="A44" s="174" t="s">
        <v>974</v>
      </c>
      <c r="B44" s="175">
        <v>230</v>
      </c>
      <c r="C44" s="176" t="s">
        <v>34</v>
      </c>
      <c r="D44" s="175">
        <v>220</v>
      </c>
      <c r="E44" s="175" t="s">
        <v>31</v>
      </c>
      <c r="F44" s="174" t="s">
        <v>959</v>
      </c>
      <c r="G44" s="175">
        <v>223</v>
      </c>
      <c r="H44" s="176" t="s">
        <v>42</v>
      </c>
      <c r="I44" s="175">
        <v>215</v>
      </c>
      <c r="J44" s="175" t="s">
        <v>73</v>
      </c>
    </row>
    <row r="45" spans="1:10" ht="15.75" customHeight="1" x14ac:dyDescent="0.2">
      <c r="A45" s="174" t="s">
        <v>977</v>
      </c>
      <c r="B45" s="175">
        <v>214</v>
      </c>
      <c r="C45" s="176" t="s">
        <v>34</v>
      </c>
      <c r="D45" s="175">
        <v>200</v>
      </c>
      <c r="E45" s="175" t="s">
        <v>74</v>
      </c>
      <c r="F45" s="174" t="s">
        <v>987</v>
      </c>
      <c r="G45" s="175">
        <v>215</v>
      </c>
      <c r="H45" s="176" t="s">
        <v>44</v>
      </c>
      <c r="I45" s="175">
        <v>201</v>
      </c>
      <c r="J45" s="175" t="s">
        <v>62</v>
      </c>
    </row>
    <row r="46" spans="1:10" ht="15.75" customHeight="1" x14ac:dyDescent="0.2">
      <c r="A46" s="174" t="s">
        <v>985</v>
      </c>
      <c r="B46" s="175">
        <v>223</v>
      </c>
      <c r="C46" s="176" t="s">
        <v>52</v>
      </c>
      <c r="D46" s="175">
        <v>215</v>
      </c>
      <c r="E46" s="175" t="s">
        <v>78</v>
      </c>
      <c r="F46" s="174"/>
      <c r="G46" s="175"/>
      <c r="H46" s="176"/>
      <c r="I46" s="175"/>
      <c r="J46" s="175"/>
    </row>
    <row r="47" spans="1:10" ht="15.75" customHeight="1" x14ac:dyDescent="0.2">
      <c r="A47" s="174" t="s">
        <v>968</v>
      </c>
      <c r="B47" s="175">
        <v>232</v>
      </c>
      <c r="C47" s="176" t="s">
        <v>44</v>
      </c>
      <c r="D47" s="175">
        <v>230</v>
      </c>
      <c r="E47" s="175" t="s">
        <v>68</v>
      </c>
      <c r="F47" s="174"/>
      <c r="G47" s="175"/>
      <c r="H47" s="176"/>
      <c r="I47" s="175"/>
      <c r="J47" s="175"/>
    </row>
    <row r="48" spans="1:10" ht="15.75" customHeight="1" x14ac:dyDescent="0.2">
      <c r="A48" s="174" t="s">
        <v>1051</v>
      </c>
      <c r="B48" s="175">
        <v>223</v>
      </c>
      <c r="C48" s="176" t="s">
        <v>42</v>
      </c>
      <c r="D48" s="175">
        <v>212</v>
      </c>
      <c r="E48" s="175" t="s">
        <v>64</v>
      </c>
      <c r="F48" s="174"/>
      <c r="G48" s="175"/>
      <c r="H48" s="176"/>
      <c r="I48" s="175"/>
      <c r="J48" s="175"/>
    </row>
    <row r="49" spans="1:10" ht="15.75" customHeight="1" x14ac:dyDescent="0.2">
      <c r="A49" s="173" t="s">
        <v>1052</v>
      </c>
      <c r="B49" s="173" t="s">
        <v>1029</v>
      </c>
      <c r="C49" s="173"/>
      <c r="D49" s="173" t="s">
        <v>1029</v>
      </c>
      <c r="E49" s="173"/>
      <c r="F49" s="173" t="s">
        <v>1052</v>
      </c>
      <c r="G49" s="173" t="s">
        <v>1029</v>
      </c>
      <c r="H49" s="173"/>
      <c r="I49" s="173" t="s">
        <v>1029</v>
      </c>
      <c r="J49" s="173"/>
    </row>
    <row r="50" spans="1:10" ht="15.75" customHeight="1" x14ac:dyDescent="0.2">
      <c r="A50" s="174" t="s">
        <v>802</v>
      </c>
      <c r="B50" s="175">
        <v>138</v>
      </c>
      <c r="C50" s="176" t="s">
        <v>44</v>
      </c>
      <c r="D50" s="175">
        <v>125</v>
      </c>
      <c r="E50" s="175" t="s">
        <v>66</v>
      </c>
      <c r="F50" s="174" t="s">
        <v>907</v>
      </c>
      <c r="G50" s="175">
        <v>131</v>
      </c>
      <c r="H50" s="176" t="s">
        <v>31</v>
      </c>
      <c r="I50" s="175">
        <v>124</v>
      </c>
      <c r="J50" s="175" t="s">
        <v>64</v>
      </c>
    </row>
    <row r="51" spans="1:10" ht="15.75" customHeight="1" x14ac:dyDescent="0.2">
      <c r="A51" s="174" t="s">
        <v>806</v>
      </c>
      <c r="B51" s="175">
        <v>135</v>
      </c>
      <c r="C51" s="176" t="s">
        <v>48</v>
      </c>
      <c r="D51" s="175">
        <v>124</v>
      </c>
      <c r="E51" s="175" t="s">
        <v>64</v>
      </c>
      <c r="F51" s="174" t="s">
        <v>910</v>
      </c>
      <c r="G51" s="175">
        <v>132</v>
      </c>
      <c r="H51" s="176" t="s">
        <v>50</v>
      </c>
      <c r="I51" s="175">
        <v>126</v>
      </c>
      <c r="J51" s="175" t="s">
        <v>78</v>
      </c>
    </row>
    <row r="52" spans="1:10" ht="15.75" customHeight="1" x14ac:dyDescent="0.2">
      <c r="A52" s="174" t="s">
        <v>810</v>
      </c>
      <c r="B52" s="175">
        <v>135</v>
      </c>
      <c r="C52" s="176" t="s">
        <v>38</v>
      </c>
      <c r="D52" s="175">
        <v>132</v>
      </c>
      <c r="E52" s="175" t="s">
        <v>58</v>
      </c>
      <c r="F52" s="174" t="s">
        <v>913</v>
      </c>
      <c r="G52" s="175">
        <v>136</v>
      </c>
      <c r="H52" s="176" t="s">
        <v>44</v>
      </c>
      <c r="I52" s="175">
        <v>125</v>
      </c>
      <c r="J52" s="175" t="s">
        <v>64</v>
      </c>
    </row>
    <row r="53" spans="1:10" ht="15.75" customHeight="1" x14ac:dyDescent="0.2">
      <c r="A53" s="174" t="s">
        <v>794</v>
      </c>
      <c r="B53" s="175">
        <v>133</v>
      </c>
      <c r="C53" s="176" t="s">
        <v>52</v>
      </c>
      <c r="D53" s="175">
        <v>128</v>
      </c>
      <c r="E53" s="175" t="s">
        <v>46</v>
      </c>
      <c r="F53" s="174" t="s">
        <v>916</v>
      </c>
      <c r="G53" s="175">
        <v>137</v>
      </c>
      <c r="H53" s="176" t="s">
        <v>48</v>
      </c>
      <c r="I53" s="175">
        <v>135</v>
      </c>
      <c r="J53" s="175" t="s">
        <v>31</v>
      </c>
    </row>
    <row r="54" spans="1:10" ht="15.75" customHeight="1" x14ac:dyDescent="0.2">
      <c r="A54" s="174" t="s">
        <v>1030</v>
      </c>
      <c r="B54" s="175">
        <v>131</v>
      </c>
      <c r="C54" s="176" t="s">
        <v>42</v>
      </c>
      <c r="D54" s="175">
        <v>122</v>
      </c>
      <c r="E54" s="175" t="s">
        <v>64</v>
      </c>
      <c r="F54" s="174" t="s">
        <v>919</v>
      </c>
      <c r="G54" s="175">
        <v>136</v>
      </c>
      <c r="H54" s="176" t="s">
        <v>56</v>
      </c>
      <c r="I54" s="175">
        <v>124</v>
      </c>
      <c r="J54" s="175" t="s">
        <v>78</v>
      </c>
    </row>
    <row r="55" spans="1:10" ht="15.75" customHeight="1" x14ac:dyDescent="0.2">
      <c r="A55" s="174" t="s">
        <v>813</v>
      </c>
      <c r="B55" s="175">
        <v>136</v>
      </c>
      <c r="C55" s="176" t="s">
        <v>38</v>
      </c>
      <c r="D55" s="175">
        <v>129</v>
      </c>
      <c r="E55" s="175" t="s">
        <v>75</v>
      </c>
      <c r="F55" s="174" t="s">
        <v>922</v>
      </c>
      <c r="G55" s="175">
        <v>135</v>
      </c>
      <c r="H55" s="176" t="s">
        <v>38</v>
      </c>
      <c r="I55" s="175">
        <v>129</v>
      </c>
      <c r="J55" s="175" t="s">
        <v>78</v>
      </c>
    </row>
    <row r="56" spans="1:10" ht="15.75" customHeight="1" x14ac:dyDescent="0.2">
      <c r="A56" s="174" t="s">
        <v>816</v>
      </c>
      <c r="B56" s="175">
        <v>125</v>
      </c>
      <c r="C56" s="176" t="s">
        <v>70</v>
      </c>
      <c r="D56" s="175">
        <v>122</v>
      </c>
      <c r="E56" s="175" t="s">
        <v>72</v>
      </c>
      <c r="F56" s="174" t="s">
        <v>925</v>
      </c>
      <c r="G56" s="175">
        <v>127</v>
      </c>
      <c r="H56" s="176" t="s">
        <v>44</v>
      </c>
      <c r="I56" s="175">
        <v>125</v>
      </c>
      <c r="J56" s="175" t="s">
        <v>64</v>
      </c>
    </row>
    <row r="57" spans="1:10" ht="15.75" customHeight="1" x14ac:dyDescent="0.2">
      <c r="A57" s="174" t="s">
        <v>819</v>
      </c>
      <c r="B57" s="175">
        <v>129</v>
      </c>
      <c r="C57" s="176" t="s">
        <v>42</v>
      </c>
      <c r="D57" s="175">
        <v>124</v>
      </c>
      <c r="E57" s="175" t="s">
        <v>73</v>
      </c>
      <c r="F57" s="174" t="s">
        <v>928</v>
      </c>
      <c r="G57" s="175">
        <v>129</v>
      </c>
      <c r="H57" s="176" t="s">
        <v>52</v>
      </c>
      <c r="I57" s="175">
        <v>117</v>
      </c>
      <c r="J57" s="175" t="s">
        <v>75</v>
      </c>
    </row>
    <row r="58" spans="1:10" ht="15.75" customHeight="1" x14ac:dyDescent="0.2">
      <c r="A58" s="174" t="s">
        <v>1053</v>
      </c>
      <c r="B58" s="175">
        <v>135</v>
      </c>
      <c r="C58" s="176" t="s">
        <v>56</v>
      </c>
      <c r="D58" s="175">
        <v>130</v>
      </c>
      <c r="E58" s="175" t="s">
        <v>73</v>
      </c>
      <c r="F58" s="174" t="s">
        <v>931</v>
      </c>
      <c r="G58" s="175">
        <v>138</v>
      </c>
      <c r="H58" s="176" t="s">
        <v>44</v>
      </c>
      <c r="I58" s="175">
        <v>128</v>
      </c>
      <c r="J58" s="175" t="s">
        <v>64</v>
      </c>
    </row>
    <row r="59" spans="1:10" ht="15.75" customHeight="1" x14ac:dyDescent="0.2">
      <c r="A59" s="174" t="s">
        <v>825</v>
      </c>
      <c r="B59" s="175">
        <v>128</v>
      </c>
      <c r="C59" s="176" t="s">
        <v>54</v>
      </c>
      <c r="D59" s="175">
        <v>121</v>
      </c>
      <c r="E59" s="175" t="s">
        <v>78</v>
      </c>
      <c r="F59" s="174" t="s">
        <v>934</v>
      </c>
      <c r="G59" s="175">
        <v>127</v>
      </c>
      <c r="H59" s="176" t="s">
        <v>54</v>
      </c>
      <c r="I59" s="175">
        <v>115</v>
      </c>
      <c r="J59" s="175" t="s">
        <v>76</v>
      </c>
    </row>
    <row r="60" spans="1:10" ht="15.75" customHeight="1" x14ac:dyDescent="0.2">
      <c r="A60" s="174" t="s">
        <v>828</v>
      </c>
      <c r="B60" s="175">
        <v>126</v>
      </c>
      <c r="C60" s="176" t="s">
        <v>44</v>
      </c>
      <c r="D60" s="175">
        <v>120</v>
      </c>
      <c r="E60" s="175" t="s">
        <v>74</v>
      </c>
      <c r="F60" s="174" t="s">
        <v>937</v>
      </c>
      <c r="G60" s="175">
        <v>132</v>
      </c>
      <c r="H60" s="176" t="s">
        <v>42</v>
      </c>
      <c r="I60" s="175">
        <v>125</v>
      </c>
      <c r="J60" s="175" t="s">
        <v>64</v>
      </c>
    </row>
    <row r="61" spans="1:10" ht="15.75" customHeight="1" x14ac:dyDescent="0.2">
      <c r="A61" s="174" t="s">
        <v>831</v>
      </c>
      <c r="B61" s="175">
        <v>133</v>
      </c>
      <c r="C61" s="176" t="s">
        <v>68</v>
      </c>
      <c r="D61" s="175">
        <v>129</v>
      </c>
      <c r="E61" s="175" t="s">
        <v>75</v>
      </c>
      <c r="F61" s="174" t="s">
        <v>940</v>
      </c>
      <c r="G61" s="175">
        <v>138</v>
      </c>
      <c r="H61" s="176" t="s">
        <v>44</v>
      </c>
      <c r="I61" s="175">
        <v>128</v>
      </c>
      <c r="J61" s="175" t="s">
        <v>64</v>
      </c>
    </row>
    <row r="62" spans="1:10" ht="15.75" customHeight="1" x14ac:dyDescent="0.2">
      <c r="A62" s="174" t="s">
        <v>834</v>
      </c>
      <c r="B62" s="175">
        <v>136</v>
      </c>
      <c r="C62" s="176" t="s">
        <v>44</v>
      </c>
      <c r="D62" s="175">
        <v>132</v>
      </c>
      <c r="E62" s="175" t="s">
        <v>58</v>
      </c>
      <c r="F62" s="174" t="s">
        <v>943</v>
      </c>
      <c r="G62" s="175">
        <v>132</v>
      </c>
      <c r="H62" s="176" t="s">
        <v>60</v>
      </c>
      <c r="I62" s="175">
        <v>119</v>
      </c>
      <c r="J62" s="175" t="s">
        <v>73</v>
      </c>
    </row>
    <row r="63" spans="1:10" ht="15.75" customHeight="1" x14ac:dyDescent="0.2">
      <c r="A63" s="174" t="s">
        <v>837</v>
      </c>
      <c r="B63" s="175">
        <v>137</v>
      </c>
      <c r="C63" s="176" t="s">
        <v>42</v>
      </c>
      <c r="D63" s="175">
        <v>126</v>
      </c>
      <c r="E63" s="175" t="s">
        <v>62</v>
      </c>
      <c r="F63" s="174" t="s">
        <v>946</v>
      </c>
      <c r="G63" s="175">
        <v>132</v>
      </c>
      <c r="H63" s="176" t="s">
        <v>42</v>
      </c>
      <c r="I63" s="175">
        <v>119</v>
      </c>
      <c r="J63" s="175" t="s">
        <v>73</v>
      </c>
    </row>
    <row r="64" spans="1:10" ht="15.75" customHeight="1" x14ac:dyDescent="0.2">
      <c r="A64" s="174" t="s">
        <v>840</v>
      </c>
      <c r="B64" s="175">
        <v>138</v>
      </c>
      <c r="C64" s="176" t="s">
        <v>44</v>
      </c>
      <c r="D64" s="175">
        <v>128</v>
      </c>
      <c r="E64" s="175" t="s">
        <v>64</v>
      </c>
      <c r="F64" s="174" t="s">
        <v>949</v>
      </c>
      <c r="G64" s="175">
        <v>130</v>
      </c>
      <c r="H64" s="176" t="s">
        <v>44</v>
      </c>
      <c r="I64" s="175">
        <v>120</v>
      </c>
      <c r="J64" s="175" t="s">
        <v>64</v>
      </c>
    </row>
    <row r="65" spans="1:10" ht="15.75" customHeight="1" x14ac:dyDescent="0.2">
      <c r="A65" s="174" t="s">
        <v>843</v>
      </c>
      <c r="B65" s="175">
        <v>139</v>
      </c>
      <c r="C65" s="176" t="s">
        <v>64</v>
      </c>
      <c r="D65" s="175">
        <v>131</v>
      </c>
      <c r="E65" s="175" t="s">
        <v>62</v>
      </c>
      <c r="F65" s="174" t="s">
        <v>955</v>
      </c>
      <c r="G65" s="175">
        <v>130</v>
      </c>
      <c r="H65" s="176" t="s">
        <v>54</v>
      </c>
      <c r="I65" s="175">
        <v>120</v>
      </c>
      <c r="J65" s="175" t="s">
        <v>76</v>
      </c>
    </row>
    <row r="66" spans="1:10" ht="15.75" customHeight="1" x14ac:dyDescent="0.2">
      <c r="A66" s="174" t="s">
        <v>846</v>
      </c>
      <c r="B66" s="175">
        <v>133</v>
      </c>
      <c r="C66" s="176" t="s">
        <v>56</v>
      </c>
      <c r="D66" s="175">
        <v>129</v>
      </c>
      <c r="E66" s="175" t="s">
        <v>75</v>
      </c>
      <c r="F66" s="174" t="s">
        <v>958</v>
      </c>
      <c r="G66" s="175">
        <v>132</v>
      </c>
      <c r="H66" s="176" t="s">
        <v>70</v>
      </c>
      <c r="I66" s="175">
        <v>127</v>
      </c>
      <c r="J66" s="175" t="s">
        <v>78</v>
      </c>
    </row>
    <row r="67" spans="1:10" ht="15.75" customHeight="1" x14ac:dyDescent="0.2">
      <c r="A67" s="174" t="s">
        <v>177</v>
      </c>
      <c r="B67" s="175">
        <v>132</v>
      </c>
      <c r="C67" s="176" t="s">
        <v>52</v>
      </c>
      <c r="D67" s="175">
        <v>127</v>
      </c>
      <c r="E67" s="175" t="s">
        <v>78</v>
      </c>
      <c r="F67" s="174" t="s">
        <v>904</v>
      </c>
      <c r="G67" s="175">
        <v>133</v>
      </c>
      <c r="H67" s="176" t="s">
        <v>46</v>
      </c>
      <c r="I67" s="175">
        <v>124</v>
      </c>
      <c r="J67" s="175" t="s">
        <v>64</v>
      </c>
    </row>
    <row r="68" spans="1:10" ht="15.75" customHeight="1" x14ac:dyDescent="0.2">
      <c r="A68" s="174" t="s">
        <v>851</v>
      </c>
      <c r="B68" s="175">
        <v>132</v>
      </c>
      <c r="C68" s="176" t="s">
        <v>54</v>
      </c>
      <c r="D68" s="175">
        <v>128</v>
      </c>
      <c r="E68" s="175" t="s">
        <v>75</v>
      </c>
      <c r="F68" s="174" t="s">
        <v>961</v>
      </c>
      <c r="G68" s="175">
        <v>0</v>
      </c>
      <c r="H68" s="176" t="s">
        <v>31</v>
      </c>
      <c r="I68" s="175">
        <v>0</v>
      </c>
      <c r="J68" s="176" t="s">
        <v>31</v>
      </c>
    </row>
    <row r="69" spans="1:10" ht="15.75" customHeight="1" x14ac:dyDescent="0.2">
      <c r="A69" s="174" t="s">
        <v>854</v>
      </c>
      <c r="B69" s="175">
        <v>135</v>
      </c>
      <c r="C69" s="176" t="s">
        <v>50</v>
      </c>
      <c r="D69" s="175">
        <v>134</v>
      </c>
      <c r="E69" s="175" t="s">
        <v>31</v>
      </c>
      <c r="F69" s="174" t="s">
        <v>964</v>
      </c>
      <c r="G69" s="175">
        <v>140</v>
      </c>
      <c r="H69" s="176" t="s">
        <v>46</v>
      </c>
      <c r="I69" s="175">
        <v>128</v>
      </c>
      <c r="J69" s="175" t="s">
        <v>64</v>
      </c>
    </row>
    <row r="70" spans="1:10" ht="15.75" customHeight="1" x14ac:dyDescent="0.2">
      <c r="A70" s="174" t="s">
        <v>857</v>
      </c>
      <c r="B70" s="175">
        <v>131</v>
      </c>
      <c r="C70" s="176" t="s">
        <v>50</v>
      </c>
      <c r="D70" s="175">
        <v>129</v>
      </c>
      <c r="E70" s="175" t="s">
        <v>66</v>
      </c>
      <c r="F70" s="174" t="s">
        <v>967</v>
      </c>
      <c r="G70" s="175">
        <v>128</v>
      </c>
      <c r="H70" s="176" t="s">
        <v>54</v>
      </c>
      <c r="I70" s="175">
        <v>122</v>
      </c>
      <c r="J70" s="175" t="s">
        <v>78</v>
      </c>
    </row>
    <row r="71" spans="1:10" ht="15.75" customHeight="1" x14ac:dyDescent="0.2">
      <c r="A71" s="174" t="s">
        <v>861</v>
      </c>
      <c r="B71" s="175">
        <v>137</v>
      </c>
      <c r="C71" s="176" t="s">
        <v>42</v>
      </c>
      <c r="D71" s="175">
        <v>119</v>
      </c>
      <c r="E71" s="175" t="s">
        <v>64</v>
      </c>
      <c r="F71" s="174" t="s">
        <v>969</v>
      </c>
      <c r="G71" s="175">
        <v>138</v>
      </c>
      <c r="H71" s="176" t="s">
        <v>44</v>
      </c>
      <c r="I71" s="175">
        <v>128</v>
      </c>
      <c r="J71" s="175" t="s">
        <v>64</v>
      </c>
    </row>
    <row r="72" spans="1:10" ht="15.75" customHeight="1" x14ac:dyDescent="0.2">
      <c r="A72" s="174" t="s">
        <v>864</v>
      </c>
      <c r="B72" s="175">
        <v>131</v>
      </c>
      <c r="C72" s="176" t="s">
        <v>34</v>
      </c>
      <c r="D72" s="175">
        <v>126</v>
      </c>
      <c r="E72" s="175" t="s">
        <v>60</v>
      </c>
      <c r="F72" s="174" t="s">
        <v>972</v>
      </c>
      <c r="G72" s="175">
        <v>128</v>
      </c>
      <c r="H72" s="176" t="s">
        <v>54</v>
      </c>
      <c r="I72" s="175">
        <v>117</v>
      </c>
      <c r="J72" s="175" t="s">
        <v>78</v>
      </c>
    </row>
    <row r="73" spans="1:10" ht="15.75" customHeight="1" x14ac:dyDescent="0.2">
      <c r="A73" s="174" t="s">
        <v>867</v>
      </c>
      <c r="B73" s="175">
        <v>122</v>
      </c>
      <c r="C73" s="176" t="s">
        <v>46</v>
      </c>
      <c r="D73" s="175">
        <v>117</v>
      </c>
      <c r="E73" s="175" t="s">
        <v>76</v>
      </c>
      <c r="F73" s="174" t="s">
        <v>975</v>
      </c>
      <c r="G73" s="175">
        <v>132</v>
      </c>
      <c r="H73" s="176" t="s">
        <v>46</v>
      </c>
      <c r="I73" s="175">
        <v>123</v>
      </c>
      <c r="J73" s="175" t="s">
        <v>64</v>
      </c>
    </row>
    <row r="74" spans="1:10" ht="15.75" customHeight="1" x14ac:dyDescent="0.2">
      <c r="A74" s="174" t="s">
        <v>870</v>
      </c>
      <c r="B74" s="175">
        <v>131</v>
      </c>
      <c r="C74" s="176" t="s">
        <v>46</v>
      </c>
      <c r="D74" s="175">
        <v>118</v>
      </c>
      <c r="E74" s="175" t="s">
        <v>78</v>
      </c>
      <c r="F74" s="174" t="s">
        <v>978</v>
      </c>
      <c r="G74" s="175">
        <v>127</v>
      </c>
      <c r="H74" s="176" t="s">
        <v>42</v>
      </c>
      <c r="I74" s="175">
        <v>122</v>
      </c>
      <c r="J74" s="175" t="s">
        <v>60</v>
      </c>
    </row>
    <row r="75" spans="1:10" ht="15.75" customHeight="1" x14ac:dyDescent="0.2">
      <c r="A75" s="174" t="s">
        <v>872</v>
      </c>
      <c r="B75" s="175">
        <v>131</v>
      </c>
      <c r="C75" s="176" t="s">
        <v>54</v>
      </c>
      <c r="D75" s="175">
        <v>123</v>
      </c>
      <c r="E75" s="175" t="s">
        <v>80</v>
      </c>
      <c r="F75" s="174" t="s">
        <v>174</v>
      </c>
      <c r="G75" s="175">
        <v>128</v>
      </c>
      <c r="H75" s="176" t="s">
        <v>54</v>
      </c>
      <c r="I75" s="175">
        <v>111</v>
      </c>
      <c r="J75" s="175" t="s">
        <v>80</v>
      </c>
    </row>
    <row r="76" spans="1:10" ht="15.75" customHeight="1" x14ac:dyDescent="0.2">
      <c r="A76" s="174" t="s">
        <v>874</v>
      </c>
      <c r="B76" s="175">
        <v>130</v>
      </c>
      <c r="C76" s="176" t="s">
        <v>56</v>
      </c>
      <c r="D76" s="175">
        <v>124</v>
      </c>
      <c r="E76" s="175" t="s">
        <v>78</v>
      </c>
      <c r="F76" s="174" t="s">
        <v>983</v>
      </c>
      <c r="G76" s="175">
        <v>130</v>
      </c>
      <c r="H76" s="176" t="s">
        <v>54</v>
      </c>
      <c r="I76" s="175">
        <v>119</v>
      </c>
      <c r="J76" s="175" t="s">
        <v>73</v>
      </c>
    </row>
    <row r="77" spans="1:10" ht="15.75" customHeight="1" x14ac:dyDescent="0.2">
      <c r="A77" s="174" t="s">
        <v>877</v>
      </c>
      <c r="B77" s="175">
        <v>134</v>
      </c>
      <c r="C77" s="176" t="s">
        <v>38</v>
      </c>
      <c r="D77" s="175">
        <v>126</v>
      </c>
      <c r="E77" s="175" t="s">
        <v>78</v>
      </c>
      <c r="F77" s="174" t="s">
        <v>986</v>
      </c>
      <c r="G77" s="175">
        <v>136</v>
      </c>
      <c r="H77" s="176" t="s">
        <v>56</v>
      </c>
      <c r="I77" s="175">
        <v>125</v>
      </c>
      <c r="J77" s="175" t="s">
        <v>78</v>
      </c>
    </row>
    <row r="78" spans="1:10" ht="15.75" customHeight="1" x14ac:dyDescent="0.2">
      <c r="A78" s="174" t="s">
        <v>1044</v>
      </c>
      <c r="B78" s="175">
        <v>138</v>
      </c>
      <c r="C78" s="176" t="s">
        <v>56</v>
      </c>
      <c r="D78" s="175">
        <v>128</v>
      </c>
      <c r="E78" s="175" t="s">
        <v>78</v>
      </c>
      <c r="F78" s="174" t="s">
        <v>989</v>
      </c>
      <c r="G78" s="175">
        <v>136</v>
      </c>
      <c r="H78" s="176" t="s">
        <v>56</v>
      </c>
      <c r="I78" s="175">
        <v>124</v>
      </c>
      <c r="J78" s="175" t="s">
        <v>78</v>
      </c>
    </row>
    <row r="79" spans="1:10" ht="15.75" customHeight="1" x14ac:dyDescent="0.2">
      <c r="A79" s="174" t="s">
        <v>880</v>
      </c>
      <c r="B79" s="175">
        <v>137</v>
      </c>
      <c r="C79" s="176" t="s">
        <v>44</v>
      </c>
      <c r="D79" s="175">
        <v>128</v>
      </c>
      <c r="E79" s="175" t="s">
        <v>78</v>
      </c>
      <c r="F79" s="174" t="s">
        <v>796</v>
      </c>
      <c r="G79" s="175">
        <v>138</v>
      </c>
      <c r="H79" s="176" t="s">
        <v>44</v>
      </c>
      <c r="I79" s="175">
        <v>128</v>
      </c>
      <c r="J79" s="175" t="s">
        <v>64</v>
      </c>
    </row>
    <row r="80" spans="1:10" ht="15.75" customHeight="1" x14ac:dyDescent="0.2">
      <c r="A80" s="174" t="s">
        <v>883</v>
      </c>
      <c r="B80" s="175">
        <v>128</v>
      </c>
      <c r="C80" s="176" t="s">
        <v>50</v>
      </c>
      <c r="D80" s="175">
        <v>121</v>
      </c>
      <c r="E80" s="175" t="s">
        <v>60</v>
      </c>
      <c r="F80" s="174" t="s">
        <v>800</v>
      </c>
      <c r="G80" s="175">
        <v>128</v>
      </c>
      <c r="H80" s="176" t="s">
        <v>34</v>
      </c>
      <c r="I80" s="175">
        <v>117</v>
      </c>
      <c r="J80" s="175" t="s">
        <v>64</v>
      </c>
    </row>
    <row r="81" spans="1:10" ht="15.75" customHeight="1" x14ac:dyDescent="0.2">
      <c r="A81" s="174" t="s">
        <v>1054</v>
      </c>
      <c r="B81" s="175">
        <v>128</v>
      </c>
      <c r="C81" s="176" t="s">
        <v>42</v>
      </c>
      <c r="D81" s="175">
        <v>121</v>
      </c>
      <c r="E81" s="175" t="s">
        <v>60</v>
      </c>
      <c r="F81" s="174" t="s">
        <v>804</v>
      </c>
      <c r="G81" s="175">
        <v>135</v>
      </c>
      <c r="H81" s="176" t="s">
        <v>56</v>
      </c>
      <c r="I81" s="175">
        <v>126</v>
      </c>
      <c r="J81" s="175" t="s">
        <v>78</v>
      </c>
    </row>
    <row r="82" spans="1:10" ht="15.75" customHeight="1" x14ac:dyDescent="0.2">
      <c r="A82" s="174" t="s">
        <v>1047</v>
      </c>
      <c r="B82" s="175">
        <v>133</v>
      </c>
      <c r="C82" s="176" t="s">
        <v>44</v>
      </c>
      <c r="D82" s="175">
        <v>127</v>
      </c>
      <c r="E82" s="175" t="s">
        <v>73</v>
      </c>
      <c r="F82" s="174" t="s">
        <v>808</v>
      </c>
      <c r="G82" s="175">
        <v>136</v>
      </c>
      <c r="H82" s="176" t="s">
        <v>46</v>
      </c>
      <c r="I82" s="175">
        <v>126</v>
      </c>
      <c r="J82" s="175" t="s">
        <v>64</v>
      </c>
    </row>
    <row r="83" spans="1:10" ht="15.75" customHeight="1" x14ac:dyDescent="0.2">
      <c r="A83" s="174" t="s">
        <v>885</v>
      </c>
      <c r="B83" s="175">
        <v>136</v>
      </c>
      <c r="C83" s="176" t="s">
        <v>38</v>
      </c>
      <c r="D83" s="175">
        <v>130</v>
      </c>
      <c r="E83" s="175" t="s">
        <v>76</v>
      </c>
      <c r="F83" s="174" t="s">
        <v>812</v>
      </c>
      <c r="G83" s="175">
        <v>121</v>
      </c>
      <c r="H83" s="176" t="s">
        <v>68</v>
      </c>
      <c r="I83" s="175">
        <v>109</v>
      </c>
      <c r="J83" s="175" t="s">
        <v>80</v>
      </c>
    </row>
    <row r="84" spans="1:10" ht="15.75" customHeight="1" x14ac:dyDescent="0.2">
      <c r="A84" s="174" t="s">
        <v>888</v>
      </c>
      <c r="B84" s="175">
        <v>137</v>
      </c>
      <c r="C84" s="176" t="s">
        <v>31</v>
      </c>
      <c r="D84" s="175">
        <v>132</v>
      </c>
      <c r="E84" s="175" t="s">
        <v>78</v>
      </c>
      <c r="F84" s="174" t="s">
        <v>815</v>
      </c>
      <c r="G84" s="175">
        <v>132</v>
      </c>
      <c r="H84" s="176" t="s">
        <v>42</v>
      </c>
      <c r="I84" s="175">
        <v>121</v>
      </c>
      <c r="J84" s="175" t="s">
        <v>74</v>
      </c>
    </row>
    <row r="85" spans="1:10" ht="15.75" customHeight="1" x14ac:dyDescent="0.2">
      <c r="A85" s="174" t="s">
        <v>1055</v>
      </c>
      <c r="B85" s="175">
        <v>138</v>
      </c>
      <c r="C85" s="176" t="s">
        <v>56</v>
      </c>
      <c r="D85" s="175">
        <v>133</v>
      </c>
      <c r="E85" s="175" t="s">
        <v>76</v>
      </c>
      <c r="F85" s="174" t="s">
        <v>818</v>
      </c>
      <c r="G85" s="175">
        <v>135</v>
      </c>
      <c r="H85" s="176" t="s">
        <v>48</v>
      </c>
      <c r="I85" s="175">
        <v>128</v>
      </c>
      <c r="J85" s="175" t="s">
        <v>78</v>
      </c>
    </row>
    <row r="86" spans="1:10" ht="15" customHeight="1" x14ac:dyDescent="0.2">
      <c r="A86" s="174" t="s">
        <v>894</v>
      </c>
      <c r="B86" s="175">
        <v>128</v>
      </c>
      <c r="C86" s="176" t="s">
        <v>46</v>
      </c>
      <c r="D86" s="175">
        <v>121</v>
      </c>
      <c r="E86" s="175" t="s">
        <v>73</v>
      </c>
      <c r="F86" s="174" t="s">
        <v>821</v>
      </c>
      <c r="G86" s="175">
        <v>133</v>
      </c>
      <c r="H86" s="176" t="s">
        <v>56</v>
      </c>
      <c r="I86" s="175">
        <v>126</v>
      </c>
      <c r="J86" s="175" t="s">
        <v>78</v>
      </c>
    </row>
    <row r="87" spans="1:10" ht="15.75" customHeight="1" x14ac:dyDescent="0.2">
      <c r="A87" s="173" t="s">
        <v>1052</v>
      </c>
      <c r="B87" s="173" t="s">
        <v>1029</v>
      </c>
      <c r="C87" s="173"/>
      <c r="D87" s="173" t="s">
        <v>1029</v>
      </c>
      <c r="E87" s="173"/>
      <c r="F87" s="173" t="s">
        <v>1052</v>
      </c>
      <c r="G87" s="173" t="s">
        <v>1029</v>
      </c>
      <c r="H87" s="173"/>
      <c r="I87" s="173" t="s">
        <v>1029</v>
      </c>
      <c r="J87" s="173"/>
    </row>
    <row r="88" spans="1:10" ht="15" customHeight="1" x14ac:dyDescent="0.2">
      <c r="A88" s="174" t="s">
        <v>897</v>
      </c>
      <c r="B88" s="175">
        <v>134</v>
      </c>
      <c r="C88" s="176" t="s">
        <v>44</v>
      </c>
      <c r="D88" s="175">
        <v>124</v>
      </c>
      <c r="E88" s="175" t="s">
        <v>64</v>
      </c>
      <c r="F88" s="174" t="s">
        <v>827</v>
      </c>
      <c r="G88" s="175">
        <v>135</v>
      </c>
      <c r="H88" s="176" t="s">
        <v>42</v>
      </c>
      <c r="I88" s="175">
        <v>126</v>
      </c>
      <c r="J88" s="175" t="s">
        <v>78</v>
      </c>
    </row>
    <row r="89" spans="1:10" ht="15" customHeight="1" x14ac:dyDescent="0.2">
      <c r="A89" s="174" t="s">
        <v>900</v>
      </c>
      <c r="B89" s="175">
        <v>130</v>
      </c>
      <c r="C89" s="176" t="s">
        <v>44</v>
      </c>
      <c r="D89" s="175">
        <v>125</v>
      </c>
      <c r="E89" s="175" t="s">
        <v>64</v>
      </c>
      <c r="F89" s="174" t="s">
        <v>830</v>
      </c>
      <c r="G89" s="175">
        <v>131</v>
      </c>
      <c r="H89" s="176" t="s">
        <v>70</v>
      </c>
      <c r="I89" s="175">
        <v>125</v>
      </c>
      <c r="J89" s="175" t="s">
        <v>78</v>
      </c>
    </row>
    <row r="90" spans="1:10" ht="15" customHeight="1" x14ac:dyDescent="0.2">
      <c r="A90" s="174" t="s">
        <v>903</v>
      </c>
      <c r="B90" s="175">
        <v>134</v>
      </c>
      <c r="C90" s="176" t="s">
        <v>31</v>
      </c>
      <c r="D90" s="175">
        <v>131</v>
      </c>
      <c r="E90" s="175" t="s">
        <v>58</v>
      </c>
      <c r="F90" s="174" t="s">
        <v>833</v>
      </c>
      <c r="G90" s="175">
        <v>138</v>
      </c>
      <c r="H90" s="176" t="s">
        <v>54</v>
      </c>
      <c r="I90" s="175">
        <v>132</v>
      </c>
      <c r="J90" s="175" t="s">
        <v>76</v>
      </c>
    </row>
    <row r="91" spans="1:10" ht="15" customHeight="1" x14ac:dyDescent="0.2">
      <c r="A91" s="174" t="s">
        <v>906</v>
      </c>
      <c r="B91" s="175">
        <v>137</v>
      </c>
      <c r="C91" s="176" t="s">
        <v>42</v>
      </c>
      <c r="D91" s="175">
        <v>136</v>
      </c>
      <c r="E91" s="175" t="s">
        <v>31</v>
      </c>
      <c r="F91" s="174" t="s">
        <v>836</v>
      </c>
      <c r="G91" s="175">
        <v>136</v>
      </c>
      <c r="H91" s="176" t="s">
        <v>48</v>
      </c>
      <c r="I91" s="175">
        <v>132</v>
      </c>
      <c r="J91" s="175" t="s">
        <v>72</v>
      </c>
    </row>
    <row r="92" spans="1:10" ht="15" customHeight="1" x14ac:dyDescent="0.2">
      <c r="A92" s="174" t="s">
        <v>909</v>
      </c>
      <c r="B92" s="175">
        <v>134</v>
      </c>
      <c r="C92" s="176" t="s">
        <v>56</v>
      </c>
      <c r="D92" s="175">
        <v>129</v>
      </c>
      <c r="E92" s="175" t="s">
        <v>78</v>
      </c>
      <c r="F92" s="174" t="s">
        <v>839</v>
      </c>
      <c r="G92" s="175">
        <v>133</v>
      </c>
      <c r="H92" s="176" t="s">
        <v>48</v>
      </c>
      <c r="I92" s="175">
        <v>126</v>
      </c>
      <c r="J92" s="175" t="s">
        <v>78</v>
      </c>
    </row>
    <row r="93" spans="1:10" ht="15" customHeight="1" x14ac:dyDescent="0.2">
      <c r="A93" s="174" t="s">
        <v>915</v>
      </c>
      <c r="B93" s="175">
        <v>131</v>
      </c>
      <c r="C93" s="176" t="s">
        <v>44</v>
      </c>
      <c r="D93" s="175">
        <v>124</v>
      </c>
      <c r="E93" s="175" t="s">
        <v>64</v>
      </c>
      <c r="F93" s="174" t="s">
        <v>842</v>
      </c>
      <c r="G93" s="175">
        <v>133</v>
      </c>
      <c r="H93" s="176" t="s">
        <v>56</v>
      </c>
      <c r="I93" s="175">
        <v>129</v>
      </c>
      <c r="J93" s="175" t="s">
        <v>73</v>
      </c>
    </row>
    <row r="94" spans="1:10" ht="15" customHeight="1" x14ac:dyDescent="0.2">
      <c r="A94" s="174" t="s">
        <v>918</v>
      </c>
      <c r="B94" s="175">
        <v>130</v>
      </c>
      <c r="C94" s="176" t="s">
        <v>46</v>
      </c>
      <c r="D94" s="175">
        <v>126</v>
      </c>
      <c r="E94" s="175" t="s">
        <v>64</v>
      </c>
      <c r="F94" s="174" t="s">
        <v>845</v>
      </c>
      <c r="G94" s="175">
        <v>135</v>
      </c>
      <c r="H94" s="176" t="s">
        <v>34</v>
      </c>
      <c r="I94" s="175">
        <v>133</v>
      </c>
      <c r="J94" s="175" t="s">
        <v>75</v>
      </c>
    </row>
    <row r="95" spans="1:10" ht="15" customHeight="1" x14ac:dyDescent="0.2">
      <c r="A95" s="174" t="s">
        <v>921</v>
      </c>
      <c r="B95" s="175">
        <v>120</v>
      </c>
      <c r="C95" s="176" t="s">
        <v>44</v>
      </c>
      <c r="D95" s="175">
        <v>115</v>
      </c>
      <c r="E95" s="175" t="s">
        <v>75</v>
      </c>
      <c r="F95" s="174" t="s">
        <v>824</v>
      </c>
      <c r="G95" s="175">
        <v>131</v>
      </c>
      <c r="H95" s="176" t="s">
        <v>44</v>
      </c>
      <c r="I95" s="175">
        <v>129</v>
      </c>
      <c r="J95" s="175" t="s">
        <v>60</v>
      </c>
    </row>
    <row r="96" spans="1:10" ht="15" customHeight="1" x14ac:dyDescent="0.2">
      <c r="A96" s="174" t="s">
        <v>924</v>
      </c>
      <c r="B96" s="175">
        <v>128</v>
      </c>
      <c r="C96" s="176" t="s">
        <v>50</v>
      </c>
      <c r="D96" s="175">
        <v>125</v>
      </c>
      <c r="E96" s="175" t="s">
        <v>38</v>
      </c>
      <c r="F96" s="174" t="s">
        <v>848</v>
      </c>
      <c r="G96" s="175">
        <v>134</v>
      </c>
      <c r="H96" s="176" t="s">
        <v>44</v>
      </c>
      <c r="I96" s="175">
        <v>126</v>
      </c>
      <c r="J96" s="175" t="s">
        <v>64</v>
      </c>
    </row>
    <row r="97" spans="1:10" ht="15" customHeight="1" x14ac:dyDescent="0.2">
      <c r="A97" s="174" t="s">
        <v>927</v>
      </c>
      <c r="B97" s="175">
        <v>135</v>
      </c>
      <c r="C97" s="176" t="s">
        <v>44</v>
      </c>
      <c r="D97" s="175">
        <v>120</v>
      </c>
      <c r="E97" s="175" t="s">
        <v>78</v>
      </c>
      <c r="F97" s="174" t="s">
        <v>850</v>
      </c>
      <c r="G97" s="175">
        <v>127</v>
      </c>
      <c r="H97" s="176" t="s">
        <v>34</v>
      </c>
      <c r="I97" s="175">
        <v>119</v>
      </c>
      <c r="J97" s="175" t="s">
        <v>64</v>
      </c>
    </row>
    <row r="98" spans="1:10" ht="15" customHeight="1" x14ac:dyDescent="0.2">
      <c r="A98" s="174" t="s">
        <v>930</v>
      </c>
      <c r="B98" s="175">
        <v>127</v>
      </c>
      <c r="C98" s="176" t="s">
        <v>52</v>
      </c>
      <c r="D98" s="175">
        <v>120</v>
      </c>
      <c r="E98" s="175" t="s">
        <v>31</v>
      </c>
      <c r="F98" s="174" t="s">
        <v>853</v>
      </c>
      <c r="G98" s="175">
        <v>137</v>
      </c>
      <c r="H98" s="176" t="s">
        <v>42</v>
      </c>
      <c r="I98" s="175">
        <v>126</v>
      </c>
      <c r="J98" s="175" t="s">
        <v>62</v>
      </c>
    </row>
    <row r="99" spans="1:10" ht="15" customHeight="1" x14ac:dyDescent="0.2">
      <c r="A99" s="174" t="s">
        <v>933</v>
      </c>
      <c r="B99" s="175">
        <v>130</v>
      </c>
      <c r="C99" s="176" t="s">
        <v>44</v>
      </c>
      <c r="D99" s="175">
        <v>125</v>
      </c>
      <c r="E99" s="175" t="s">
        <v>60</v>
      </c>
      <c r="F99" s="174" t="s">
        <v>856</v>
      </c>
      <c r="G99" s="175">
        <v>137</v>
      </c>
      <c r="H99" s="176" t="s">
        <v>38</v>
      </c>
      <c r="I99" s="175">
        <v>132</v>
      </c>
      <c r="J99" s="175" t="s">
        <v>82</v>
      </c>
    </row>
    <row r="100" spans="1:10" ht="15" customHeight="1" x14ac:dyDescent="0.2">
      <c r="A100" s="174" t="s">
        <v>936</v>
      </c>
      <c r="B100" s="175">
        <v>131</v>
      </c>
      <c r="C100" s="176" t="s">
        <v>44</v>
      </c>
      <c r="D100" s="175">
        <v>124</v>
      </c>
      <c r="E100" s="175" t="s">
        <v>58</v>
      </c>
      <c r="F100" s="174" t="s">
        <v>860</v>
      </c>
      <c r="G100" s="175">
        <v>139</v>
      </c>
      <c r="H100" s="176" t="s">
        <v>42</v>
      </c>
      <c r="I100" s="175">
        <v>132</v>
      </c>
      <c r="J100" s="175" t="s">
        <v>76</v>
      </c>
    </row>
    <row r="101" spans="1:10" ht="15" customHeight="1" x14ac:dyDescent="0.2">
      <c r="A101" s="174" t="s">
        <v>939</v>
      </c>
      <c r="B101" s="175">
        <v>130</v>
      </c>
      <c r="C101" s="176" t="s">
        <v>44</v>
      </c>
      <c r="D101" s="175">
        <v>127</v>
      </c>
      <c r="E101" s="175" t="s">
        <v>62</v>
      </c>
      <c r="F101" s="174" t="s">
        <v>1056</v>
      </c>
      <c r="G101" s="175">
        <v>138</v>
      </c>
      <c r="H101" s="176" t="s">
        <v>56</v>
      </c>
      <c r="I101" s="175">
        <v>132</v>
      </c>
      <c r="J101" s="175" t="s">
        <v>78</v>
      </c>
    </row>
    <row r="102" spans="1:10" ht="15" customHeight="1" x14ac:dyDescent="0.2">
      <c r="A102" s="174" t="s">
        <v>942</v>
      </c>
      <c r="B102" s="175">
        <v>126</v>
      </c>
      <c r="C102" s="176" t="s">
        <v>42</v>
      </c>
      <c r="D102" s="175">
        <v>120</v>
      </c>
      <c r="E102" s="175" t="s">
        <v>73</v>
      </c>
      <c r="F102" s="174" t="s">
        <v>863</v>
      </c>
      <c r="G102" s="175">
        <v>132</v>
      </c>
      <c r="H102" s="176" t="s">
        <v>44</v>
      </c>
      <c r="I102" s="175">
        <v>125</v>
      </c>
      <c r="J102" s="175" t="s">
        <v>64</v>
      </c>
    </row>
    <row r="103" spans="1:10" ht="15" customHeight="1" x14ac:dyDescent="0.2">
      <c r="A103" s="174" t="s">
        <v>945</v>
      </c>
      <c r="B103" s="175">
        <v>137</v>
      </c>
      <c r="C103" s="176" t="s">
        <v>46</v>
      </c>
      <c r="D103" s="175">
        <v>126</v>
      </c>
      <c r="E103" s="175" t="s">
        <v>64</v>
      </c>
      <c r="F103" s="174" t="s">
        <v>866</v>
      </c>
      <c r="G103" s="175">
        <v>127</v>
      </c>
      <c r="H103" s="176" t="s">
        <v>44</v>
      </c>
      <c r="I103" s="175">
        <v>120</v>
      </c>
      <c r="J103" s="175" t="s">
        <v>80</v>
      </c>
    </row>
    <row r="104" spans="1:10" ht="15" customHeight="1" x14ac:dyDescent="0.2">
      <c r="A104" s="174" t="s">
        <v>948</v>
      </c>
      <c r="B104" s="175">
        <v>133</v>
      </c>
      <c r="C104" s="176" t="s">
        <v>54</v>
      </c>
      <c r="D104" s="175">
        <v>121</v>
      </c>
      <c r="E104" s="175" t="s">
        <v>64</v>
      </c>
      <c r="F104" s="174" t="s">
        <v>869</v>
      </c>
      <c r="G104" s="175">
        <v>134</v>
      </c>
      <c r="H104" s="176" t="s">
        <v>38</v>
      </c>
      <c r="I104" s="175">
        <v>128</v>
      </c>
      <c r="J104" s="175" t="s">
        <v>73</v>
      </c>
    </row>
    <row r="105" spans="1:10" ht="15" customHeight="1" x14ac:dyDescent="0.2">
      <c r="A105" s="174" t="s">
        <v>951</v>
      </c>
      <c r="B105" s="175">
        <v>137</v>
      </c>
      <c r="C105" s="176" t="s">
        <v>48</v>
      </c>
      <c r="D105" s="175">
        <v>125.7</v>
      </c>
      <c r="E105" s="175" t="s">
        <v>64</v>
      </c>
      <c r="F105" s="174" t="s">
        <v>178</v>
      </c>
      <c r="G105" s="175">
        <v>134</v>
      </c>
      <c r="H105" s="176" t="s">
        <v>46</v>
      </c>
      <c r="I105" s="175">
        <v>125</v>
      </c>
      <c r="J105" s="175" t="s">
        <v>78</v>
      </c>
    </row>
    <row r="106" spans="1:10" ht="15" customHeight="1" x14ac:dyDescent="0.2">
      <c r="A106" s="174" t="s">
        <v>954</v>
      </c>
      <c r="B106" s="175">
        <v>133</v>
      </c>
      <c r="C106" s="176" t="s">
        <v>44</v>
      </c>
      <c r="D106" s="175">
        <v>129</v>
      </c>
      <c r="E106" s="175" t="s">
        <v>60</v>
      </c>
      <c r="F106" s="174" t="s">
        <v>873</v>
      </c>
      <c r="G106" s="175">
        <v>134</v>
      </c>
      <c r="H106" s="176" t="s">
        <v>38</v>
      </c>
      <c r="I106" s="175">
        <v>126</v>
      </c>
      <c r="J106" s="175" t="s">
        <v>78</v>
      </c>
    </row>
    <row r="107" spans="1:10" ht="15" customHeight="1" x14ac:dyDescent="0.2">
      <c r="A107" s="174" t="s">
        <v>957</v>
      </c>
      <c r="B107" s="175">
        <v>128</v>
      </c>
      <c r="C107" s="176" t="s">
        <v>44</v>
      </c>
      <c r="D107" s="175">
        <v>123</v>
      </c>
      <c r="E107" s="175" t="s">
        <v>78</v>
      </c>
      <c r="F107" s="174" t="s">
        <v>876</v>
      </c>
      <c r="G107" s="175">
        <v>129</v>
      </c>
      <c r="H107" s="176" t="s">
        <v>31</v>
      </c>
      <c r="I107" s="175">
        <v>126</v>
      </c>
      <c r="J107" s="175" t="s">
        <v>73</v>
      </c>
    </row>
    <row r="108" spans="1:10" ht="15" customHeight="1" x14ac:dyDescent="0.2">
      <c r="A108" s="174" t="s">
        <v>960</v>
      </c>
      <c r="B108" s="175">
        <v>134</v>
      </c>
      <c r="C108" s="176" t="s">
        <v>44</v>
      </c>
      <c r="D108" s="175">
        <v>125</v>
      </c>
      <c r="E108" s="175" t="s">
        <v>64</v>
      </c>
      <c r="F108" s="174" t="s">
        <v>879</v>
      </c>
      <c r="G108" s="175">
        <v>136</v>
      </c>
      <c r="H108" s="176" t="s">
        <v>48</v>
      </c>
      <c r="I108" s="175">
        <v>133</v>
      </c>
      <c r="J108" s="175" t="s">
        <v>60</v>
      </c>
    </row>
    <row r="109" spans="1:10" ht="15" customHeight="1" x14ac:dyDescent="0.2">
      <c r="A109" s="174" t="s">
        <v>963</v>
      </c>
      <c r="B109" s="175">
        <v>129</v>
      </c>
      <c r="C109" s="176" t="s">
        <v>48</v>
      </c>
      <c r="D109" s="175">
        <v>125</v>
      </c>
      <c r="E109" s="175" t="s">
        <v>75</v>
      </c>
      <c r="F109" s="174" t="s">
        <v>1049</v>
      </c>
      <c r="G109" s="175">
        <v>137</v>
      </c>
      <c r="H109" s="176" t="s">
        <v>42</v>
      </c>
      <c r="I109" s="175">
        <v>127</v>
      </c>
      <c r="J109" s="175" t="s">
        <v>64</v>
      </c>
    </row>
    <row r="110" spans="1:10" ht="15" customHeight="1" x14ac:dyDescent="0.2">
      <c r="A110" s="174" t="s">
        <v>966</v>
      </c>
      <c r="B110" s="175">
        <v>130</v>
      </c>
      <c r="C110" s="176" t="s">
        <v>31</v>
      </c>
      <c r="D110" s="175">
        <v>127</v>
      </c>
      <c r="E110" s="175" t="s">
        <v>64</v>
      </c>
      <c r="F110" s="174" t="s">
        <v>882</v>
      </c>
      <c r="G110" s="175">
        <v>138</v>
      </c>
      <c r="H110" s="176" t="s">
        <v>34</v>
      </c>
      <c r="I110" s="175">
        <v>134</v>
      </c>
      <c r="J110" s="175" t="s">
        <v>58</v>
      </c>
    </row>
    <row r="111" spans="1:10" ht="15" customHeight="1" x14ac:dyDescent="0.2">
      <c r="A111" s="174" t="s">
        <v>1057</v>
      </c>
      <c r="B111" s="175">
        <v>131</v>
      </c>
      <c r="C111" s="176" t="s">
        <v>44</v>
      </c>
      <c r="D111" s="175">
        <v>128</v>
      </c>
      <c r="E111" s="175" t="s">
        <v>60</v>
      </c>
      <c r="F111" s="174" t="s">
        <v>179</v>
      </c>
      <c r="G111" s="175">
        <v>132</v>
      </c>
      <c r="H111" s="176" t="s">
        <v>70</v>
      </c>
      <c r="I111" s="175">
        <v>126</v>
      </c>
      <c r="J111" s="175" t="s">
        <v>78</v>
      </c>
    </row>
    <row r="112" spans="1:10" ht="15" customHeight="1" x14ac:dyDescent="0.2">
      <c r="A112" s="174" t="s">
        <v>971</v>
      </c>
      <c r="B112" s="175">
        <v>128</v>
      </c>
      <c r="C112" s="176" t="s">
        <v>54</v>
      </c>
      <c r="D112" s="175">
        <v>114</v>
      </c>
      <c r="E112" s="175" t="s">
        <v>76</v>
      </c>
      <c r="F112" s="174" t="s">
        <v>887</v>
      </c>
      <c r="G112" s="175">
        <v>138</v>
      </c>
      <c r="H112" s="176" t="s">
        <v>56</v>
      </c>
      <c r="I112" s="175">
        <v>129</v>
      </c>
      <c r="J112" s="175" t="s">
        <v>78</v>
      </c>
    </row>
    <row r="113" spans="1:10" ht="15" customHeight="1" x14ac:dyDescent="0.2">
      <c r="A113" s="174" t="s">
        <v>974</v>
      </c>
      <c r="B113" s="175">
        <v>130</v>
      </c>
      <c r="C113" s="176" t="s">
        <v>34</v>
      </c>
      <c r="D113" s="175">
        <v>122</v>
      </c>
      <c r="E113" s="175" t="s">
        <v>64</v>
      </c>
      <c r="F113" s="174" t="s">
        <v>893</v>
      </c>
      <c r="G113" s="175">
        <v>136</v>
      </c>
      <c r="H113" s="176" t="s">
        <v>38</v>
      </c>
      <c r="I113" s="175">
        <v>131</v>
      </c>
      <c r="J113" s="175" t="s">
        <v>62</v>
      </c>
    </row>
    <row r="114" spans="1:10" ht="15" customHeight="1" x14ac:dyDescent="0.2">
      <c r="A114" s="174" t="s">
        <v>980</v>
      </c>
      <c r="B114" s="175">
        <v>136</v>
      </c>
      <c r="C114" s="176" t="s">
        <v>31</v>
      </c>
      <c r="D114" s="175">
        <v>130</v>
      </c>
      <c r="E114" s="175" t="s">
        <v>64</v>
      </c>
      <c r="F114" s="174" t="s">
        <v>896</v>
      </c>
      <c r="G114" s="175">
        <v>135</v>
      </c>
      <c r="H114" s="176" t="s">
        <v>46</v>
      </c>
      <c r="I114" s="175">
        <v>127</v>
      </c>
      <c r="J114" s="175" t="s">
        <v>76</v>
      </c>
    </row>
    <row r="115" spans="1:10" ht="15" customHeight="1" x14ac:dyDescent="0.2">
      <c r="A115" s="174" t="s">
        <v>982</v>
      </c>
      <c r="B115" s="175">
        <v>135</v>
      </c>
      <c r="C115" s="176" t="s">
        <v>31</v>
      </c>
      <c r="D115" s="175">
        <v>129</v>
      </c>
      <c r="E115" s="175" t="s">
        <v>78</v>
      </c>
      <c r="F115" s="174" t="s">
        <v>899</v>
      </c>
      <c r="G115" s="175">
        <v>131</v>
      </c>
      <c r="H115" s="176" t="s">
        <v>34</v>
      </c>
      <c r="I115" s="175">
        <v>122</v>
      </c>
      <c r="J115" s="175" t="s">
        <v>78</v>
      </c>
    </row>
    <row r="116" spans="1:10" ht="15" customHeight="1" x14ac:dyDescent="0.2">
      <c r="A116" s="174" t="s">
        <v>985</v>
      </c>
      <c r="B116" s="175">
        <v>138</v>
      </c>
      <c r="C116" s="176" t="s">
        <v>70</v>
      </c>
      <c r="D116" s="175">
        <v>127</v>
      </c>
      <c r="E116" s="175" t="s">
        <v>60</v>
      </c>
      <c r="F116" s="174" t="s">
        <v>902</v>
      </c>
      <c r="G116" s="175">
        <v>134</v>
      </c>
      <c r="H116" s="176" t="s">
        <v>44</v>
      </c>
      <c r="I116" s="175">
        <v>124</v>
      </c>
      <c r="J116" s="175" t="s">
        <v>64</v>
      </c>
    </row>
    <row r="117" spans="1:10" ht="15" customHeight="1" x14ac:dyDescent="0.2">
      <c r="A117" s="174" t="s">
        <v>1058</v>
      </c>
      <c r="B117" s="175">
        <v>132</v>
      </c>
      <c r="C117" s="176" t="s">
        <v>38</v>
      </c>
      <c r="D117" s="175">
        <v>128</v>
      </c>
      <c r="E117" s="175" t="s">
        <v>62</v>
      </c>
      <c r="F117" s="174" t="s">
        <v>905</v>
      </c>
      <c r="G117" s="175">
        <v>131</v>
      </c>
      <c r="H117" s="176" t="s">
        <v>34</v>
      </c>
      <c r="I117" s="175">
        <v>120</v>
      </c>
      <c r="J117" s="175" t="s">
        <v>64</v>
      </c>
    </row>
    <row r="118" spans="1:10" ht="15" customHeight="1" x14ac:dyDescent="0.2">
      <c r="A118" s="174" t="s">
        <v>988</v>
      </c>
      <c r="B118" s="175">
        <v>137</v>
      </c>
      <c r="C118" s="176" t="s">
        <v>46</v>
      </c>
      <c r="D118" s="175">
        <v>126</v>
      </c>
      <c r="E118" s="175" t="s">
        <v>64</v>
      </c>
      <c r="F118" s="174" t="s">
        <v>908</v>
      </c>
      <c r="G118" s="175">
        <v>130</v>
      </c>
      <c r="H118" s="176" t="s">
        <v>56</v>
      </c>
      <c r="I118" s="175">
        <v>121</v>
      </c>
      <c r="J118" s="175" t="s">
        <v>74</v>
      </c>
    </row>
    <row r="119" spans="1:10" ht="15" customHeight="1" x14ac:dyDescent="0.2">
      <c r="A119" s="174" t="s">
        <v>795</v>
      </c>
      <c r="B119" s="175">
        <v>137</v>
      </c>
      <c r="C119" s="176" t="s">
        <v>48</v>
      </c>
      <c r="D119" s="175">
        <v>133</v>
      </c>
      <c r="E119" s="175" t="s">
        <v>60</v>
      </c>
      <c r="F119" s="174" t="s">
        <v>911</v>
      </c>
      <c r="G119" s="175">
        <v>131</v>
      </c>
      <c r="H119" s="176" t="s">
        <v>44</v>
      </c>
      <c r="I119" s="175">
        <v>124</v>
      </c>
      <c r="J119" s="175" t="s">
        <v>64</v>
      </c>
    </row>
    <row r="120" spans="1:10" ht="15" customHeight="1" x14ac:dyDescent="0.2">
      <c r="A120" s="174" t="s">
        <v>1051</v>
      </c>
      <c r="B120" s="175">
        <v>132</v>
      </c>
      <c r="C120" s="176" t="s">
        <v>42</v>
      </c>
      <c r="D120" s="175">
        <v>125</v>
      </c>
      <c r="E120" s="175" t="s">
        <v>64</v>
      </c>
      <c r="F120" s="174" t="s">
        <v>914</v>
      </c>
      <c r="G120" s="175">
        <v>136</v>
      </c>
      <c r="H120" s="176" t="s">
        <v>34</v>
      </c>
      <c r="I120" s="175">
        <v>132</v>
      </c>
      <c r="J120" s="175" t="s">
        <v>75</v>
      </c>
    </row>
    <row r="121" spans="1:10" ht="15" customHeight="1" x14ac:dyDescent="0.2">
      <c r="A121" s="174" t="s">
        <v>799</v>
      </c>
      <c r="B121" s="175">
        <v>132</v>
      </c>
      <c r="C121" s="176" t="s">
        <v>42</v>
      </c>
      <c r="D121" s="175">
        <v>125</v>
      </c>
      <c r="E121" s="175" t="s">
        <v>64</v>
      </c>
      <c r="F121" s="174" t="s">
        <v>917</v>
      </c>
      <c r="G121" s="175">
        <v>127</v>
      </c>
      <c r="H121" s="176" t="s">
        <v>46</v>
      </c>
      <c r="I121" s="175">
        <v>119</v>
      </c>
      <c r="J121" s="175" t="s">
        <v>73</v>
      </c>
    </row>
    <row r="122" spans="1:10" ht="15" customHeight="1" x14ac:dyDescent="0.2">
      <c r="A122" s="174" t="s">
        <v>803</v>
      </c>
      <c r="B122" s="175">
        <v>134</v>
      </c>
      <c r="C122" s="176" t="s">
        <v>46</v>
      </c>
      <c r="D122" s="175">
        <v>127</v>
      </c>
      <c r="E122" s="175" t="s">
        <v>62</v>
      </c>
      <c r="F122" s="174" t="s">
        <v>920</v>
      </c>
      <c r="G122" s="175">
        <v>137</v>
      </c>
      <c r="H122" s="176" t="s">
        <v>50</v>
      </c>
      <c r="I122" s="175">
        <v>134</v>
      </c>
      <c r="J122" s="175" t="s">
        <v>60</v>
      </c>
    </row>
    <row r="123" spans="1:10" ht="15" customHeight="1" x14ac:dyDescent="0.2">
      <c r="A123" s="174" t="s">
        <v>807</v>
      </c>
      <c r="B123" s="175">
        <v>137</v>
      </c>
      <c r="C123" s="176" t="s">
        <v>42</v>
      </c>
      <c r="D123" s="175">
        <v>135</v>
      </c>
      <c r="E123" s="175" t="s">
        <v>60</v>
      </c>
      <c r="F123" s="174" t="s">
        <v>923</v>
      </c>
      <c r="G123" s="175">
        <v>131</v>
      </c>
      <c r="H123" s="176" t="s">
        <v>42</v>
      </c>
      <c r="I123" s="175">
        <v>124</v>
      </c>
      <c r="J123" s="175" t="s">
        <v>78</v>
      </c>
    </row>
    <row r="124" spans="1:10" ht="15" customHeight="1" x14ac:dyDescent="0.2">
      <c r="A124" s="174" t="s">
        <v>811</v>
      </c>
      <c r="B124" s="175">
        <v>137</v>
      </c>
      <c r="C124" s="176" t="s">
        <v>42</v>
      </c>
      <c r="D124" s="175">
        <v>127</v>
      </c>
      <c r="E124" s="175" t="s">
        <v>64</v>
      </c>
      <c r="F124" s="174" t="s">
        <v>926</v>
      </c>
      <c r="G124" s="175">
        <v>129</v>
      </c>
      <c r="H124" s="176" t="s">
        <v>74</v>
      </c>
      <c r="I124" s="175">
        <v>115</v>
      </c>
      <c r="J124" s="175" t="s">
        <v>75</v>
      </c>
    </row>
    <row r="125" spans="1:10" ht="15" customHeight="1" x14ac:dyDescent="0.2">
      <c r="A125" s="174" t="s">
        <v>814</v>
      </c>
      <c r="B125" s="175">
        <v>138</v>
      </c>
      <c r="C125" s="176" t="s">
        <v>38</v>
      </c>
      <c r="D125" s="175">
        <v>129</v>
      </c>
      <c r="E125" s="175" t="s">
        <v>78</v>
      </c>
      <c r="F125" s="174" t="s">
        <v>929</v>
      </c>
      <c r="G125" s="175">
        <v>127</v>
      </c>
      <c r="H125" s="176" t="s">
        <v>38</v>
      </c>
      <c r="I125" s="175">
        <v>123</v>
      </c>
      <c r="J125" s="175" t="s">
        <v>60</v>
      </c>
    </row>
    <row r="126" spans="1:10" ht="15" customHeight="1" x14ac:dyDescent="0.2">
      <c r="A126" s="174" t="s">
        <v>817</v>
      </c>
      <c r="B126" s="175">
        <v>133</v>
      </c>
      <c r="C126" s="176" t="s">
        <v>34</v>
      </c>
      <c r="D126" s="175">
        <v>128</v>
      </c>
      <c r="E126" s="175" t="s">
        <v>64</v>
      </c>
      <c r="F126" s="174" t="s">
        <v>1059</v>
      </c>
      <c r="G126" s="175">
        <v>137</v>
      </c>
      <c r="H126" s="176" t="s">
        <v>38</v>
      </c>
      <c r="I126" s="175">
        <v>135</v>
      </c>
      <c r="J126" s="175" t="s">
        <v>58</v>
      </c>
    </row>
    <row r="127" spans="1:10" ht="15" customHeight="1" x14ac:dyDescent="0.2">
      <c r="A127" s="174" t="s">
        <v>820</v>
      </c>
      <c r="B127" s="175">
        <v>131</v>
      </c>
      <c r="C127" s="176" t="s">
        <v>54</v>
      </c>
      <c r="D127" s="175">
        <v>116</v>
      </c>
      <c r="E127" s="175" t="s">
        <v>42</v>
      </c>
      <c r="F127" s="174" t="s">
        <v>932</v>
      </c>
      <c r="G127" s="175">
        <v>133</v>
      </c>
      <c r="H127" s="176" t="s">
        <v>46</v>
      </c>
      <c r="I127" s="175">
        <v>124</v>
      </c>
      <c r="J127" s="175" t="s">
        <v>64</v>
      </c>
    </row>
    <row r="128" spans="1:10" ht="15" customHeight="1" x14ac:dyDescent="0.2">
      <c r="A128" s="174" t="s">
        <v>823</v>
      </c>
      <c r="B128" s="175">
        <v>133</v>
      </c>
      <c r="C128" s="176" t="s">
        <v>56</v>
      </c>
      <c r="D128" s="175">
        <v>119</v>
      </c>
      <c r="E128" s="175" t="s">
        <v>78</v>
      </c>
      <c r="F128" s="174" t="s">
        <v>935</v>
      </c>
      <c r="G128" s="175">
        <v>137</v>
      </c>
      <c r="H128" s="176" t="s">
        <v>48</v>
      </c>
      <c r="I128" s="175">
        <v>134</v>
      </c>
      <c r="J128" s="175" t="s">
        <v>60</v>
      </c>
    </row>
    <row r="129" spans="1:10" ht="15" customHeight="1" x14ac:dyDescent="0.2">
      <c r="A129" s="174" t="s">
        <v>826</v>
      </c>
      <c r="B129" s="175">
        <v>138</v>
      </c>
      <c r="C129" s="176" t="s">
        <v>56</v>
      </c>
      <c r="D129" s="175">
        <v>125</v>
      </c>
      <c r="E129" s="175" t="s">
        <v>78</v>
      </c>
      <c r="F129" s="174" t="s">
        <v>938</v>
      </c>
      <c r="G129" s="175">
        <v>121</v>
      </c>
      <c r="H129" s="176" t="s">
        <v>44</v>
      </c>
      <c r="I129" s="175">
        <v>114</v>
      </c>
      <c r="J129" s="175" t="s">
        <v>82</v>
      </c>
    </row>
    <row r="130" spans="1:10" ht="15" customHeight="1" x14ac:dyDescent="0.2">
      <c r="A130" s="174" t="s">
        <v>1060</v>
      </c>
      <c r="B130" s="175">
        <v>138</v>
      </c>
      <c r="C130" s="176" t="s">
        <v>56</v>
      </c>
      <c r="D130" s="175">
        <v>126</v>
      </c>
      <c r="E130" s="175" t="s">
        <v>78</v>
      </c>
      <c r="F130" s="174" t="s">
        <v>941</v>
      </c>
      <c r="G130" s="175">
        <v>133</v>
      </c>
      <c r="H130" s="176" t="s">
        <v>46</v>
      </c>
      <c r="I130" s="175">
        <v>125</v>
      </c>
      <c r="J130" s="175" t="s">
        <v>62</v>
      </c>
    </row>
    <row r="131" spans="1:10" ht="15" customHeight="1" x14ac:dyDescent="0.2">
      <c r="A131" s="174" t="s">
        <v>829</v>
      </c>
      <c r="B131" s="175">
        <v>128</v>
      </c>
      <c r="C131" s="176" t="s">
        <v>31</v>
      </c>
      <c r="D131" s="175">
        <v>117</v>
      </c>
      <c r="E131" s="175" t="s">
        <v>68</v>
      </c>
      <c r="F131" s="174" t="s">
        <v>1061</v>
      </c>
      <c r="G131" s="175">
        <v>135</v>
      </c>
      <c r="H131" s="176" t="s">
        <v>44</v>
      </c>
      <c r="I131" s="175">
        <v>127</v>
      </c>
      <c r="J131" s="175" t="s">
        <v>62</v>
      </c>
    </row>
    <row r="132" spans="1:10" ht="15" customHeight="1" x14ac:dyDescent="0.2">
      <c r="A132" s="174" t="s">
        <v>832</v>
      </c>
      <c r="B132" s="175">
        <v>134</v>
      </c>
      <c r="C132" s="176" t="s">
        <v>56</v>
      </c>
      <c r="D132" s="175">
        <v>126</v>
      </c>
      <c r="E132" s="175" t="s">
        <v>78</v>
      </c>
      <c r="F132" s="174" t="s">
        <v>944</v>
      </c>
      <c r="G132" s="175">
        <v>133</v>
      </c>
      <c r="H132" s="176" t="s">
        <v>46</v>
      </c>
      <c r="I132" s="175">
        <v>125</v>
      </c>
      <c r="J132" s="175" t="s">
        <v>64</v>
      </c>
    </row>
    <row r="133" spans="1:10" ht="15" customHeight="1" x14ac:dyDescent="0.2">
      <c r="A133" s="174" t="s">
        <v>835</v>
      </c>
      <c r="B133" s="175">
        <v>136</v>
      </c>
      <c r="C133" s="176" t="s">
        <v>44</v>
      </c>
      <c r="D133" s="175">
        <v>134</v>
      </c>
      <c r="E133" s="175" t="s">
        <v>60</v>
      </c>
      <c r="F133" s="174" t="s">
        <v>947</v>
      </c>
      <c r="G133" s="175">
        <v>132</v>
      </c>
      <c r="H133" s="176" t="s">
        <v>42</v>
      </c>
      <c r="I133" s="175">
        <v>124</v>
      </c>
      <c r="J133" s="175" t="s">
        <v>78</v>
      </c>
    </row>
    <row r="134" spans="1:10" ht="15" customHeight="1" x14ac:dyDescent="0.2">
      <c r="A134" s="174" t="s">
        <v>841</v>
      </c>
      <c r="B134" s="175">
        <v>133</v>
      </c>
      <c r="C134" s="176" t="s">
        <v>56</v>
      </c>
      <c r="D134" s="175">
        <v>115</v>
      </c>
      <c r="E134" s="175" t="s">
        <v>64</v>
      </c>
      <c r="F134" s="174" t="s">
        <v>950</v>
      </c>
      <c r="G134" s="175">
        <v>136</v>
      </c>
      <c r="H134" s="176" t="s">
        <v>48</v>
      </c>
      <c r="I134" s="175">
        <v>134</v>
      </c>
      <c r="J134" s="175" t="s">
        <v>38</v>
      </c>
    </row>
    <row r="135" spans="1:10" ht="15" customHeight="1" x14ac:dyDescent="0.2">
      <c r="A135" s="174" t="s">
        <v>844</v>
      </c>
      <c r="B135" s="175">
        <v>130</v>
      </c>
      <c r="C135" s="176" t="s">
        <v>31</v>
      </c>
      <c r="D135" s="175">
        <v>128</v>
      </c>
      <c r="E135" s="175" t="s">
        <v>64</v>
      </c>
      <c r="F135" s="174" t="s">
        <v>953</v>
      </c>
      <c r="G135" s="175">
        <v>126</v>
      </c>
      <c r="H135" s="176" t="s">
        <v>31</v>
      </c>
      <c r="I135" s="175">
        <v>123</v>
      </c>
      <c r="J135" s="175" t="s">
        <v>60</v>
      </c>
    </row>
    <row r="136" spans="1:10" ht="15" customHeight="1" x14ac:dyDescent="0.2">
      <c r="A136" s="174" t="s">
        <v>1036</v>
      </c>
      <c r="B136" s="175">
        <v>135</v>
      </c>
      <c r="C136" s="176" t="s">
        <v>54</v>
      </c>
      <c r="D136" s="175">
        <v>125</v>
      </c>
      <c r="E136" s="175" t="s">
        <v>76</v>
      </c>
      <c r="F136" s="174" t="s">
        <v>956</v>
      </c>
      <c r="G136" s="175">
        <v>125</v>
      </c>
      <c r="H136" s="176" t="s">
        <v>34</v>
      </c>
      <c r="I136" s="175">
        <v>120</v>
      </c>
      <c r="J136" s="175" t="s">
        <v>72</v>
      </c>
    </row>
    <row r="137" spans="1:10" ht="15" customHeight="1" x14ac:dyDescent="0.2">
      <c r="A137" s="174" t="s">
        <v>847</v>
      </c>
      <c r="B137" s="175">
        <v>137</v>
      </c>
      <c r="C137" s="176" t="s">
        <v>56</v>
      </c>
      <c r="D137" s="175">
        <v>124</v>
      </c>
      <c r="E137" s="175" t="s">
        <v>78</v>
      </c>
      <c r="F137" s="174" t="s">
        <v>959</v>
      </c>
      <c r="G137" s="175">
        <v>135</v>
      </c>
      <c r="H137" s="176" t="s">
        <v>42</v>
      </c>
      <c r="I137" s="175">
        <v>128</v>
      </c>
      <c r="J137" s="175" t="s">
        <v>80</v>
      </c>
    </row>
    <row r="138" spans="1:10" ht="15" customHeight="1" x14ac:dyDescent="0.2">
      <c r="A138" s="174" t="s">
        <v>849</v>
      </c>
      <c r="B138" s="175">
        <v>130</v>
      </c>
      <c r="C138" s="176" t="s">
        <v>46</v>
      </c>
      <c r="D138" s="175">
        <v>122</v>
      </c>
      <c r="E138" s="175" t="s">
        <v>62</v>
      </c>
      <c r="F138" s="174" t="s">
        <v>962</v>
      </c>
      <c r="G138" s="175">
        <v>136</v>
      </c>
      <c r="H138" s="176" t="s">
        <v>46</v>
      </c>
      <c r="I138" s="175">
        <v>127</v>
      </c>
      <c r="J138" s="175" t="s">
        <v>64</v>
      </c>
    </row>
    <row r="139" spans="1:10" ht="15" customHeight="1" x14ac:dyDescent="0.2">
      <c r="A139" s="174" t="s">
        <v>852</v>
      </c>
      <c r="B139" s="175">
        <v>139</v>
      </c>
      <c r="C139" s="176" t="s">
        <v>34</v>
      </c>
      <c r="D139" s="175">
        <v>135</v>
      </c>
      <c r="E139" s="175" t="s">
        <v>60</v>
      </c>
      <c r="F139" s="174" t="s">
        <v>890</v>
      </c>
      <c r="G139" s="175">
        <v>140</v>
      </c>
      <c r="H139" s="176" t="s">
        <v>31</v>
      </c>
      <c r="I139" s="175">
        <v>140</v>
      </c>
      <c r="J139" s="175" t="s">
        <v>31</v>
      </c>
    </row>
    <row r="140" spans="1:10" ht="15" customHeight="1" x14ac:dyDescent="0.2">
      <c r="A140" s="174" t="s">
        <v>855</v>
      </c>
      <c r="B140" s="175">
        <v>136</v>
      </c>
      <c r="C140" s="176" t="s">
        <v>44</v>
      </c>
      <c r="D140" s="175">
        <v>118</v>
      </c>
      <c r="E140" s="175" t="s">
        <v>62</v>
      </c>
      <c r="F140" s="174" t="s">
        <v>965</v>
      </c>
      <c r="G140" s="175">
        <v>119</v>
      </c>
      <c r="H140" s="176" t="s">
        <v>48</v>
      </c>
      <c r="I140" s="175">
        <v>11</v>
      </c>
      <c r="J140" s="175" t="s">
        <v>48</v>
      </c>
    </row>
    <row r="141" spans="1:10" ht="15" customHeight="1" x14ac:dyDescent="0.2">
      <c r="A141" s="174" t="s">
        <v>858</v>
      </c>
      <c r="B141" s="175" t="s">
        <v>859</v>
      </c>
      <c r="C141" s="176" t="s">
        <v>859</v>
      </c>
      <c r="D141" s="175" t="s">
        <v>859</v>
      </c>
      <c r="E141" s="175" t="s">
        <v>859</v>
      </c>
      <c r="F141" s="174" t="s">
        <v>175</v>
      </c>
      <c r="G141" s="175">
        <v>123</v>
      </c>
      <c r="H141" s="176" t="s">
        <v>42</v>
      </c>
      <c r="I141" s="175">
        <v>120</v>
      </c>
      <c r="J141" s="175" t="s">
        <v>75</v>
      </c>
    </row>
    <row r="142" spans="1:10" ht="15" customHeight="1" x14ac:dyDescent="0.2">
      <c r="A142" s="174" t="s">
        <v>862</v>
      </c>
      <c r="B142" s="175">
        <v>127</v>
      </c>
      <c r="C142" s="176" t="s">
        <v>42</v>
      </c>
      <c r="D142" s="175">
        <v>122</v>
      </c>
      <c r="E142" s="175" t="s">
        <v>60</v>
      </c>
      <c r="F142" s="174" t="s">
        <v>970</v>
      </c>
      <c r="G142" s="175">
        <v>123</v>
      </c>
      <c r="H142" s="176" t="s">
        <v>38</v>
      </c>
      <c r="I142" s="175">
        <v>120</v>
      </c>
      <c r="J142" s="175" t="s">
        <v>74</v>
      </c>
    </row>
    <row r="143" spans="1:10" ht="15" customHeight="1" x14ac:dyDescent="0.2">
      <c r="A143" s="174" t="s">
        <v>865</v>
      </c>
      <c r="B143" s="175">
        <v>137</v>
      </c>
      <c r="C143" s="176" t="s">
        <v>50</v>
      </c>
      <c r="D143" s="175">
        <v>128</v>
      </c>
      <c r="E143" s="175" t="s">
        <v>64</v>
      </c>
      <c r="F143" s="174" t="s">
        <v>976</v>
      </c>
      <c r="G143" s="175">
        <v>127</v>
      </c>
      <c r="H143" s="176" t="s">
        <v>54</v>
      </c>
      <c r="I143" s="175">
        <v>116</v>
      </c>
      <c r="J143" s="175" t="s">
        <v>76</v>
      </c>
    </row>
    <row r="144" spans="1:10" ht="15" customHeight="1" x14ac:dyDescent="0.2">
      <c r="A144" s="174" t="s">
        <v>868</v>
      </c>
      <c r="B144" s="175">
        <v>137</v>
      </c>
      <c r="C144" s="176" t="s">
        <v>44</v>
      </c>
      <c r="D144" s="175">
        <v>127</v>
      </c>
      <c r="E144" s="175" t="s">
        <v>64</v>
      </c>
      <c r="F144" s="174" t="s">
        <v>979</v>
      </c>
      <c r="G144" s="175">
        <v>133</v>
      </c>
      <c r="H144" s="176" t="s">
        <v>31</v>
      </c>
      <c r="I144" s="175">
        <v>128</v>
      </c>
      <c r="J144" s="175" t="s">
        <v>78</v>
      </c>
    </row>
    <row r="145" spans="1:10" ht="15" customHeight="1" x14ac:dyDescent="0.2">
      <c r="A145" s="174" t="s">
        <v>871</v>
      </c>
      <c r="B145" s="175">
        <v>136</v>
      </c>
      <c r="C145" s="176" t="s">
        <v>48</v>
      </c>
      <c r="D145" s="175">
        <v>133</v>
      </c>
      <c r="E145" s="175" t="s">
        <v>62</v>
      </c>
      <c r="F145" s="174" t="s">
        <v>981</v>
      </c>
      <c r="G145" s="175">
        <v>130</v>
      </c>
      <c r="H145" s="176" t="s">
        <v>44</v>
      </c>
      <c r="I145" s="175">
        <v>123</v>
      </c>
      <c r="J145" s="175" t="s">
        <v>60</v>
      </c>
    </row>
    <row r="146" spans="1:10" ht="15" customHeight="1" x14ac:dyDescent="0.2">
      <c r="A146" s="174" t="s">
        <v>176</v>
      </c>
      <c r="B146" s="175">
        <v>134</v>
      </c>
      <c r="C146" s="176" t="s">
        <v>31</v>
      </c>
      <c r="D146" s="175">
        <v>127</v>
      </c>
      <c r="E146" s="175" t="s">
        <v>78</v>
      </c>
      <c r="F146" s="174" t="s">
        <v>984</v>
      </c>
      <c r="G146" s="175">
        <v>139</v>
      </c>
      <c r="H146" s="176" t="s">
        <v>54</v>
      </c>
      <c r="I146" s="175">
        <v>133</v>
      </c>
      <c r="J146" s="175" t="s">
        <v>80</v>
      </c>
    </row>
    <row r="147" spans="1:10" ht="15" customHeight="1" x14ac:dyDescent="0.2">
      <c r="A147" s="174" t="s">
        <v>1042</v>
      </c>
      <c r="B147" s="175">
        <v>136</v>
      </c>
      <c r="C147" s="176" t="s">
        <v>46</v>
      </c>
      <c r="D147" s="175">
        <v>129</v>
      </c>
      <c r="E147" s="175" t="s">
        <v>78</v>
      </c>
      <c r="F147" s="174" t="s">
        <v>973</v>
      </c>
      <c r="G147" s="175">
        <v>136</v>
      </c>
      <c r="H147" s="176" t="s">
        <v>50</v>
      </c>
      <c r="I147" s="175">
        <v>134</v>
      </c>
      <c r="J147" s="175" t="s">
        <v>42</v>
      </c>
    </row>
    <row r="148" spans="1:10" ht="15" customHeight="1" x14ac:dyDescent="0.2">
      <c r="A148" s="174" t="s">
        <v>875</v>
      </c>
      <c r="B148" s="175">
        <v>135</v>
      </c>
      <c r="C148" s="176" t="s">
        <v>38</v>
      </c>
      <c r="D148" s="175">
        <v>131</v>
      </c>
      <c r="E148" s="175" t="s">
        <v>60</v>
      </c>
      <c r="F148" s="174" t="s">
        <v>987</v>
      </c>
      <c r="G148" s="175">
        <v>132</v>
      </c>
      <c r="H148" s="176" t="s">
        <v>44</v>
      </c>
      <c r="I148" s="175">
        <v>123</v>
      </c>
      <c r="J148" s="175" t="s">
        <v>73</v>
      </c>
    </row>
    <row r="149" spans="1:10" ht="15" customHeight="1" x14ac:dyDescent="0.2">
      <c r="A149" s="174" t="s">
        <v>878</v>
      </c>
      <c r="B149" s="175">
        <v>125</v>
      </c>
      <c r="C149" s="176" t="s">
        <v>44</v>
      </c>
      <c r="D149" s="175">
        <v>117</v>
      </c>
      <c r="E149" s="175" t="s">
        <v>80</v>
      </c>
      <c r="F149" s="174" t="s">
        <v>990</v>
      </c>
      <c r="G149" s="175">
        <v>134</v>
      </c>
      <c r="H149" s="176" t="s">
        <v>44</v>
      </c>
      <c r="I149" s="175">
        <v>126</v>
      </c>
      <c r="J149" s="175" t="s">
        <v>78</v>
      </c>
    </row>
    <row r="150" spans="1:10" ht="15" customHeight="1" x14ac:dyDescent="0.2">
      <c r="A150" s="174" t="s">
        <v>881</v>
      </c>
      <c r="B150" s="175">
        <v>133</v>
      </c>
      <c r="C150" s="176" t="s">
        <v>54</v>
      </c>
      <c r="D150" s="175">
        <v>118</v>
      </c>
      <c r="E150" s="175" t="s">
        <v>64</v>
      </c>
      <c r="F150" s="174" t="s">
        <v>797</v>
      </c>
      <c r="G150" s="175">
        <v>137</v>
      </c>
      <c r="H150" s="176" t="s">
        <v>44</v>
      </c>
      <c r="I150" s="175">
        <v>126</v>
      </c>
      <c r="J150" s="175" t="s">
        <v>64</v>
      </c>
    </row>
    <row r="151" spans="1:10" ht="15" customHeight="1" x14ac:dyDescent="0.2">
      <c r="A151" s="174" t="s">
        <v>1037</v>
      </c>
      <c r="B151" s="175">
        <v>133</v>
      </c>
      <c r="C151" s="176" t="s">
        <v>54</v>
      </c>
      <c r="D151" s="175">
        <v>130</v>
      </c>
      <c r="E151" s="175" t="s">
        <v>60</v>
      </c>
      <c r="F151" s="174" t="s">
        <v>801</v>
      </c>
      <c r="G151" s="175">
        <v>130</v>
      </c>
      <c r="H151" s="176" t="s">
        <v>42</v>
      </c>
      <c r="I151" s="175">
        <v>118</v>
      </c>
      <c r="J151" s="175" t="s">
        <v>64</v>
      </c>
    </row>
    <row r="152" spans="1:10" ht="15" customHeight="1" x14ac:dyDescent="0.2">
      <c r="A152" s="174" t="s">
        <v>838</v>
      </c>
      <c r="B152" s="175">
        <v>137</v>
      </c>
      <c r="C152" s="176" t="s">
        <v>74</v>
      </c>
      <c r="D152" s="175">
        <v>133</v>
      </c>
      <c r="E152" s="175" t="s">
        <v>60</v>
      </c>
      <c r="F152" s="174" t="s">
        <v>805</v>
      </c>
      <c r="G152" s="175">
        <v>132</v>
      </c>
      <c r="H152" s="176" t="s">
        <v>44</v>
      </c>
      <c r="I152" s="175">
        <v>11</v>
      </c>
      <c r="J152" s="175" t="s">
        <v>74</v>
      </c>
    </row>
    <row r="153" spans="1:10" ht="15" customHeight="1" x14ac:dyDescent="0.2">
      <c r="A153" s="174" t="s">
        <v>884</v>
      </c>
      <c r="B153" s="175">
        <v>127</v>
      </c>
      <c r="C153" s="176" t="s">
        <v>44</v>
      </c>
      <c r="D153" s="175">
        <v>123</v>
      </c>
      <c r="E153" s="175" t="s">
        <v>75</v>
      </c>
      <c r="F153" s="174" t="s">
        <v>809</v>
      </c>
      <c r="G153" s="175">
        <v>137</v>
      </c>
      <c r="H153" s="176" t="s">
        <v>44</v>
      </c>
      <c r="I153" s="175">
        <v>126</v>
      </c>
      <c r="J153" s="175" t="s">
        <v>64</v>
      </c>
    </row>
    <row r="154" spans="1:10" ht="15" customHeight="1" x14ac:dyDescent="0.2">
      <c r="A154" s="174" t="s">
        <v>886</v>
      </c>
      <c r="B154" s="175">
        <v>128</v>
      </c>
      <c r="C154" s="176" t="s">
        <v>42</v>
      </c>
      <c r="D154" s="175">
        <v>120</v>
      </c>
      <c r="E154" s="175" t="s">
        <v>78</v>
      </c>
      <c r="F154" s="174"/>
      <c r="G154" s="175"/>
      <c r="H154" s="176"/>
      <c r="I154" s="175"/>
      <c r="J154" s="175"/>
    </row>
    <row r="155" spans="1:10" ht="15" customHeight="1" x14ac:dyDescent="0.2">
      <c r="A155" s="174" t="s">
        <v>889</v>
      </c>
      <c r="B155" s="175">
        <v>137</v>
      </c>
      <c r="C155" s="176" t="s">
        <v>46</v>
      </c>
      <c r="D155" s="175">
        <v>126</v>
      </c>
      <c r="E155" s="175" t="s">
        <v>78</v>
      </c>
      <c r="F155" s="174"/>
      <c r="G155" s="175"/>
      <c r="H155" s="176"/>
      <c r="I155" s="175"/>
      <c r="J155" s="175"/>
    </row>
    <row r="156" spans="1:10" ht="15" customHeight="1" x14ac:dyDescent="0.2">
      <c r="A156" s="174" t="s">
        <v>892</v>
      </c>
      <c r="B156" s="175">
        <v>130</v>
      </c>
      <c r="C156" s="176" t="s">
        <v>44</v>
      </c>
      <c r="D156" s="175">
        <v>124</v>
      </c>
      <c r="E156" s="175" t="s">
        <v>74</v>
      </c>
      <c r="F156" s="174"/>
      <c r="G156" s="175"/>
      <c r="H156" s="176"/>
      <c r="I156" s="175"/>
      <c r="J156" s="175"/>
    </row>
    <row r="157" spans="1:10" ht="15" customHeight="1" x14ac:dyDescent="0.2">
      <c r="A157" s="174" t="s">
        <v>895</v>
      </c>
      <c r="B157" s="175">
        <v>127</v>
      </c>
      <c r="C157" s="176" t="s">
        <v>48</v>
      </c>
      <c r="D157" s="175">
        <v>124</v>
      </c>
      <c r="E157" s="175" t="s">
        <v>73</v>
      </c>
      <c r="F157" s="174"/>
      <c r="G157" s="175"/>
      <c r="H157" s="176"/>
      <c r="I157" s="175"/>
      <c r="J157" s="175"/>
    </row>
    <row r="158" spans="1:10" ht="15" customHeight="1" x14ac:dyDescent="0.2">
      <c r="A158" s="174" t="s">
        <v>898</v>
      </c>
      <c r="B158" s="175">
        <v>136</v>
      </c>
      <c r="C158" s="176" t="s">
        <v>42</v>
      </c>
      <c r="D158" s="175">
        <v>126</v>
      </c>
      <c r="E158" s="175" t="s">
        <v>62</v>
      </c>
      <c r="F158" s="174"/>
      <c r="G158" s="175"/>
      <c r="H158" s="176"/>
      <c r="I158" s="175"/>
      <c r="J158" s="175"/>
    </row>
    <row r="159" spans="1:10" ht="15" customHeight="1" x14ac:dyDescent="0.2">
      <c r="A159" s="174" t="s">
        <v>901</v>
      </c>
      <c r="B159" s="175">
        <v>128</v>
      </c>
      <c r="C159" s="176" t="s">
        <v>70</v>
      </c>
      <c r="D159" s="175">
        <v>122</v>
      </c>
      <c r="E159" s="175" t="s">
        <v>75</v>
      </c>
      <c r="F159" s="174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1062</v>
      </c>
      <c r="C163" s="178"/>
      <c r="D163" s="178"/>
      <c r="E163" s="178"/>
      <c r="F163" s="178"/>
      <c r="G163" s="177" t="s">
        <v>1063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2026-09-04T06:09:54Z</dcterms:created>
  <dcterms:modified xsi:type="dcterms:W3CDTF">2026-09-04T06:11:12Z</dcterms:modified>
</cp:coreProperties>
</file>