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Monthly Report - 2022\"/>
    </mc:Choice>
  </mc:AlternateContent>
  <xr:revisionPtr revIDLastSave="0" documentId="13_ncr:1_{87D32A72-8695-4AB3-9ECB-B5D1ECC782A0}" xr6:coauthVersionLast="47" xr6:coauthVersionMax="47" xr10:uidLastSave="{00000000-0000-0000-0000-000000000000}"/>
  <bookViews>
    <workbookView xWindow="-120" yWindow="-120" windowWidth="29040" windowHeight="15840" tabRatio="785" xr2:uid="{00000000-000D-0000-FFFF-FFFF00000000}"/>
  </bookViews>
  <sheets>
    <sheet name="QF-MIS-03" sheetId="47" r:id="rId1"/>
    <sheet name="QF-LDC-22" sheetId="28" r:id="rId2"/>
    <sheet name="QF-LDC-23" sheetId="43" r:id="rId3"/>
    <sheet name="QF-LDC-24" sheetId="44" r:id="rId4"/>
    <sheet name="QF-LDC-25" sheetId="45" r:id="rId5"/>
    <sheet name="QF-LDC-26" sheetId="46" r:id="rId6"/>
    <sheet name="QF-LDC-27" sheetId="29" r:id="rId7"/>
    <sheet name="QF-LDC-28" sheetId="30" r:id="rId8"/>
    <sheet name="QF-LDC-29" sheetId="31" r:id="rId9"/>
    <sheet name="QF-LDC-30" sheetId="32" r:id="rId10"/>
    <sheet name="QF-LDC-31" sheetId="33" r:id="rId11"/>
    <sheet name="QF-LDC-32" sheetId="34" r:id="rId12"/>
    <sheet name="QF-LDC-33" sheetId="49" r:id="rId13"/>
    <sheet name="QF-LDC-34" sheetId="40" r:id="rId14"/>
    <sheet name="QF-LDC-35" sheetId="50" r:id="rId15"/>
    <sheet name="QF-LDC-36" sheetId="25" r:id="rId16"/>
    <sheet name="QF-LDC-37" sheetId="35" r:id="rId17"/>
    <sheet name="QF-LDC-38" sheetId="48" r:id="rId18"/>
    <sheet name="FGMO" sheetId="51" r:id="rId19"/>
    <sheet name="Sheet2" sheetId="42" r:id="rId20"/>
  </sheets>
  <definedNames>
    <definedName name="_xlnm._FilterDatabase" localSheetId="2" hidden="1">'QF-LDC-23'!$A$1:$J$161</definedName>
    <definedName name="_xlnm._FilterDatabase" localSheetId="3" hidden="1">'QF-LDC-24'!$A$2:$J$117</definedName>
    <definedName name="_xlnm._FilterDatabase" localSheetId="4" hidden="1">'QF-LDC-25'!$A$2:$J$184</definedName>
    <definedName name="_xlnm._FilterDatabase" localSheetId="5" hidden="1">'QF-LDC-26'!$A$1:$J$157</definedName>
    <definedName name="_xlnm._FilterDatabase" localSheetId="12" hidden="1">'QF-LDC-33'!$A$1:$E$121</definedName>
    <definedName name="_xlnm.Print_Area" localSheetId="18">FGMO!$A$1:$D$48</definedName>
    <definedName name="_xlnm.Print_Area" localSheetId="1">'QF-LDC-22'!$A$1:$F$107</definedName>
    <definedName name="_xlnm.Print_Area" localSheetId="2">'QF-LDC-23'!$A$94:$J$157</definedName>
    <definedName name="_xlnm.Print_Area" localSheetId="3">'QF-LDC-24'!$A$63:$J$114</definedName>
    <definedName name="_xlnm.Print_Area" localSheetId="4">'QF-LDC-25'!$A$62:$J$133</definedName>
    <definedName name="_xlnm.Print_Area" localSheetId="5">'QF-LDC-26'!$A$125:$J$153</definedName>
    <definedName name="_xlnm.Print_Area" localSheetId="6">'QF-LDC-27'!$A$1:$J$31</definedName>
    <definedName name="_xlnm.Print_Area" localSheetId="7">'QF-LDC-28'!$A$1:$J$28</definedName>
    <definedName name="_xlnm.Print_Area" localSheetId="8">'QF-LDC-29'!$A$1:$K$32</definedName>
    <definedName name="_xlnm.Print_Area" localSheetId="9">'QF-LDC-30'!$A$1:$L$34</definedName>
    <definedName name="_xlnm.Print_Area" localSheetId="10">'QF-LDC-31'!$A$1:$N$25</definedName>
    <definedName name="_xlnm.Print_Area" localSheetId="11">'QF-LDC-32'!$A$1:$F$73</definedName>
    <definedName name="_xlnm.Print_Area" localSheetId="12">'QF-LDC-33'!$A$117:$E$176</definedName>
    <definedName name="_xlnm.Print_Area" localSheetId="13">'QF-LDC-34'!$A$1:$G$26</definedName>
    <definedName name="_xlnm.Print_Area" localSheetId="15">'QF-LDC-36'!$A$1:$H$92</definedName>
    <definedName name="_xlnm.Print_Area" localSheetId="16">'QF-LDC-37'!$P$1:$AD$35</definedName>
    <definedName name="_xlnm.Print_Area" localSheetId="17">'QF-LDC-38'!$A$1:$F$62</definedName>
    <definedName name="_xlnm.Print_Area" localSheetId="0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3" i="46" l="1"/>
  <c r="E143" i="46"/>
  <c r="E124" i="46"/>
  <c r="E113" i="46"/>
  <c r="E90" i="46"/>
  <c r="E71" i="46"/>
  <c r="E53" i="46"/>
  <c r="E36" i="46"/>
  <c r="I174" i="45"/>
  <c r="I148" i="45"/>
  <c r="I137" i="45"/>
  <c r="I82" i="45"/>
  <c r="I62" i="45"/>
  <c r="I46" i="45"/>
  <c r="I38" i="45"/>
  <c r="E174" i="45"/>
  <c r="E148" i="45"/>
  <c r="E179" i="45" s="1"/>
  <c r="E137" i="45"/>
  <c r="E82" i="45"/>
  <c r="E62" i="45"/>
  <c r="E38" i="45"/>
  <c r="I112" i="44"/>
  <c r="I108" i="44"/>
  <c r="I84" i="44"/>
  <c r="I71" i="44"/>
  <c r="I63" i="44"/>
  <c r="I50" i="44"/>
  <c r="I38" i="44"/>
  <c r="I24" i="44"/>
  <c r="E112" i="44"/>
  <c r="E113" i="44" s="1"/>
  <c r="E108" i="44"/>
  <c r="E84" i="44"/>
  <c r="E71" i="44"/>
  <c r="E63" i="44"/>
  <c r="E50" i="44"/>
  <c r="E38" i="44"/>
  <c r="E24" i="44"/>
  <c r="I66" i="43"/>
  <c r="I94" i="43"/>
  <c r="I112" i="43"/>
  <c r="I126" i="43"/>
  <c r="I152" i="43"/>
  <c r="E157" i="43"/>
  <c r="E152" i="43"/>
  <c r="E126" i="43"/>
  <c r="E112" i="43"/>
  <c r="E94" i="43"/>
  <c r="E66" i="43"/>
  <c r="I47" i="43"/>
  <c r="E47" i="43"/>
  <c r="I28" i="43"/>
  <c r="E28" i="43"/>
</calcChain>
</file>

<file path=xl/sharedStrings.xml><?xml version="1.0" encoding="utf-8"?>
<sst xmlns="http://schemas.openxmlformats.org/spreadsheetml/2006/main" count="5248" uniqueCount="1495">
  <si>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</si>
  <si>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</si>
  <si>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</si>
  <si>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</si>
  <si>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</si>
  <si>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</si>
  <si>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</si>
  <si>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</si>
  <si>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</si>
  <si>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</si>
  <si>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</si>
  <si>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</si>
  <si>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</si>
  <si>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</si>
  <si>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</si>
  <si>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</si>
  <si>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</si>
  <si>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</si>
  <si>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</si>
  <si>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</si>
  <si>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</si>
  <si>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</si>
  <si>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</si>
  <si>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</si>
  <si>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</si>
  <si>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</si>
  <si>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</si>
  <si>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</si>
  <si>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</si>
  <si>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</si>
  <si>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</si>
  <si>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</si>
  <si>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</si>
  <si>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</si>
  <si>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</si>
  <si>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</si>
  <si>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</si>
  <si>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</si>
  <si>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</si>
  <si>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</si>
  <si>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</si>
  <si>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</si>
  <si>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</si>
  <si>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</si>
  <si>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</si>
  <si>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</si>
  <si>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</si>
  <si>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</si>
  <si>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</si>
  <si>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</si>
  <si>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</si>
  <si>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</si>
  <si>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</si>
  <si>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</si>
  <si>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</si>
  <si>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</si>
  <si>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</si>
  <si>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</si>
  <si>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</si>
  <si>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</si>
  <si>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</si>
  <si>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</si>
  <si>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</si>
  <si>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</si>
  <si>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</si>
  <si>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</si>
  <si>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</si>
  <si>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</si>
  <si>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</si>
  <si>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</si>
  <si>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</si>
  <si>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</si>
  <si>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</si>
  <si>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</si>
  <si>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</si>
  <si>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</si>
  <si>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</si>
  <si>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</si>
  <si>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</si>
  <si>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</si>
  <si>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</si>
  <si>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</si>
  <si>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</si>
  <si>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</si>
  <si>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</si>
  <si>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</si>
  <si>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</si>
  <si>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</si>
  <si>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</si>
  <si>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</si>
  <si>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</si>
  <si>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</si>
  <si>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</si>
  <si>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</si>
  <si>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</si>
  <si>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</si>
  <si>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</si>
  <si>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</si>
  <si>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</si>
  <si>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</si>
  <si>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</si>
  <si>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</si>
  <si>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</si>
  <si>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</si>
  <si>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</si>
  <si>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</si>
  <si>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</si>
  <si>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</si>
  <si>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</si>
  <si>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</si>
  <si>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</si>
  <si>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</si>
  <si>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</si>
  <si>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</si>
  <si>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</si>
  <si>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</si>
  <si>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</si>
  <si>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</si>
  <si>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</si>
  <si>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</si>
  <si>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</si>
  <si>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</si>
  <si>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</si>
  <si>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</si>
  <si>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</si>
  <si>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</si>
  <si>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</si>
  <si>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</si>
  <si>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</si>
  <si>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</si>
  <si>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</si>
  <si>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</si>
  <si>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</si>
  <si>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</si>
  <si>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</si>
  <si>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</si>
  <si>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</si>
  <si>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</si>
  <si>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</si>
  <si>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</si>
  <si>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</si>
  <si>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</si>
  <si>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</si>
  <si>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</si>
  <si>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</si>
  <si>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</si>
  <si>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</si>
  <si>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</si>
  <si>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</si>
  <si>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</si>
  <si>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</si>
  <si>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</si>
  <si>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</si>
  <si>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</si>
  <si>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</si>
  <si>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</si>
  <si>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</si>
  <si>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</si>
  <si>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</si>
  <si>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</si>
  <si>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</si>
  <si>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</si>
  <si>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</si>
  <si>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</si>
  <si>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</si>
  <si>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</si>
  <si>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</si>
  <si>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</si>
  <si>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</si>
  <si>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</si>
  <si>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</si>
  <si>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</si>
  <si>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</si>
  <si>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</si>
  <si>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</si>
  <si>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</si>
  <si>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</si>
  <si>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</si>
  <si>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</si>
  <si>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</si>
  <si>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</si>
  <si>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</si>
  <si>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</si>
  <si>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</si>
  <si>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</si>
  <si>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</si>
  <si>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</si>
  <si>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</si>
  <si>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</si>
  <si>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</si>
  <si>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</si>
  <si>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</si>
  <si>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</si>
  <si>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</si>
  <si>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</si>
  <si>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</si>
  <si>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</si>
  <si>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</si>
  <si>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</si>
  <si>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</si>
  <si>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</si>
  <si>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</si>
  <si>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</si>
  <si>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</si>
  <si>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</si>
  <si>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</si>
  <si>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</si>
  <si>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</si>
  <si>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</si>
  <si>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</si>
  <si>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</si>
  <si>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</si>
  <si>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</si>
  <si>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</si>
  <si>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</si>
  <si>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</si>
  <si>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</si>
  <si>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</si>
  <si>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</si>
  <si>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</si>
  <si>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</si>
  <si>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</si>
  <si>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</si>
  <si>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</si>
  <si>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</si>
  <si>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</si>
  <si>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</si>
  <si>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</si>
  <si>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</si>
  <si>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</si>
  <si>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</si>
  <si>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</si>
  <si>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</si>
  <si>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</si>
  <si>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</si>
  <si>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</si>
  <si>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</si>
  <si>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</si>
  <si>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</si>
  <si>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</si>
  <si>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</si>
  <si>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</si>
  <si>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</si>
  <si>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</si>
  <si>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</si>
  <si>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</si>
  <si>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</si>
  <si>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</si>
  <si>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</si>
  <si>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</si>
  <si>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</si>
  <si>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</si>
  <si>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</si>
  <si>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</si>
  <si>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</si>
  <si>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</si>
  <si>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</si>
  <si>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</si>
  <si>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</si>
  <si>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</si>
  <si>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</si>
  <si>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</si>
  <si>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</si>
  <si>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</si>
  <si>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</si>
  <si>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</si>
  <si>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</si>
  <si>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</si>
  <si>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</si>
  <si>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</si>
  <si>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Day Peak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</si>
  <si>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</si>
  <si>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</si>
  <si>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</si>
  <si>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</si>
  <si>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</si>
  <si>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</si>
  <si>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</si>
  <si>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</si>
  <si>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>Ist East-West Interconnector Loss:</t>
  </si>
  <si>
    <t>Ghorasal End (KWH):</t>
  </si>
  <si>
    <t>Ishurdi End (KWH):</t>
  </si>
  <si>
    <t>Difference (-) :</t>
  </si>
  <si>
    <t>Loss :</t>
  </si>
  <si>
    <t>2nd East-West Interconnector Loss:</t>
  </si>
  <si>
    <t>Ashuganj End (KWH)</t>
  </si>
  <si>
    <t>Sirajganj End (KWH)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</si>
  <si>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</si>
  <si>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</si>
  <si>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</si>
  <si>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</si>
  <si>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</si>
  <si>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</si>
  <si>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</si>
  <si>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</si>
  <si>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</si>
  <si>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</si>
  <si>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</si>
  <si>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</si>
  <si>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</si>
  <si>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Min. L/S</t>
  </si>
  <si>
    <t>No. of Days</t>
  </si>
  <si>
    <t>Full Day</t>
  </si>
  <si>
    <t>Average L/S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</si>
  <si>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</si>
  <si>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</si>
  <si>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</si>
  <si>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</si>
  <si>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</si>
  <si>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</si>
  <si>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</si>
  <si>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</si>
  <si>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</si>
  <si>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</si>
  <si>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</si>
  <si>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</si>
  <si>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 xml:space="preserve"> - 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</si>
  <si>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</si>
  <si>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</si>
  <si>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</si>
  <si>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</si>
  <si>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</si>
  <si>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</si>
  <si>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</si>
  <si>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</si>
  <si>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</si>
  <si>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</si>
  <si>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</si>
  <si>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</si>
  <si>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</si>
  <si>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</si>
  <si>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</si>
  <si>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</si>
  <si>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</si>
  <si>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</si>
  <si>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</si>
  <si>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</si>
  <si>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</si>
  <si>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</si>
  <si>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</si>
  <si>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</si>
  <si>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</si>
  <si>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</si>
  <si>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</si>
  <si>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</si>
  <si>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</si>
  <si>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</si>
  <si>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</si>
  <si>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</si>
  <si>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</si>
  <si>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</si>
  <si>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</si>
  <si>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</si>
  <si>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</si>
  <si>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</si>
  <si>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</si>
  <si>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</si>
  <si>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</si>
  <si>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</si>
  <si>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</si>
  <si>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</si>
  <si>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</si>
  <si>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</si>
  <si>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</si>
  <si>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</si>
  <si>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</si>
  <si>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</si>
  <si>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</si>
  <si>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</si>
  <si>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</si>
  <si>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</si>
  <si>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</si>
  <si>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</si>
  <si>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</si>
  <si>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</si>
  <si>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</si>
  <si>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</si>
  <si>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</si>
  <si>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</si>
  <si>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</si>
  <si>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</si>
  <si>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Imp</t>
  </si>
  <si>
    <t>Exp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</si>
  <si>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</si>
  <si>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</si>
  <si>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</si>
  <si>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</si>
  <si>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</si>
  <si>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</si>
  <si>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</si>
  <si>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</si>
  <si>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</si>
  <si>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</si>
  <si>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</si>
  <si>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</si>
  <si>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</si>
  <si>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</si>
  <si>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</si>
  <si>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</si>
  <si>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</si>
  <si>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</si>
  <si>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</si>
  <si>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</si>
  <si>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</si>
  <si>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</si>
  <si>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Net Generation of IPP (MKWH)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</si>
  <si>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</si>
  <si>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</si>
  <si>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</si>
  <si>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</si>
  <si>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</si>
  <si>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</si>
  <si>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</si>
  <si>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</si>
  <si>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</si>
  <si>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</si>
  <si>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ATR2</t>
  </si>
  <si>
    <t>ATR3</t>
  </si>
  <si>
    <t>MkWh</t>
  </si>
  <si>
    <t>Taka/kWhR</t>
  </si>
  <si>
    <t>MW/Day</t>
  </si>
  <si>
    <t>Feni</t>
  </si>
  <si>
    <t xml:space="preserve">Bheramara </t>
  </si>
  <si>
    <t>Transformer-1</t>
  </si>
  <si>
    <t>Transformer-2</t>
  </si>
  <si>
    <t xml:space="preserve">Shyampur </t>
  </si>
  <si>
    <t>Nawabganj</t>
  </si>
  <si>
    <t>Chandpur</t>
  </si>
  <si>
    <t>Sherpur</t>
  </si>
  <si>
    <t>Jamalpur</t>
  </si>
  <si>
    <t>Kabirpur</t>
  </si>
  <si>
    <t>Tangail</t>
  </si>
  <si>
    <t>Halishahar</t>
  </si>
  <si>
    <t>Dohazari</t>
  </si>
  <si>
    <t>Page: 1/3</t>
  </si>
  <si>
    <t xml:space="preserve">Maximum Load recorded at different Sub-Station </t>
  </si>
  <si>
    <t>Sl. No</t>
  </si>
  <si>
    <t>Name of the Sub-station</t>
  </si>
  <si>
    <t>Sreenagar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</si>
  <si>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</si>
  <si>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</si>
  <si>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</si>
  <si>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</si>
  <si>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Siddhirganj</t>
  </si>
  <si>
    <t>Sonargaon</t>
  </si>
  <si>
    <t>Shyampur</t>
  </si>
  <si>
    <t>Madanganj</t>
  </si>
  <si>
    <t>Shitalakhya</t>
  </si>
  <si>
    <t>Matuail</t>
  </si>
  <si>
    <t>Ullon</t>
  </si>
  <si>
    <t>Narinda</t>
  </si>
  <si>
    <t>Dhanmondi</t>
  </si>
  <si>
    <t>Lalbag</t>
  </si>
  <si>
    <t>Madartek</t>
  </si>
  <si>
    <t>Aftabnagar</t>
  </si>
  <si>
    <t>Fatullah</t>
  </si>
  <si>
    <t>Mirpur</t>
  </si>
  <si>
    <t>Gulshan</t>
  </si>
  <si>
    <t>Uttara</t>
  </si>
  <si>
    <t>Kamrangirchar</t>
  </si>
  <si>
    <t>Savar</t>
  </si>
  <si>
    <t>Manikganj</t>
  </si>
  <si>
    <t>Joydevpur</t>
  </si>
  <si>
    <t>Kodda</t>
  </si>
  <si>
    <t>Dhamrai</t>
  </si>
  <si>
    <t>Rajendrapur</t>
  </si>
  <si>
    <t>Shahjibazar</t>
  </si>
  <si>
    <t>Chattak</t>
  </si>
  <si>
    <t>Sunamganj</t>
  </si>
  <si>
    <t>Chowmuhani</t>
  </si>
  <si>
    <t>Ashuganj</t>
  </si>
  <si>
    <t>Daudkandi</t>
  </si>
  <si>
    <t>Ramganj</t>
  </si>
  <si>
    <t>Chaddagram</t>
  </si>
  <si>
    <t>PHP</t>
  </si>
  <si>
    <t>Kochua</t>
  </si>
  <si>
    <t>Khulshi</t>
  </si>
  <si>
    <t>Baraulia</t>
  </si>
  <si>
    <t>Sikalbaha</t>
  </si>
  <si>
    <t>Faridpur</t>
  </si>
  <si>
    <t>ATR-1</t>
  </si>
  <si>
    <t>Jhenaidah</t>
  </si>
  <si>
    <t>ATR-2</t>
  </si>
  <si>
    <t>GSUT1(400/230 kV)</t>
  </si>
  <si>
    <t>T1(230/132 kV)</t>
  </si>
  <si>
    <t>Cumilla(S)</t>
  </si>
  <si>
    <t>Purbasadipur</t>
  </si>
  <si>
    <t>Netrakona</t>
  </si>
  <si>
    <t>Bakulia</t>
  </si>
  <si>
    <t>Baroierhat</t>
  </si>
  <si>
    <t>Gopalganj(O)</t>
  </si>
  <si>
    <t>Mongla</t>
  </si>
  <si>
    <t>Bhandaria</t>
  </si>
  <si>
    <t>Naogaon</t>
  </si>
  <si>
    <t>Thakurgaon</t>
  </si>
  <si>
    <t>Bogura(O)</t>
  </si>
  <si>
    <t>Natore</t>
  </si>
  <si>
    <t>T2(230/132 kV)</t>
  </si>
  <si>
    <t>Cox'sbazar</t>
  </si>
  <si>
    <t>Gallamari</t>
  </si>
  <si>
    <t>Jashore</t>
  </si>
  <si>
    <t>Shahjadpur</t>
  </si>
  <si>
    <t>Jaldhaka</t>
  </si>
  <si>
    <t>Rajshahi(O)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</si>
  <si>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</si>
  <si>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</si>
  <si>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</si>
  <si>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</si>
  <si>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</si>
  <si>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</si>
  <si>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</si>
  <si>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</si>
  <si>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</si>
  <si>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</si>
  <si>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</si>
  <si>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</si>
  <si>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Due to red-hot maint 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</si>
  <si>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</si>
  <si>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</si>
  <si>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</si>
  <si>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</si>
  <si>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</si>
  <si>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</si>
  <si>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>230/132 kV  transformer T-01</t>
  </si>
  <si>
    <t xml:space="preserve">Power interruption </t>
  </si>
  <si>
    <t>132/33 kV  transformer T-4</t>
  </si>
  <si>
    <t>230 kV Bus-1</t>
  </si>
  <si>
    <t>132/33 kV transformer T-1</t>
  </si>
  <si>
    <t>Chattogram Grid Circle :</t>
  </si>
  <si>
    <t>132/33 kV transformer T-3</t>
  </si>
  <si>
    <t xml:space="preserve">Cumilla Grid Circle : </t>
  </si>
  <si>
    <t>Kachua</t>
  </si>
  <si>
    <t xml:space="preserve"> 132/33 kV  transformer T2</t>
  </si>
  <si>
    <t xml:space="preserve"> 132/33 kV  transformer T4</t>
  </si>
  <si>
    <t xml:space="preserve"> 132/33 kV  transformer T1</t>
  </si>
  <si>
    <t xml:space="preserve">Khulna Grid Circle : </t>
  </si>
  <si>
    <t>Khulna©</t>
  </si>
  <si>
    <t xml:space="preserve"> 132/33 kV  transformer T3</t>
  </si>
  <si>
    <t>Magura</t>
  </si>
  <si>
    <t xml:space="preserve">HVDC Grid Circle : </t>
  </si>
  <si>
    <t>Bogura Grid Circle:</t>
  </si>
  <si>
    <t xml:space="preserve"> 132/33 kV  transformer T1 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</si>
  <si>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</si>
  <si>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</si>
  <si>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</si>
  <si>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</si>
  <si>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</si>
  <si>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</si>
  <si>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</si>
  <si>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</si>
  <si>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</si>
  <si>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</si>
  <si>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</si>
  <si>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</si>
  <si>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</si>
  <si>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Kallyanpur</t>
  </si>
  <si>
    <t>Kallyanpur-Lalbagh 132 kV Ckt-1</t>
  </si>
  <si>
    <t>Tongi-Bashundhara 132 kV Ckt-1</t>
  </si>
  <si>
    <t>Power interruption</t>
  </si>
  <si>
    <t>Rampura-Bashundhara 132 kV Ckt-1</t>
  </si>
  <si>
    <t>Juldah</t>
  </si>
  <si>
    <t>Tripped showing  Dist. relay</t>
  </si>
  <si>
    <t>Rangamati</t>
  </si>
  <si>
    <t>Cumilla Grid Circle :</t>
  </si>
  <si>
    <t>Sylhet-Fenchuganj 132 kV Ckt</t>
  </si>
  <si>
    <t>Cumilla(N)</t>
  </si>
  <si>
    <t>Khulna Grid Circle :</t>
  </si>
  <si>
    <t>HVDC Grid Circle :</t>
  </si>
  <si>
    <t>Jhenaidah(O)</t>
  </si>
  <si>
    <t>Jhenaidah(O)-Jhenaidah(N) 132 kV Ckt-2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</si>
  <si>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</si>
  <si>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</si>
  <si>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</si>
  <si>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</si>
  <si>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</si>
  <si>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</si>
  <si>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Cantonment</t>
  </si>
  <si>
    <t>132/33 kV  transformer T-2</t>
  </si>
  <si>
    <t>132/33 kV  transformer T-3</t>
  </si>
  <si>
    <t>132/33 kV  transformers T-3 &amp; T4</t>
  </si>
  <si>
    <t>Due to C/M work</t>
  </si>
  <si>
    <t>132/33 kV  transformer T-1 with 33 kV Bus</t>
  </si>
  <si>
    <t>132/33 kV  transformers T-1 &amp; T2 with 33 kV Bus</t>
  </si>
  <si>
    <t>230/132 kV  transformer T-02</t>
  </si>
  <si>
    <t>132/33 kV  transformer T-2 with 33 kV Bus</t>
  </si>
  <si>
    <t>132/33 kV  transformer T-2 with 33 kV Bus-2</t>
  </si>
  <si>
    <t>230/132 kV  transformer T-03</t>
  </si>
  <si>
    <t xml:space="preserve">132/33 kV  transformer T-1 </t>
  </si>
  <si>
    <t>132 kV Bus</t>
  </si>
  <si>
    <t xml:space="preserve">132/33 kV  transformer T-3 </t>
  </si>
  <si>
    <t xml:space="preserve">132/33 kV  transformer T-4 </t>
  </si>
  <si>
    <t>132 kV Bus-1</t>
  </si>
  <si>
    <t>Due to D/W work</t>
  </si>
  <si>
    <t>Bhaluka</t>
  </si>
  <si>
    <t>132 kV Bus-2</t>
  </si>
  <si>
    <t>Due to protection work</t>
  </si>
  <si>
    <t>230/132 kV  transformer T02</t>
  </si>
  <si>
    <t>Due to maint.work</t>
  </si>
  <si>
    <t>132/33 kV  transformer T-1 with 33 kV Bus-1</t>
  </si>
  <si>
    <t>132 kV main Bus</t>
  </si>
  <si>
    <t>132 kV reserve Bus</t>
  </si>
  <si>
    <t>132/33 kV transformer T-2</t>
  </si>
  <si>
    <t>GPH</t>
  </si>
  <si>
    <t xml:space="preserve"> 132/33 kV  transformers T1 &amp; T2</t>
  </si>
  <si>
    <t>Chandraghona</t>
  </si>
  <si>
    <t>Shahmirpur</t>
  </si>
  <si>
    <t>Mirsorai</t>
  </si>
  <si>
    <t>After maint.work</t>
  </si>
  <si>
    <t>Unserved Energy :</t>
  </si>
  <si>
    <t>Kulaura</t>
  </si>
  <si>
    <t xml:space="preserve"> 132/33 kV  transformer T5</t>
  </si>
  <si>
    <t>Madaripur</t>
  </si>
  <si>
    <t>Shariatpur</t>
  </si>
  <si>
    <t>Patuakhali</t>
  </si>
  <si>
    <t xml:space="preserve">HVDC Grid Circle </t>
  </si>
  <si>
    <t>Pabna</t>
  </si>
  <si>
    <t>Amnura</t>
  </si>
  <si>
    <t xml:space="preserve"> 230/132 kV  transformer T02</t>
  </si>
  <si>
    <t>132 kV Bus-A</t>
  </si>
  <si>
    <t>Joypurhat</t>
  </si>
  <si>
    <t>Saidpur</t>
  </si>
  <si>
    <t>Rajshahi(N)</t>
  </si>
  <si>
    <t xml:space="preserve"> 132/33 kV  transformer T1 with 33 kV Bus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</si>
  <si>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</si>
  <si>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</si>
  <si>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</si>
  <si>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</si>
  <si>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</si>
  <si>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Aminbazar-Meghnaghat 230 kV Ckt-1</t>
  </si>
  <si>
    <t>Aminbazar-Kallyanpur 132 kV Ckt-1</t>
  </si>
  <si>
    <t>Mymensingh-Bhaluka 132 kV Ckt-1</t>
  </si>
  <si>
    <t>Tangail-RPCL 132 kV Ckt-1</t>
  </si>
  <si>
    <t>Aminbazar-Kallyanpur 132 kV Ckt-2</t>
  </si>
  <si>
    <t>Due to protection test</t>
  </si>
  <si>
    <t>Tangail-RPCL 132 kV Ckt-2</t>
  </si>
  <si>
    <t>Keraniganj-Hasnabad 230 kV Ckt-2</t>
  </si>
  <si>
    <t>Shyampur(O)</t>
  </si>
  <si>
    <t>Madanganj S/S</t>
  </si>
  <si>
    <t>Hathazari-Kaptai 132 kV Ckt-2</t>
  </si>
  <si>
    <t>Due to project work</t>
  </si>
  <si>
    <t>Madunaghat</t>
  </si>
  <si>
    <t>Halishahar-Khulshi 132 kV Ckt-3</t>
  </si>
  <si>
    <t>B.Baria</t>
  </si>
  <si>
    <t>Sylhet-Chatak 132 kV Ckt-1</t>
  </si>
  <si>
    <t>Chatak</t>
  </si>
  <si>
    <t>Chatak-Sunamganj 132 kV Ckt</t>
  </si>
  <si>
    <t>Cumilla(N)-BSRM 230 kV Ckt-1</t>
  </si>
  <si>
    <t>Ashuganj-Kishoreganj 132 kV Ckt-1</t>
  </si>
  <si>
    <t>Sreemongal</t>
  </si>
  <si>
    <t>Sreemongal-Shahjibazar 132 kV Ckt-1</t>
  </si>
  <si>
    <t>Satkhira</t>
  </si>
  <si>
    <t>Barisal(N)</t>
  </si>
  <si>
    <t>Goalpara</t>
  </si>
  <si>
    <t>Rajbari</t>
  </si>
  <si>
    <t>Rajbari-Bheramara 132 kV Ckt-1</t>
  </si>
  <si>
    <t>Bagerhat</t>
  </si>
  <si>
    <t>Faridpur-Rajbari 132 kV Ckt-2</t>
  </si>
  <si>
    <t>Noapara</t>
  </si>
  <si>
    <t>Bheramara HVDC</t>
  </si>
  <si>
    <t>Jessore</t>
  </si>
  <si>
    <t>Jessore-Noapara 132 kV Ckt-2</t>
  </si>
  <si>
    <t>Bogura Grid Circle :</t>
  </si>
  <si>
    <t xml:space="preserve">Bogura </t>
  </si>
  <si>
    <t>Bogura-Naogaon 132 kV Ckt-1</t>
  </si>
  <si>
    <t>Natore-Rajshahi 132 kV Ckt-1</t>
  </si>
  <si>
    <t>Bhangura</t>
  </si>
  <si>
    <t>Natore-Rajshahi 132 kV Ckt-2</t>
  </si>
  <si>
    <t>Saidpur-Purbasadipur 132 kV Ckt-1</t>
  </si>
  <si>
    <t>C.nawabganj</t>
  </si>
  <si>
    <t>Sirajganj</t>
  </si>
  <si>
    <t>Palashbari</t>
  </si>
  <si>
    <t>Thaurgaon</t>
  </si>
  <si>
    <t>Others :</t>
  </si>
  <si>
    <t>Previous Month</t>
  </si>
  <si>
    <t>Due to S/D of 132 kV main Bus</t>
  </si>
  <si>
    <t>Due to red-hot maint 132/33 kV Transformer T2</t>
  </si>
  <si>
    <t>Due to S/D of 33 kV Bus</t>
  </si>
  <si>
    <t>Due to S/D of 132/33 kV  transformer T-2</t>
  </si>
  <si>
    <t>Due to S/D of 132/33 kV  transformer T-1</t>
  </si>
  <si>
    <t>Due to tripping of 132/33 kV transformer T-3</t>
  </si>
  <si>
    <t>Due to tripping of 132/33 kV transformer T-2</t>
  </si>
  <si>
    <t>Due to S/D of 132/33 kV  transformer T-3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</si>
  <si>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</si>
  <si>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March-22</t>
  </si>
  <si>
    <t>16/04/2022</t>
  </si>
  <si>
    <t>Maximum load shed recorded upto 30/04/2022</t>
  </si>
  <si>
    <t>Barishal</t>
  </si>
  <si>
    <t>Month:June 2022</t>
  </si>
  <si>
    <t>April'22</t>
  </si>
  <si>
    <t>27.21.0000.603.16.087.20.529</t>
  </si>
  <si>
    <t>Date: 19/07/2022</t>
  </si>
  <si>
    <t xml:space="preserve">   Previous Month  (May' 2022)</t>
  </si>
  <si>
    <t xml:space="preserve">          Current Month (June '2022)</t>
  </si>
  <si>
    <t xml:space="preserve">   Previous Month (May' 2022)</t>
  </si>
  <si>
    <t>05hr59 min</t>
  </si>
  <si>
    <t>Due to tripping of 132/33 kV transformers,T 1 &amp; T2</t>
  </si>
  <si>
    <t>Kishoreganj</t>
  </si>
  <si>
    <t>Due to tripping of 33 kV feeder fault</t>
  </si>
  <si>
    <t>Due to red-hot maint 132/33 kV Transformer T1</t>
  </si>
  <si>
    <t>Due to red-hot maint 132/33 kV Transformers T1 &amp; T2</t>
  </si>
  <si>
    <t>Due to tripping of all 132/33 kV transformers</t>
  </si>
  <si>
    <t>Due to red-hot maint 132/33 kV Transformer T3</t>
  </si>
  <si>
    <t>Due to tripping of Tongi-Tongi new 132 kV Ckt-1</t>
  </si>
  <si>
    <t>Due to tripping of Mymensingh -Bhaluka132 kV Ckt-1 &amp; 2</t>
  </si>
  <si>
    <t>Due to S/D of 132/33 kV  transformers T-3 &amp; T4</t>
  </si>
  <si>
    <t>Due to S/D of 132/33 kV  transformer T2</t>
  </si>
  <si>
    <t>Due to S/D of 132/33 kV  transformer T3</t>
  </si>
  <si>
    <t>Due to tripping of 132/33 kV transformers T-1 ,&amp; T 2</t>
  </si>
  <si>
    <t>Due to tripping of 132/33 kV transformer T2</t>
  </si>
  <si>
    <t>Due to tripping of Haripur-Narsingdi 132 kV Ckt</t>
  </si>
  <si>
    <t>Due to tripping Keraniganj-Nawabganj 132 kV Ckt-1 &amp; 2</t>
  </si>
  <si>
    <t>Due to tripping Siddhirganj-Matuail 132 kV Ckt</t>
  </si>
  <si>
    <t>Due to tripping of Keraniganj-Nawabganj 132 kV Ckt-1 &amp; 2</t>
  </si>
  <si>
    <t>Due to tripping of  132/33 kV  transformers T1 &amp; T2</t>
  </si>
  <si>
    <t>Due to tripping 132/33 kV  transformer T2</t>
  </si>
  <si>
    <t>Due to red-hot maint of 132/33 kV Transformer T3</t>
  </si>
  <si>
    <t>Matarbari</t>
  </si>
  <si>
    <t>Due to tripping 132/33 kV  transformer T1</t>
  </si>
  <si>
    <t>Due to red-hot maint of 132/33 kV Transformer T2</t>
  </si>
  <si>
    <t>Due to red-hot maint of 132/33 kV Transformer T4</t>
  </si>
  <si>
    <t>Due to tripping of Dohazari-Cox'sbazar 132 kV Ckt-1</t>
  </si>
  <si>
    <t>Due to S/D of 132/33 kV  transformersT-1 &amp; T2</t>
  </si>
  <si>
    <t>Due to red-hot maint of 132/33 kV Transformer T1</t>
  </si>
  <si>
    <t>Shahijibazar</t>
  </si>
  <si>
    <t>Due to red-hot maint of 132/33 kV Transformers T1 &amp; T2</t>
  </si>
  <si>
    <t>Due to tripping of 132/33 kV transformerT-1</t>
  </si>
  <si>
    <t>Due to 132 kV reserve Bus</t>
  </si>
  <si>
    <t>Due to tripping of 132/33 kV  transformers T2 &amp; T3</t>
  </si>
  <si>
    <t>Due to tripping of 132/33 kV  transformers T1 &amp; T2</t>
  </si>
  <si>
    <t>Barishal(N)</t>
  </si>
  <si>
    <t xml:space="preserve"> Due to tripping of 132/33 kV  transformers T4 &amp; T5</t>
  </si>
  <si>
    <t>Narial</t>
  </si>
  <si>
    <t>Barishal(S)</t>
  </si>
  <si>
    <t xml:space="preserve"> Due to tripping of 132/33 kV  transformer T2</t>
  </si>
  <si>
    <t>Jassore</t>
  </si>
  <si>
    <t>Bottail</t>
  </si>
  <si>
    <t xml:space="preserve"> Due to tripping of 132/33 kV  transformer T1</t>
  </si>
  <si>
    <t>Due to tripping of 132/33 kV  transformers T3 &amp; T4</t>
  </si>
  <si>
    <t>Due to red-hot maint of 33 kV full Bus</t>
  </si>
  <si>
    <t>Due to tripping of Purbasadipur-Thakurgaon P/S 132 kV Ckt-1 &amp; 2</t>
  </si>
  <si>
    <t>Thakurgaon S/S</t>
  </si>
  <si>
    <t>Due to tripping of Thakurgaon S/S-Panchugar 132 kV Ckt</t>
  </si>
  <si>
    <t>Due to tripping of Rangpur-Lalmonirhat 132 kV Ckt-1</t>
  </si>
  <si>
    <t>Niyamatput</t>
  </si>
  <si>
    <t>Due to S/D of Naogaon-Joypurhat 132 kV Ckt</t>
  </si>
  <si>
    <t>17.06.2022</t>
  </si>
  <si>
    <t>16:00</t>
  </si>
  <si>
    <t>08.06.2022</t>
  </si>
  <si>
    <t>12:00</t>
  </si>
  <si>
    <t>01.06.2022</t>
  </si>
  <si>
    <t>04:00</t>
  </si>
  <si>
    <t>06.06.2022</t>
  </si>
  <si>
    <t>30.06.2022</t>
  </si>
  <si>
    <t>13.06.2022</t>
  </si>
  <si>
    <t>13:00</t>
  </si>
  <si>
    <t>11.06.22</t>
  </si>
  <si>
    <t>12.06.22</t>
  </si>
  <si>
    <t>21:00</t>
  </si>
  <si>
    <t>19.06.22</t>
  </si>
  <si>
    <t>20:00</t>
  </si>
  <si>
    <t>04.06.22</t>
  </si>
  <si>
    <t>26.06.22</t>
  </si>
  <si>
    <t>24.06.22</t>
  </si>
  <si>
    <t>28.06.22</t>
  </si>
  <si>
    <t>19.06.2022</t>
  </si>
  <si>
    <t>11.06.2022</t>
  </si>
  <si>
    <t>12.06.2022</t>
  </si>
  <si>
    <t>04.06.2022</t>
  </si>
  <si>
    <t>28.06.2022</t>
  </si>
  <si>
    <t>02.05.2022</t>
  </si>
  <si>
    <t>24.06.2022</t>
  </si>
  <si>
    <t>18.06.2022</t>
  </si>
  <si>
    <t>22.06.2022</t>
  </si>
  <si>
    <t>Month:June  2022</t>
  </si>
  <si>
    <t>Month: June 2022</t>
  </si>
  <si>
    <t>30/06/2022</t>
  </si>
  <si>
    <t>Peak Genaration of June 2021</t>
  </si>
  <si>
    <t>Peak Demand of June 2021</t>
  </si>
  <si>
    <t>Maximum peak Generation recorded upto 30/06/2022</t>
  </si>
  <si>
    <t>Maximum peak Demand recorded upto 30/06/2022</t>
  </si>
  <si>
    <t>June'22</t>
  </si>
  <si>
    <t>3.203'%</t>
  </si>
  <si>
    <t>AKSML</t>
  </si>
  <si>
    <t>BSRM</t>
  </si>
  <si>
    <t>Bangabhaban</t>
  </si>
  <si>
    <t>Kaptai</t>
  </si>
  <si>
    <t>Chuadanga</t>
  </si>
  <si>
    <t>Sherpur(Bogura)</t>
  </si>
  <si>
    <t>Lalmonirhat</t>
  </si>
  <si>
    <t>Kurigram</t>
  </si>
  <si>
    <t>Mithapukur</t>
  </si>
  <si>
    <t>Bianibazar</t>
  </si>
  <si>
    <t>Mohastangar</t>
  </si>
  <si>
    <t>Month: June2022</t>
  </si>
  <si>
    <t>132/33 kV  transformers T-1 &amp; T2</t>
  </si>
  <si>
    <t>33 kV Bus-A</t>
  </si>
  <si>
    <t>Due to red-hot maint by PBS</t>
  </si>
  <si>
    <t>Due to bad weather</t>
  </si>
  <si>
    <t>Due to red-hot maint at 33 kV Bus</t>
  </si>
  <si>
    <t>Due to red-hot maint by PDB</t>
  </si>
  <si>
    <t>132/33 kV  transformer T- with 33 kV Bus</t>
  </si>
  <si>
    <t>Due to red-hot maint</t>
  </si>
  <si>
    <t>132/33 kV  all transformers T-1</t>
  </si>
  <si>
    <t xml:space="preserve">Tripped showing  O/C &amp; E/F. relay </t>
  </si>
  <si>
    <t>132/33 kV  all transformers T-2</t>
  </si>
  <si>
    <t>Power interruption 15:02 to 16:01</t>
  </si>
  <si>
    <t>132/33 kV  all transformers T-3</t>
  </si>
  <si>
    <t>Due to Oil leakage</t>
  </si>
  <si>
    <t>132/33 kV transformers T-1 &amp; T-2</t>
  </si>
  <si>
    <t xml:space="preserve">Tripped showing  O/C . relay </t>
  </si>
  <si>
    <t>Tripped showing  O/C . relay at 33 kV feeder</t>
  </si>
  <si>
    <t>33 kV main Bus</t>
  </si>
  <si>
    <t>Due to red-hot maint.at 33 kV Bus</t>
  </si>
  <si>
    <t>Munshiganj</t>
  </si>
  <si>
    <t>132/33 kV  transformer T-1 &amp; 33 kV Bus</t>
  </si>
  <si>
    <t>Due to red-hot maint.</t>
  </si>
  <si>
    <t xml:space="preserve">Tripped showing  E/F . relay </t>
  </si>
  <si>
    <t>Tripped showing  E/F . relay at 33 kV feeder fault</t>
  </si>
  <si>
    <t>Tripped showing  O/C . relay at 33 kV feeder fault</t>
  </si>
  <si>
    <t>Due to main prot.relay</t>
  </si>
  <si>
    <t xml:space="preserve"> 132/33 kV  transformers T1 </t>
  </si>
  <si>
    <t>Tripped showing PRD relay</t>
  </si>
  <si>
    <t xml:space="preserve"> 132/33 kV  transformers T2</t>
  </si>
  <si>
    <t xml:space="preserve"> 132/33 kV  transformerT2 </t>
  </si>
  <si>
    <t xml:space="preserve">Power interruption 15:36 to 15:43 </t>
  </si>
  <si>
    <t xml:space="preserve"> 132/33 kV  transformerT3 </t>
  </si>
  <si>
    <t>Tripped showing  O/C. relay at 33 kV side</t>
  </si>
  <si>
    <t xml:space="preserve"> 132/33 kV  transformerT3</t>
  </si>
  <si>
    <t xml:space="preserve"> 132/33 kV  transformers T2 &amp; T4</t>
  </si>
  <si>
    <t>Cumilla (N)</t>
  </si>
  <si>
    <t xml:space="preserve"> 132/33 kV  transformers T3 &amp; T4</t>
  </si>
  <si>
    <t>Tripped showing O/C at 33 kV side</t>
  </si>
  <si>
    <t>Due to red-hot maint at 33 kV side</t>
  </si>
  <si>
    <t xml:space="preserve"> 132/33 kV  transformers T1 &amp; T2 with 33 kV Bus</t>
  </si>
  <si>
    <t>Due to red-hot maint at PBS feeder</t>
  </si>
  <si>
    <t xml:space="preserve"> 132/33 kV  transformer T2 </t>
  </si>
  <si>
    <t xml:space="preserve"> 132/33 kV  transformers T2 &amp; T3</t>
  </si>
  <si>
    <t>Tripped showing lockout relay</t>
  </si>
  <si>
    <t>Power interruption 09:10 to 09:32</t>
  </si>
  <si>
    <t>Due to bursting of CT</t>
  </si>
  <si>
    <t xml:space="preserve"> 230/132 kV  transformer OAT12</t>
  </si>
  <si>
    <t xml:space="preserve">Tripped showing  Dist. relay </t>
  </si>
  <si>
    <t>Tripped showing E/F relay at 33 kV side</t>
  </si>
  <si>
    <t xml:space="preserve"> 132/33 kV  transformers T4 &amp; T5</t>
  </si>
  <si>
    <t>Tripped showing E/F relay</t>
  </si>
  <si>
    <t>Tripped showing O/C &amp;  E/F relay 33 kV side</t>
  </si>
  <si>
    <t xml:space="preserve"> 132/33 kV  transformer T4 </t>
  </si>
  <si>
    <t xml:space="preserve"> 132/33 kV  transformerT2</t>
  </si>
  <si>
    <t xml:space="preserve">Tripped showing lockout  relay </t>
  </si>
  <si>
    <t>Due to sparking &amp; fire at 33 kV R-phase CT box</t>
  </si>
  <si>
    <t xml:space="preserve">Bheramara HVDC 230 kV reactor 20DF24 </t>
  </si>
  <si>
    <t>Benapole</t>
  </si>
  <si>
    <t xml:space="preserve">Tripped showing O/C relay </t>
  </si>
  <si>
    <t>Due to 33 kV Bus coupler flashing</t>
  </si>
  <si>
    <t>33 kV full Bus</t>
  </si>
  <si>
    <t xml:space="preserve"> 132/33 kV  transformers T1</t>
  </si>
  <si>
    <t>Due to auxiliary transformer burst</t>
  </si>
  <si>
    <t xml:space="preserve"> 132/33 kV  transformer T4 with 33 kV Bus</t>
  </si>
  <si>
    <t>Due to red-hot maint by NESCO</t>
  </si>
  <si>
    <t>Due to emergency maint.work</t>
  </si>
  <si>
    <t xml:space="preserve">Due to red-hot maint at 33 kV </t>
  </si>
  <si>
    <t>Month: june2022</t>
  </si>
  <si>
    <t>Tongi-Tongi new 132 kV Ckt-1</t>
  </si>
  <si>
    <t>Mymensingh-Bhaluka 132 kV Ckt-2</t>
  </si>
  <si>
    <t>Mymensingh-Jamalpur 132 kV Ckt-1</t>
  </si>
  <si>
    <t>Kodda-Rajendrapur 132 kV Ckt-2</t>
  </si>
  <si>
    <t>Tangail-Kaliakoir 132 kV Ckt-1 &amp; 2</t>
  </si>
  <si>
    <t>Mymensingh-Kishoreganj 132 kV Ckt-2</t>
  </si>
  <si>
    <t>Tongi(N)</t>
  </si>
  <si>
    <t>Tongi(N)-Tongi 132 kV Ckt-2</t>
  </si>
  <si>
    <t>Tripped showing CB fail</t>
  </si>
  <si>
    <t>Kabirpur-Kodda 132 kV Ckt-2</t>
  </si>
  <si>
    <t>Haripur-Bhulta 132 kV Ckt</t>
  </si>
  <si>
    <t>Shyampur(N)</t>
  </si>
  <si>
    <t>Shyampur(N)-Shyampur (O) 132 kV Ckt-2</t>
  </si>
  <si>
    <t>Haripur-Narsingdi 132 kV Ckt</t>
  </si>
  <si>
    <t>Ghorashal-Ashuganj 132 kV Ckt-2</t>
  </si>
  <si>
    <t xml:space="preserve">Bashundhara </t>
  </si>
  <si>
    <t>Bashundhara -Purbachal 132 kV Ckt</t>
  </si>
  <si>
    <t>Keraniganj-Nawabganj 132 kV Ckt-2</t>
  </si>
  <si>
    <t>Keraniganj-Nawabganj 132 kV Ckt-1 &amp; 2</t>
  </si>
  <si>
    <t>Siddhirganj-Matuail 132 kV Ckt</t>
  </si>
  <si>
    <t xml:space="preserve">Tripped showing   E/F. relay </t>
  </si>
  <si>
    <t>Siddhirganj-Siddhirganj peaking 132 kV Ckt</t>
  </si>
  <si>
    <t xml:space="preserve">Tripped showing   O/C. relay </t>
  </si>
  <si>
    <t>Hathazari-Kaptai 132 kV Ckt-1</t>
  </si>
  <si>
    <t>Halishahar-Juldah 132 kV Ckt</t>
  </si>
  <si>
    <t>Sikalbaha-Madunaghat 132 kV Ckt-1</t>
  </si>
  <si>
    <t>Tripped  showing  O/C &amp; E/F relay.</t>
  </si>
  <si>
    <t>Khulshi-Madunaghat 132 kV Ckt-2</t>
  </si>
  <si>
    <t>Baraulia-Khulshi 132 kV Ckt-2</t>
  </si>
  <si>
    <t>Tripped  showing  O/C  relay.</t>
  </si>
  <si>
    <t>Sholoshahar</t>
  </si>
  <si>
    <t>Sholoshahar-Madunaghat 132 kV Ckt-1</t>
  </si>
  <si>
    <t>Dohazari-Cox'sbazar 132 kV Ckt-1</t>
  </si>
  <si>
    <t>Kaptai-Hathazari 132 kV Ckt-1 &amp; 2</t>
  </si>
  <si>
    <t>Madunaghat-Sholoshahar 132 kV Ckt</t>
  </si>
  <si>
    <t>Sonargaon-Daudkandi 132 kV Ckt-1</t>
  </si>
  <si>
    <t>Tripped  showing Dist.&amp; O/C &amp; E/F relay.</t>
  </si>
  <si>
    <t>Ashuganj-Ghorashal 230 kV Ckt-2</t>
  </si>
  <si>
    <t>Sreemongal-Fenchuganj 132 kV Ckt-1 &amp; 2</t>
  </si>
  <si>
    <t>Rangamati-Kagrachari 132 k Ckt-1</t>
  </si>
  <si>
    <t>Sunamganj-Chatak 132 kV Ckt-1</t>
  </si>
  <si>
    <t xml:space="preserve">Due to VT fail fuse  relay </t>
  </si>
  <si>
    <t>Feni-Chaddogram 132 kV Ckt-1</t>
  </si>
  <si>
    <t>Bibiyana-Cumilla(N) 230 kV Ckt-2</t>
  </si>
  <si>
    <t>Shahjibazar-B.Baria 132 kV Ckt-2</t>
  </si>
  <si>
    <t>Chattak-Sunamganj 132 kV Ckt</t>
  </si>
  <si>
    <t xml:space="preserve">Rajbari </t>
  </si>
  <si>
    <t>Rajbari-Bheramara 132 kV Ckt-2</t>
  </si>
  <si>
    <t>Goalpara-NWPGCL 225 MW 132 kV Ckt</t>
  </si>
  <si>
    <t>Orion rupsha P.P</t>
  </si>
  <si>
    <t>Orion rupsha P.P-Bagerhat 132 kV Ckt</t>
  </si>
  <si>
    <t>Barisal-Bhandaria 132 kV Ckt</t>
  </si>
  <si>
    <t>Barisal-Bhola 230 kV Ckt-1</t>
  </si>
  <si>
    <t>Baghabari-Ishurdi 230 kV Ckt-1</t>
  </si>
  <si>
    <t>Jessore-Jhenaidah 132 kV Ckt-1</t>
  </si>
  <si>
    <t xml:space="preserve">Jessore-Noapara 132 kV Ckt-1 </t>
  </si>
  <si>
    <t>Tripped showing  O/C. relay</t>
  </si>
  <si>
    <t>Jhenaidah-Magura 132 kV Ckt-2</t>
  </si>
  <si>
    <t>Bheramara-Bahrampur 132 kV Ckt-3</t>
  </si>
  <si>
    <t>Jhenaidah-Jessore 132 kV Ckt-1</t>
  </si>
  <si>
    <t>Jhenaidah-Bottail 132 kV Ckt-2</t>
  </si>
  <si>
    <t>Jhenaidah(N)</t>
  </si>
  <si>
    <t>Jhenaidah(N)-Jhenaidah (O) 132 kV Ckt-3</t>
  </si>
  <si>
    <t>Tripped showing  Dir.Gen.trip relay</t>
  </si>
  <si>
    <t>Jhenaidah(N)-HVDC 230 kV Ckt-2</t>
  </si>
  <si>
    <t>Tripped showing  Gen.trip&amp; lockout  relay</t>
  </si>
  <si>
    <t>Purbasadipur-Thakurgaon P/S 132 kV Ckt-1 &amp; 2</t>
  </si>
  <si>
    <t xml:space="preserve">Sherpur-Bogura 132 kV Ckt 132 kV Ckt-1 </t>
  </si>
  <si>
    <t>Sherpur-Bogura 132 kV Ckt 132 kV Ckt-2</t>
  </si>
  <si>
    <t>Thakurgaon S/S-Thakurgaon P/S 132 kV Ckt-1</t>
  </si>
  <si>
    <t>Thakurgaon S/S-Panchugar 132 kV Ckt</t>
  </si>
  <si>
    <t>Rajshahi-Amnura 132 kV Ckt</t>
  </si>
  <si>
    <t>Sirajganj-Baghabari 132 kV Ckt</t>
  </si>
  <si>
    <t>Mohastangar-Palashbari 132 kV Ckt-1</t>
  </si>
  <si>
    <t>Rangpur-Lalmonirhat 132 kV Ckt-1</t>
  </si>
  <si>
    <t>Bogura-Sherpur 132 kV Ckt-1</t>
  </si>
  <si>
    <t>Bogura-Sherpur 132 kV Ckt-2</t>
  </si>
  <si>
    <t>Saidpur-Purbasdipur132 kV Ckt-2</t>
  </si>
  <si>
    <t>Mithapukur-Rangpur confi.132 kV Ckt-1</t>
  </si>
  <si>
    <t>Purbasdipur</t>
  </si>
  <si>
    <t>Purbasdipur-Thaurgaon 132 kV Ckt-2</t>
  </si>
  <si>
    <t>Sirajganj S/S</t>
  </si>
  <si>
    <t>Sirajganj S/S-Sirajganj unit-4 132 kV Ckt</t>
  </si>
  <si>
    <t>Thakurgaon S/S-Thakurgaon P/S 132 kV Ckt-2</t>
  </si>
  <si>
    <t>Tripped showing  E/F. relay</t>
  </si>
  <si>
    <t>Thakurgaon-Panchugar 132 kV Ckt</t>
  </si>
  <si>
    <t>Bogura-Naogaon 132 kV Ckt</t>
  </si>
  <si>
    <t>Due to bad weathed around at Naogao S/S</t>
  </si>
  <si>
    <t>Naogaon-Santahar 132 kV Ckt</t>
  </si>
  <si>
    <t>C.nawabganj-Amnura 132 kV Ckt</t>
  </si>
  <si>
    <t>Ullon-Dhanmondi 132 kV Cable -3</t>
  </si>
  <si>
    <t>Maniknagar-Matuil 132 kV Ckt</t>
  </si>
  <si>
    <t>Due to PBS  work</t>
  </si>
  <si>
    <t>132/33 kV  transformer T02</t>
  </si>
  <si>
    <t>Due to C/M work by PBS</t>
  </si>
  <si>
    <t>Due to C/M work by 33 kV Bus</t>
  </si>
  <si>
    <t>Chanradhona</t>
  </si>
  <si>
    <t>Sholohahar</t>
  </si>
  <si>
    <t>Barioerhat</t>
  </si>
  <si>
    <t xml:space="preserve"> 400/230 kV  transformer IBT1</t>
  </si>
  <si>
    <t xml:space="preserve"> 132/33 kV  transformer T2 with 33 kV Bus</t>
  </si>
  <si>
    <t>Due to maint.of 33 kV PBS feeder</t>
  </si>
  <si>
    <t>Chowddagram</t>
  </si>
  <si>
    <t>Due to winding tem.high</t>
  </si>
  <si>
    <t xml:space="preserve"> 132/33 kV  transformer T1  with 33 kV Bus</t>
  </si>
  <si>
    <t>132 kV Bus CB</t>
  </si>
  <si>
    <t>Due to SAS work</t>
  </si>
  <si>
    <t>Faripur</t>
  </si>
  <si>
    <t>400/132 kV transformer ATR1</t>
  </si>
  <si>
    <t>132/33 kV transformer T-5</t>
  </si>
  <si>
    <t>Gopalganj P/S</t>
  </si>
  <si>
    <t>400 kV Bus coupler</t>
  </si>
  <si>
    <t>Gollamari</t>
  </si>
  <si>
    <t>132/33 kV transformer AT-R1</t>
  </si>
  <si>
    <t>Due to fire protection work</t>
  </si>
  <si>
    <t>Bheramara GK</t>
  </si>
  <si>
    <t>230 kV 20DF13</t>
  </si>
  <si>
    <t xml:space="preserve">HVDC </t>
  </si>
  <si>
    <t>HVDC filter 20DF22</t>
  </si>
  <si>
    <t>Kustia</t>
  </si>
  <si>
    <t xml:space="preserve"> 132/33 kV  transformerT1</t>
  </si>
  <si>
    <t>230/132 kV  transformer T6</t>
  </si>
  <si>
    <t>Due to smoke generated from bushing.</t>
  </si>
  <si>
    <t>230/132 kV  transformer T1</t>
  </si>
  <si>
    <t>230/132 kV  transformer T2</t>
  </si>
  <si>
    <t xml:space="preserve"> 13233 kV  transformer T4</t>
  </si>
  <si>
    <t>Due to changing work</t>
  </si>
  <si>
    <t>Due to replacement work</t>
  </si>
  <si>
    <t>33 kV  Bus-1 &amp; 2</t>
  </si>
  <si>
    <t>Due to C/M work by 33 kV feeder</t>
  </si>
  <si>
    <t>Tongi-Uttara 3rd phase 132 kV Ckt</t>
  </si>
  <si>
    <t>Tongi-Bashundhara 132 kV Ckt-2</t>
  </si>
  <si>
    <t>Tongi-Tongi (N) 132 kV Ckt-1</t>
  </si>
  <si>
    <t>Savar-Manikganj 132 kV Ckt-1</t>
  </si>
  <si>
    <t>Due to CVT problem</t>
  </si>
  <si>
    <t>Aminbazar-Meghnaghat 230 kV Ckt-2</t>
  </si>
  <si>
    <t>Mymensingh-Kishoreganj 132 kV Ckt-1</t>
  </si>
  <si>
    <t>Kodda-joydevpur 132 kV Ckt-1</t>
  </si>
  <si>
    <t>Kodda-Kabirpur 132 kV Ckt-1</t>
  </si>
  <si>
    <t>Aminbazar-Manikganj P/S 132 kV Ckt-1</t>
  </si>
  <si>
    <t>Maniknagar-Siddhirganj 230 kV Ckt-2</t>
  </si>
  <si>
    <t>Siddhirganj S.S</t>
  </si>
  <si>
    <t>Siddhirganj S.S-Siddhirganj 335 MW 230 kVCkt</t>
  </si>
  <si>
    <t>Madanganj S/S-Madanganj 100 MW 132 kV Ckt</t>
  </si>
  <si>
    <t>Due to fire at Madanganj P/P</t>
  </si>
  <si>
    <t>Kallyanpur-Lalbag 132 kV Ckt-1</t>
  </si>
  <si>
    <t xml:space="preserve">Due to R-Q conductor detached </t>
  </si>
  <si>
    <t xml:space="preserve">Ghorashal GIS-Ghorashal P/S 132 kV Ckt </t>
  </si>
  <si>
    <t>Shyampur(O)-Shyampur(New) 132 kV Ckt-2</t>
  </si>
  <si>
    <t>Haripur-Bhulta 230 kV Ckt-1</t>
  </si>
  <si>
    <t>Ghorashal-Ishurdi 230 kV Ckt-1 &amp; 2</t>
  </si>
  <si>
    <t>Kamrangirchar-Keraniganj 132 kV Ckt</t>
  </si>
  <si>
    <t>Bashundhara</t>
  </si>
  <si>
    <t>Bashundhara-Tongi 132 kV Ckt-1</t>
  </si>
  <si>
    <t>Ghorashal P/P-Ghoashal 230 kV GIS Ckt</t>
  </si>
  <si>
    <t>Chandraghona-Kaptai 132 kV Ckt-1</t>
  </si>
  <si>
    <t>Bakulia-Khulshi 132 kV Ckt-1</t>
  </si>
  <si>
    <t>Baraulia-AKS 132 kV Ckt</t>
  </si>
  <si>
    <t>Sikalbaha-intermidiate 230 kV Ckt-2</t>
  </si>
  <si>
    <t>new connection</t>
  </si>
  <si>
    <t>Hathazari-Baroierhat 132 kV Ckt-2</t>
  </si>
  <si>
    <t>Hathazari-AKSM 230 kV Ckt</t>
  </si>
  <si>
    <t>Due to B-phase PT out of order</t>
  </si>
  <si>
    <t>Khulshi-Madunaghat 132 kV Ckt</t>
  </si>
  <si>
    <t>Hathazari-Sikalbaha 230 kV Ckt-1</t>
  </si>
  <si>
    <t>Hathazari-Rampur 132 kV Ckt-1</t>
  </si>
  <si>
    <t>Khulshi-Halishahar 132 kV Ckt-3</t>
  </si>
  <si>
    <t>Kochua-Chandpur 132 kV Ckt-1</t>
  </si>
  <si>
    <t>Mirsoari</t>
  </si>
  <si>
    <t>Mirsoari-BR Power 230 kV Ckt-2</t>
  </si>
  <si>
    <t>Chandpur-Kachua 132 kV Ckt-2</t>
  </si>
  <si>
    <t>Feni-Chaddagram 132 kV Ckt-2</t>
  </si>
  <si>
    <t>Cumilla(S)-Kochua 132 kV Ckt</t>
  </si>
  <si>
    <t>Cumilla(N)-Cumilla(S) 132 kV Ckt-3</t>
  </si>
  <si>
    <t>Feni-Chowmuhani 132 kV Ckt-2</t>
  </si>
  <si>
    <t>Mirsoari-power gen.230 kV Ckt-1</t>
  </si>
  <si>
    <t>Due to tree trimming</t>
  </si>
  <si>
    <t>Cumilla(S)-Chuddagram 32 kV Ckt-1</t>
  </si>
  <si>
    <t>Chatak-Sylhet 132 kV Ckt-2</t>
  </si>
  <si>
    <t>Due to switchyard of Chattak under flood water</t>
  </si>
  <si>
    <t>for flood level high.</t>
  </si>
  <si>
    <t>Due to removing work</t>
  </si>
  <si>
    <t>Feni-PHP 132 kV Ckt</t>
  </si>
  <si>
    <t>Rajbari-Bheramara  132 kV Ckt-1</t>
  </si>
  <si>
    <t>Rajbari-Bheramara  132 kV Ckt-2</t>
  </si>
  <si>
    <t>Barisal(N)-Bhola 230 kV Ckt-1</t>
  </si>
  <si>
    <t>Barisal(N)-Faridpur 230 kV Ckt-1</t>
  </si>
  <si>
    <t>Due to Jumpering with Ckt-2</t>
  </si>
  <si>
    <t>Bagerhat-Mongla 132 kV Ckt</t>
  </si>
  <si>
    <t>Goalpara-Khulna 225 MW P/S 132 kV Ckt</t>
  </si>
  <si>
    <t>Rajbari-Faridpur 132 kV Ckt-2</t>
  </si>
  <si>
    <t>Rajbari-Faridpur 132 kV Ckt-1</t>
  </si>
  <si>
    <t>Goalpara-Orion rupsha P.P 132 kV Ckt</t>
  </si>
  <si>
    <t>Due to passing of KPCL Barge</t>
  </si>
  <si>
    <t>Goalpara-Bagerhat 132 kV Ckt</t>
  </si>
  <si>
    <t>Faridpur-Gopalganj (N) 132 kV Ckt-1</t>
  </si>
  <si>
    <t>Gopalganj-Rampal 400 kV Ckt</t>
  </si>
  <si>
    <t>Payra-Gopalganj 400 kV Ckt-1</t>
  </si>
  <si>
    <t>Due to high Voltage</t>
  </si>
  <si>
    <t>Due to test purpose</t>
  </si>
  <si>
    <t>Khulna(S)-Goalpara 330 MW 132 kV Ckt</t>
  </si>
  <si>
    <t>Gopalganj-Rampal 400 kV Ckt-2</t>
  </si>
  <si>
    <t>Due to new connection</t>
  </si>
  <si>
    <t>Bheramara HVDC-Bheramara 230 kV Ckt-1</t>
  </si>
  <si>
    <t>Bheramara HVDC-Bheramara 230 kV Ckt-2</t>
  </si>
  <si>
    <t>Goalpara-Rulsha Orion 132 kV Ckt</t>
  </si>
  <si>
    <t>Goalpara-Orion rupsha 132 kV Ckt</t>
  </si>
  <si>
    <t>Ishurdi-Pabna 132 kV Ckt</t>
  </si>
  <si>
    <t>Palashbari-Mithapukur 132 kV CKt-1 &amp; 2</t>
  </si>
  <si>
    <t>Rajshahi-Natore 132 kV Ckt-1</t>
  </si>
  <si>
    <t>Naogaon-Joypurhat 132 kV Ckt</t>
  </si>
  <si>
    <t>Due to remove rote under the line</t>
  </si>
  <si>
    <t>Rajshahi-Katakhali P.P 132 kV Ckt</t>
  </si>
  <si>
    <t>Bogura(O)-Bogura(N) 132 kV Ckt-1</t>
  </si>
  <si>
    <t>Bogura(O)-Bogura(N) 132 kV Ckt-2</t>
  </si>
  <si>
    <t>Sherpur-Sirajganj 132 kV Ckt-1</t>
  </si>
  <si>
    <t>Palashbari-Mithapukur 132 kV CKt-1</t>
  </si>
  <si>
    <t>Palashbari-Mithapukur 132 kV CKt-2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</si>
  <si>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</si>
  <si>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t>Month: June  '2022</t>
  </si>
  <si>
    <t>Date and Time</t>
  </si>
  <si>
    <t>AKS</t>
  </si>
  <si>
    <t>2022-06-27 06:00</t>
  </si>
  <si>
    <t>2022-06-16 18:00</t>
  </si>
  <si>
    <t>2022-06-13 19:00</t>
  </si>
  <si>
    <t>2022-06-13 13:00</t>
  </si>
  <si>
    <t>Agrabad</t>
  </si>
  <si>
    <t>2022-06-15 14:00</t>
  </si>
  <si>
    <t>2022-06-12 22:00</t>
  </si>
  <si>
    <t>2022-06-18 19:30</t>
  </si>
  <si>
    <t>2022-06-15 18:00</t>
  </si>
  <si>
    <t>2022-06-13 21:00</t>
  </si>
  <si>
    <t>2022-06-07 19:30</t>
  </si>
  <si>
    <t>Banani</t>
  </si>
  <si>
    <t>2022-06-27 15:00</t>
  </si>
  <si>
    <t>2022-06-05 10:00</t>
  </si>
  <si>
    <t>2022-06-01 22:00</t>
  </si>
  <si>
    <t>Barguna</t>
  </si>
  <si>
    <t>2022-06-12 23:00</t>
  </si>
  <si>
    <t>2022-06-13 19:30</t>
  </si>
  <si>
    <t>Barishal-230</t>
  </si>
  <si>
    <t>2022-06-27 22:00</t>
  </si>
  <si>
    <t>Baroaulia</t>
  </si>
  <si>
    <t>2022-06-08 12:00</t>
  </si>
  <si>
    <t>Baroirhat</t>
  </si>
  <si>
    <t>2022-06-02 19:00</t>
  </si>
  <si>
    <t>2022-06-07 15:00</t>
  </si>
  <si>
    <t>BashundharaCement</t>
  </si>
  <si>
    <t>2022-06-01 15:00</t>
  </si>
  <si>
    <t>Beanibazar</t>
  </si>
  <si>
    <t>2022-06-27 19:00</t>
  </si>
  <si>
    <t>2022-06-02 22:00</t>
  </si>
  <si>
    <t>2022-06-26 19:30</t>
  </si>
  <si>
    <t>2022-06-06 22:00</t>
  </si>
  <si>
    <t>2022-06-05 19:30</t>
  </si>
  <si>
    <t>Bheramara(GK)</t>
  </si>
  <si>
    <t>2022-06-28 21:00</t>
  </si>
  <si>
    <t>2022-06-30 00:00</t>
  </si>
  <si>
    <t>Bog-Sherpur</t>
  </si>
  <si>
    <t>2022-06-28 20:00</t>
  </si>
  <si>
    <t>2022-06-11 23:00</t>
  </si>
  <si>
    <t>Borhanuddin</t>
  </si>
  <si>
    <t>2022-06-13 04:00</t>
  </si>
  <si>
    <t>Brahmanbaria</t>
  </si>
  <si>
    <t>2022-06-06 21:00</t>
  </si>
  <si>
    <t>Chapai</t>
  </si>
  <si>
    <t>2022-06-11 21:00</t>
  </si>
  <si>
    <t>Charsaidpur</t>
  </si>
  <si>
    <t>Chauddagram</t>
  </si>
  <si>
    <t>2022-06-02 23:00</t>
  </si>
  <si>
    <t>Chhatak</t>
  </si>
  <si>
    <t>2022-06-30 18:30</t>
  </si>
  <si>
    <t>2022-06-08 23:00</t>
  </si>
  <si>
    <t>Coxsbazar</t>
  </si>
  <si>
    <t>2022-06-11 19:30</t>
  </si>
  <si>
    <t>2022-06-08 21:00</t>
  </si>
  <si>
    <t>2022-06-11 22:00</t>
  </si>
  <si>
    <t>2022-06-16 12:00</t>
  </si>
  <si>
    <t>2022-06-11 15:00</t>
  </si>
  <si>
    <t>2022-06-06 12:00</t>
  </si>
  <si>
    <t>2022-06-26 20:00</t>
  </si>
  <si>
    <t>2022-06-09 00:00</t>
  </si>
  <si>
    <t>2022-06-07 16:00</t>
  </si>
  <si>
    <t>2022-06-01 20:00</t>
  </si>
  <si>
    <t>2022-06-14 13:00</t>
  </si>
  <si>
    <t>2022-06-26 10:00</t>
  </si>
  <si>
    <t>2022-06-14 23:00</t>
  </si>
  <si>
    <t>2022-06-12 07:00</t>
  </si>
  <si>
    <t>2022-06-13 22:00</t>
  </si>
  <si>
    <t>2022-06-07 13:00</t>
  </si>
  <si>
    <t>2022-06-05 11:00</t>
  </si>
  <si>
    <t>HaripurSBU</t>
  </si>
  <si>
    <t>2022-06-26 11:00</t>
  </si>
  <si>
    <t>2022-06-28 17:00</t>
  </si>
  <si>
    <t>2022-06-05 21:00</t>
  </si>
  <si>
    <t>2022-06-24 19:30</t>
  </si>
  <si>
    <t>Joydebpur</t>
  </si>
  <si>
    <t>2022-06-13 16:00</t>
  </si>
  <si>
    <t>2022-06-15 21:00</t>
  </si>
  <si>
    <t>2022-06-29 09:00</t>
  </si>
  <si>
    <t>KSRM</t>
  </si>
  <si>
    <t>2022-06-28 14:00</t>
  </si>
  <si>
    <t>Kalurghat</t>
  </si>
  <si>
    <t>2022-06-05 19:00</t>
  </si>
  <si>
    <t>Kazla</t>
  </si>
  <si>
    <t>2022-06-04 10:00</t>
  </si>
  <si>
    <t>Keranigonj</t>
  </si>
  <si>
    <t>Khagrachori</t>
  </si>
  <si>
    <t>2022-06-10 19:30</t>
  </si>
  <si>
    <t>2022-06-27 16:00</t>
  </si>
  <si>
    <t>2022-06-27 23:00</t>
  </si>
  <si>
    <t>Kushtia</t>
  </si>
  <si>
    <t>2022-06-11 17:00</t>
  </si>
  <si>
    <t>2022-06-07 21:00</t>
  </si>
  <si>
    <t>Mahasthangarh</t>
  </si>
  <si>
    <t>2022-06-12 00:00</t>
  </si>
  <si>
    <t>2022-06-08 22:00</t>
  </si>
  <si>
    <t>2022-06-05 15:00</t>
  </si>
  <si>
    <t>2022-06-12 11:00</t>
  </si>
  <si>
    <t>Millgate</t>
  </si>
  <si>
    <t>2022-06-20 15:00</t>
  </si>
  <si>
    <t>2022-06-08 19:00</t>
  </si>
  <si>
    <t>N/A</t>
  </si>
  <si>
    <t>2022-06-01 19:00</t>
  </si>
  <si>
    <t>Modern</t>
  </si>
  <si>
    <t>2022-06-01 00:00</t>
  </si>
  <si>
    <t>Mogbazar</t>
  </si>
  <si>
    <t>2022-06-06 17:00</t>
  </si>
  <si>
    <t>2022-06-25 11:00</t>
  </si>
  <si>
    <t>Motijheel</t>
  </si>
  <si>
    <t>2022-06-13 17:00</t>
  </si>
  <si>
    <t>2022-06-05 23:00</t>
  </si>
  <si>
    <t>2022-06-14 21:00</t>
  </si>
  <si>
    <t>Narail</t>
  </si>
  <si>
    <t>2022-06-08 15:00</t>
  </si>
  <si>
    <t>Narshingdi</t>
  </si>
  <si>
    <t>2022-06-01 21:00</t>
  </si>
  <si>
    <t>New</t>
  </si>
  <si>
    <t>2022-06-01 17:00</t>
  </si>
  <si>
    <t>Niamatpur</t>
  </si>
  <si>
    <t>2022-06-03 22:00</t>
  </si>
  <si>
    <t>2022-06-06 19:30</t>
  </si>
  <si>
    <t>Panchagarh</t>
  </si>
  <si>
    <t>2022-06-01 19:30</t>
  </si>
  <si>
    <t>2022-06-05 02:00</t>
  </si>
  <si>
    <t>2022-06-27 17:00</t>
  </si>
  <si>
    <t>Postogola</t>
  </si>
  <si>
    <t>Purbachal</t>
  </si>
  <si>
    <t>Rahanpur_I</t>
  </si>
  <si>
    <t>Rahim</t>
  </si>
  <si>
    <t>2022-06-19 05:00</t>
  </si>
  <si>
    <t>2022-06-04 19:30</t>
  </si>
  <si>
    <t>2022-06-26 21:00</t>
  </si>
  <si>
    <t>2022-06-12 20:00</t>
  </si>
  <si>
    <t>Rajshahi-230</t>
  </si>
  <si>
    <t>2022-06-11 03:00</t>
  </si>
  <si>
    <t>Rampur</t>
  </si>
  <si>
    <t>2022-06-18 06:00</t>
  </si>
  <si>
    <t>Ruppur</t>
  </si>
  <si>
    <t>2022-06-27 11:00</t>
  </si>
  <si>
    <t>SSM</t>
  </si>
  <si>
    <t>2022-06-10 02:00</t>
  </si>
  <si>
    <t>2022-06-02 20:00</t>
  </si>
  <si>
    <t>2022-06-13 23:00</t>
  </si>
  <si>
    <t>Satmasjid</t>
  </si>
  <si>
    <t>2022-06-27 19:30</t>
  </si>
  <si>
    <t>2022-06-23 16:00</t>
  </si>
  <si>
    <t>2022-06-16 01:00</t>
  </si>
  <si>
    <t>2022-06-07 22:00</t>
  </si>
  <si>
    <t>Shikalbaha</t>
  </si>
  <si>
    <t>2022-06-07 03:00</t>
  </si>
  <si>
    <t>Shikalbaha-230</t>
  </si>
  <si>
    <t>2022-06-13 12:00</t>
  </si>
  <si>
    <t>Sholosohor</t>
  </si>
  <si>
    <t>2022-06-07 10:00</t>
  </si>
  <si>
    <t>2022-06-08 01:00</t>
  </si>
  <si>
    <t>Sreemongol</t>
  </si>
  <si>
    <t>Srinagar</t>
  </si>
  <si>
    <t>2022-06-05 22:00</t>
  </si>
  <si>
    <t>TK</t>
  </si>
  <si>
    <t>2022-06-10 22:00</t>
  </si>
  <si>
    <t>2022-06-11 20:00</t>
  </si>
  <si>
    <t>2022-06-06 18:30</t>
  </si>
  <si>
    <t>2022-06-11 13:00</t>
  </si>
  <si>
    <t>UttaraNew</t>
  </si>
  <si>
    <t>Zigatola</t>
  </si>
  <si>
    <t>2022-06-08 20:00</t>
  </si>
  <si>
    <t xml:space="preserve">                       Information Management Division</t>
  </si>
  <si>
    <t>Month: June '2022</t>
  </si>
  <si>
    <t>Sl</t>
  </si>
  <si>
    <t>Substation name</t>
  </si>
  <si>
    <t>base_kv</t>
  </si>
  <si>
    <t>Max_kV</t>
  </si>
  <si>
    <t>date_time</t>
  </si>
  <si>
    <t>Min_kV</t>
  </si>
  <si>
    <t>Bhulta 400/230kV Grid Sub-Station</t>
  </si>
  <si>
    <t>Bibiana 400/230kV Sub-Station</t>
  </si>
  <si>
    <t>BIPTC</t>
  </si>
  <si>
    <t>Gopalganj_I 400/132kV Grid Sub-Station</t>
  </si>
  <si>
    <t>Kaliakoir 400/230/132kV Grid Sub-Station</t>
  </si>
  <si>
    <t>Agargaon 230/132kV Grid Sub-Station</t>
  </si>
  <si>
    <t>AKSML 230/33kV Grid Sub-Station</t>
  </si>
  <si>
    <t>Aminbazar 230/132kV Grid Sub-Station</t>
  </si>
  <si>
    <t>Baghabari 230/132kV Grid Sub-Station</t>
  </si>
  <si>
    <t>Barapukuria 230/132/33kV Grid Sub-Station</t>
  </si>
  <si>
    <t>Barishal 230/132kV Grid Sub-Station</t>
  </si>
  <si>
    <t>Bheramara 230/132kV Grid Sub-Station</t>
  </si>
  <si>
    <t>Bogura 230/132kV Grid Sub-Station</t>
  </si>
  <si>
    <t>BSRM 230/33kV Grid Sub-Station</t>
  </si>
  <si>
    <t>Cumilla(N) 230/132/33kV Grid Sub-Station</t>
  </si>
  <si>
    <t>Fenchuganj 230/132/33kV Grid Sub-Station</t>
  </si>
  <si>
    <t>GPH 230/33kV Grid Sub-Station</t>
  </si>
  <si>
    <t>Haripur 230/132kV Grid Sub-Station</t>
  </si>
  <si>
    <t>Hasnabad 230/132kV Grid Sub-Station</t>
  </si>
  <si>
    <t>Hathazari 230/132/33kV Grid Sub-Station</t>
  </si>
  <si>
    <t>Ishurdi 230/132kV Grid Sub-Station</t>
  </si>
  <si>
    <t>Jhenaidah 230/132kV Grid Sub-Station</t>
  </si>
  <si>
    <t>Keranigonj 230/132/33kV Grid Sub-Station</t>
  </si>
  <si>
    <t>Khulna(S) 230/132kV Grid Sub-Station</t>
  </si>
  <si>
    <t>Maniknagar 230/132kV Grid Sub-Station</t>
  </si>
  <si>
    <t>Meghnaghat 230/132kV Grid Sub-Station</t>
  </si>
  <si>
    <t>Rajshahi 230/132/33kV Grid Sub-Station</t>
  </si>
  <si>
    <t>Rampura 230/132kV Grid Sub-Station</t>
  </si>
  <si>
    <t>Shikalbaha 230/132kV Grid Sub-Station</t>
  </si>
  <si>
    <t>Shyampur 230/132kV Grid Sub-Station</t>
  </si>
  <si>
    <t>Siddhirganj 230/132kV Grid Sub-Station</t>
  </si>
  <si>
    <t>Sirajgonj 230 kV Switching Station</t>
  </si>
  <si>
    <t>Tongi 230/132/33kV Grid Sub-Station</t>
  </si>
  <si>
    <t>Aftabnagar 132/33kV Grid Sub-Station</t>
  </si>
  <si>
    <t>Agrabad 132/33kV Grid Sub-Station</t>
  </si>
  <si>
    <t>AKS 132/33kV Grid Sub-Station</t>
  </si>
  <si>
    <t>Amnura 132/33kV Grid Sub-Station</t>
  </si>
  <si>
    <t>Ashuganj 230/132/33kV Sub-Station</t>
  </si>
  <si>
    <t>Bagerhat 132/33kV Grid Sub-Station</t>
  </si>
  <si>
    <t>Bakulia 132/33kV Grid Sub-Station</t>
  </si>
  <si>
    <t>Banani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</si>
  <si>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</si>
  <si>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</si>
  <si>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</si>
  <si>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</si>
  <si>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</si>
  <si>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</si>
  <si>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</si>
  <si>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</si>
  <si>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</si>
  <si>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</si>
  <si>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</si>
  <si>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</si>
  <si>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</si>
  <si>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</si>
  <si>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</si>
  <si>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</si>
  <si>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</si>
  <si>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</si>
  <si>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</si>
  <si>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</si>
  <si>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</si>
  <si>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</si>
  <si>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</si>
  <si>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</si>
  <si>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</si>
  <si>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</si>
  <si>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</si>
  <si>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</si>
  <si>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</si>
  <si>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</si>
  <si>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</si>
  <si>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</si>
  <si>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</si>
  <si>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</si>
  <si>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</si>
  <si>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Ghorashal 132/33kV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</si>
  <si>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</si>
  <si>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</si>
  <si>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</si>
  <si>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</si>
  <si>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</si>
  <si>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</si>
  <si>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</si>
  <si>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</si>
  <si>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</si>
  <si>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</si>
  <si>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</si>
  <si>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</si>
  <si>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</si>
  <si>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</si>
  <si>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</si>
  <si>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</si>
  <si>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</si>
  <si>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</si>
  <si>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</si>
  <si>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</si>
  <si>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Kaptai 132/33kV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</si>
  <si>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</si>
  <si>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</si>
  <si>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</si>
  <si>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</si>
  <si>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</si>
  <si>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</si>
  <si>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</si>
  <si>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</si>
  <si>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</si>
  <si>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</si>
  <si>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</si>
  <si>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</si>
  <si>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</si>
  <si>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</si>
  <si>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</si>
  <si>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</si>
  <si>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</si>
  <si>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</si>
  <si>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</si>
  <si>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</si>
  <si>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</si>
  <si>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</si>
  <si>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</si>
  <si>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</si>
  <si>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</si>
  <si>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</si>
  <si>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</si>
  <si>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</si>
  <si>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</si>
  <si>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</si>
  <si>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</si>
  <si>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</si>
  <si>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</si>
  <si>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</si>
  <si>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</si>
  <si>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</si>
  <si>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</si>
  <si>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</si>
  <si>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</si>
  <si>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</si>
  <si>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</si>
  <si>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</si>
  <si>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</si>
  <si>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</si>
  <si>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</si>
  <si>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</si>
  <si>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</si>
  <si>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</si>
  <si>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</si>
  <si>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</si>
  <si>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</si>
  <si>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</si>
  <si>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</si>
  <si>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</si>
  <si>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</si>
  <si>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</si>
  <si>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</si>
  <si>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</si>
  <si>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</si>
  <si>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</si>
  <si>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</si>
  <si>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</si>
  <si>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</si>
  <si>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</si>
  <si>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Shikalbaha 132/33kV Sub-Station</t>
  </si>
  <si>
    <t>Shitalakhya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</si>
  <si>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</si>
  <si>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</si>
  <si>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</si>
  <si>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</si>
  <si>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</si>
  <si>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</si>
  <si>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</si>
  <si>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</si>
  <si>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</si>
  <si>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</si>
  <si>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</si>
  <si>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</si>
  <si>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</si>
  <si>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</si>
  <si>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</si>
  <si>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</si>
  <si>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</si>
  <si>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</si>
  <si>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</si>
  <si>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</si>
  <si>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</si>
  <si>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</si>
  <si>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</si>
  <si>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</si>
  <si>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Bibiana-II 341 MW CCPP (Summit)</t>
  </si>
  <si>
    <t>IPP</t>
  </si>
  <si>
    <t>√</t>
  </si>
  <si>
    <t>Shahjibazar GTPP Unit 8 &amp; 9</t>
  </si>
  <si>
    <t>BPDB</t>
  </si>
  <si>
    <t>Sirajgonj 400 MW CCPP Unit-4</t>
  </si>
  <si>
    <t>Sirajgonj 225MW CCPP Unit-3</t>
  </si>
  <si>
    <t>NWPGCL</t>
  </si>
  <si>
    <t>Sirajgonj 225MW CCPP Unit-2</t>
  </si>
  <si>
    <t>Meghnaghat CCPP(Summit)</t>
  </si>
  <si>
    <t>Ashuganj 450 MW CCPP(North)</t>
  </si>
  <si>
    <t>APSCL</t>
  </si>
  <si>
    <t xml:space="preserve">Ashuganj 225 MW  CCPP </t>
  </si>
  <si>
    <t>Bheramara 410 MW CCPP</t>
  </si>
  <si>
    <t>Haripur  412 MW CCPP</t>
  </si>
  <si>
    <t>EGCB</t>
  </si>
  <si>
    <t>Fenchugonj CCPP Phase-1</t>
  </si>
  <si>
    <t>Chandpur 150 MW CCPP</t>
  </si>
  <si>
    <t>Siddhirganj 2x120 MW GTPP</t>
  </si>
  <si>
    <t>Shikalbaha 225 MW CCPP</t>
  </si>
  <si>
    <t>Shikalbaha Peaking GT</t>
  </si>
  <si>
    <t>Shahjibazar 330 MW CCPP</t>
  </si>
  <si>
    <t>Ashuganj 450 MW CCPP(South)</t>
  </si>
  <si>
    <t>Fenchugonj CCPP Phase-2</t>
  </si>
  <si>
    <t>Bhola 225 MW  CCPP</t>
  </si>
  <si>
    <t>Ghorasal 365 MW CCPP Unit-7</t>
  </si>
  <si>
    <t>Sirajgonj 225MW CCPP Unit-1</t>
  </si>
  <si>
    <t>Siddhirganj 335 MW CCPP</t>
  </si>
  <si>
    <t>Bibiyana-III 400 MW CCPP</t>
  </si>
  <si>
    <t>Sylhet 225 MW CCPP</t>
  </si>
  <si>
    <t>RPCL 210 MW CCPP</t>
  </si>
  <si>
    <t>Khulna  225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</si>
  <si>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</si>
  <si>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</si>
  <si>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</si>
  <si>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</si>
  <si>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</si>
  <si>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</si>
  <si>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</si>
  <si>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</si>
  <si>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</si>
  <si>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</si>
  <si>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</si>
  <si>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</si>
  <si>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</si>
  <si>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BCPCL</t>
  </si>
  <si>
    <t>Kushiara 163 MW CCPP (KP)</t>
  </si>
  <si>
    <t>Haripur 360MW CCPP(HPL)</t>
  </si>
  <si>
    <t>Meghnaghat 450 MW CCPP(MPL)</t>
  </si>
  <si>
    <t>due to gas shortage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</si>
</sst>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$-409]d\-mmm\-yy;@"/>
    <numFmt numFmtId="184" formatCode="[$-409]d/mmm/yyyy;@"/>
    <numFmt numFmtId="185" formatCode="[h]:mm:ss;@"/>
    <numFmt numFmtId="186" formatCode="mm/dd/yy;@"/>
    <numFmt numFmtId="187" formatCode="yyyy\-mm\-dd\ hh:mm:ss"/>
  </numFmts>
  <fonts count="11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sz val="14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.5"/>
      <name val="Arial"/>
      <family val="2"/>
    </font>
    <font>
      <sz val="12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6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28"/>
      <name val="Arial"/>
      <family val="2"/>
    </font>
    <font>
      <sz val="7"/>
      <name val="Arial"/>
      <family val="2"/>
    </font>
    <font>
      <sz val="28"/>
      <name val="Times New Roman"/>
      <family val="1"/>
    </font>
    <font>
      <sz val="13"/>
      <name val="Arial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22"/>
      <name val="Arial"/>
      <family val="2"/>
    </font>
    <font>
      <sz val="11"/>
      <name val="Aharoni"/>
    </font>
    <font>
      <b/>
      <sz val="11"/>
      <name val="Calibri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b/>
      <u/>
      <sz val="12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</patternFill>
    </fill>
  </fills>
  <borders count="1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590">
    <xf numFmtId="0" fontId="0" fillId="0" borderId="0"/>
    <xf numFmtId="165" fontId="14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14" fillId="0" borderId="0"/>
    <xf numFmtId="166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textRotation="75"/>
    </xf>
    <xf numFmtId="0" fontId="14" fillId="0" borderId="0"/>
    <xf numFmtId="0" fontId="61" fillId="0" borderId="0"/>
    <xf numFmtId="0" fontId="13" fillId="0" borderId="0"/>
    <xf numFmtId="0" fontId="14" fillId="0" borderId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8" fillId="20" borderId="80" applyNumberFormat="0" applyAlignment="0" applyProtection="0"/>
    <xf numFmtId="0" fontId="68" fillId="20" borderId="80" applyNumberFormat="0" applyAlignment="0" applyProtection="0"/>
    <xf numFmtId="0" fontId="68" fillId="20" borderId="80" applyNumberFormat="0" applyAlignment="0" applyProtection="0"/>
    <xf numFmtId="0" fontId="68" fillId="20" borderId="80" applyNumberFormat="0" applyAlignment="0" applyProtection="0"/>
    <xf numFmtId="0" fontId="68" fillId="20" borderId="80" applyNumberFormat="0" applyAlignment="0" applyProtection="0"/>
    <xf numFmtId="0" fontId="68" fillId="20" borderId="80" applyNumberFormat="0" applyAlignment="0" applyProtection="0"/>
    <xf numFmtId="0" fontId="68" fillId="20" borderId="80" applyNumberFormat="0" applyAlignment="0" applyProtection="0"/>
    <xf numFmtId="0" fontId="68" fillId="20" borderId="80" applyNumberFormat="0" applyAlignment="0" applyProtection="0"/>
    <xf numFmtId="0" fontId="68" fillId="20" borderId="80" applyNumberFormat="0" applyAlignment="0" applyProtection="0"/>
    <xf numFmtId="0" fontId="68" fillId="20" borderId="80" applyNumberFormat="0" applyAlignment="0" applyProtection="0"/>
    <xf numFmtId="0" fontId="69" fillId="21" borderId="81" applyNumberFormat="0" applyAlignment="0" applyProtection="0"/>
    <xf numFmtId="0" fontId="69" fillId="21" borderId="81" applyNumberFormat="0" applyAlignment="0" applyProtection="0"/>
    <xf numFmtId="0" fontId="69" fillId="21" borderId="81" applyNumberFormat="0" applyAlignment="0" applyProtection="0"/>
    <xf numFmtId="0" fontId="69" fillId="21" borderId="81" applyNumberFormat="0" applyAlignment="0" applyProtection="0"/>
    <xf numFmtId="0" fontId="69" fillId="21" borderId="81" applyNumberFormat="0" applyAlignment="0" applyProtection="0"/>
    <xf numFmtId="0" fontId="69" fillId="21" borderId="81" applyNumberFormat="0" applyAlignment="0" applyProtection="0"/>
    <xf numFmtId="0" fontId="69" fillId="21" borderId="81" applyNumberFormat="0" applyAlignment="0" applyProtection="0"/>
    <xf numFmtId="0" fontId="69" fillId="21" borderId="81" applyNumberFormat="0" applyAlignment="0" applyProtection="0"/>
    <xf numFmtId="0" fontId="69" fillId="21" borderId="81" applyNumberFormat="0" applyAlignment="0" applyProtection="0"/>
    <xf numFmtId="0" fontId="69" fillId="21" borderId="81" applyNumberFormat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2" fillId="0" borderId="82" applyNumberFormat="0" applyFill="0" applyAlignment="0" applyProtection="0"/>
    <xf numFmtId="0" fontId="72" fillId="0" borderId="82" applyNumberFormat="0" applyFill="0" applyAlignment="0" applyProtection="0"/>
    <xf numFmtId="0" fontId="72" fillId="0" borderId="82" applyNumberFormat="0" applyFill="0" applyAlignment="0" applyProtection="0"/>
    <xf numFmtId="0" fontId="72" fillId="0" borderId="82" applyNumberFormat="0" applyFill="0" applyAlignment="0" applyProtection="0"/>
    <xf numFmtId="0" fontId="72" fillId="0" borderId="82" applyNumberFormat="0" applyFill="0" applyAlignment="0" applyProtection="0"/>
    <xf numFmtId="0" fontId="72" fillId="0" borderId="82" applyNumberFormat="0" applyFill="0" applyAlignment="0" applyProtection="0"/>
    <xf numFmtId="0" fontId="72" fillId="0" borderId="82" applyNumberFormat="0" applyFill="0" applyAlignment="0" applyProtection="0"/>
    <xf numFmtId="0" fontId="72" fillId="0" borderId="82" applyNumberFormat="0" applyFill="0" applyAlignment="0" applyProtection="0"/>
    <xf numFmtId="0" fontId="72" fillId="0" borderId="82" applyNumberFormat="0" applyFill="0" applyAlignment="0" applyProtection="0"/>
    <xf numFmtId="0" fontId="72" fillId="0" borderId="82" applyNumberFormat="0" applyFill="0" applyAlignment="0" applyProtection="0"/>
    <xf numFmtId="0" fontId="73" fillId="0" borderId="83" applyNumberFormat="0" applyFill="0" applyAlignment="0" applyProtection="0"/>
    <xf numFmtId="0" fontId="73" fillId="0" borderId="83" applyNumberFormat="0" applyFill="0" applyAlignment="0" applyProtection="0"/>
    <xf numFmtId="0" fontId="73" fillId="0" borderId="83" applyNumberFormat="0" applyFill="0" applyAlignment="0" applyProtection="0"/>
    <xf numFmtId="0" fontId="73" fillId="0" borderId="83" applyNumberFormat="0" applyFill="0" applyAlignment="0" applyProtection="0"/>
    <xf numFmtId="0" fontId="73" fillId="0" borderId="83" applyNumberFormat="0" applyFill="0" applyAlignment="0" applyProtection="0"/>
    <xf numFmtId="0" fontId="73" fillId="0" borderId="83" applyNumberFormat="0" applyFill="0" applyAlignment="0" applyProtection="0"/>
    <xf numFmtId="0" fontId="73" fillId="0" borderId="83" applyNumberFormat="0" applyFill="0" applyAlignment="0" applyProtection="0"/>
    <xf numFmtId="0" fontId="73" fillId="0" borderId="83" applyNumberFormat="0" applyFill="0" applyAlignment="0" applyProtection="0"/>
    <xf numFmtId="0" fontId="73" fillId="0" borderId="83" applyNumberFormat="0" applyFill="0" applyAlignment="0" applyProtection="0"/>
    <xf numFmtId="0" fontId="73" fillId="0" borderId="83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84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7" borderId="80" applyNumberFormat="0" applyAlignment="0" applyProtection="0"/>
    <xf numFmtId="0" fontId="75" fillId="7" borderId="80" applyNumberFormat="0" applyAlignment="0" applyProtection="0"/>
    <xf numFmtId="0" fontId="75" fillId="7" borderId="80" applyNumberFormat="0" applyAlignment="0" applyProtection="0"/>
    <xf numFmtId="0" fontId="75" fillId="7" borderId="80" applyNumberFormat="0" applyAlignment="0" applyProtection="0"/>
    <xf numFmtId="0" fontId="75" fillId="7" borderId="80" applyNumberFormat="0" applyAlignment="0" applyProtection="0"/>
    <xf numFmtId="0" fontId="75" fillId="7" borderId="80" applyNumberFormat="0" applyAlignment="0" applyProtection="0"/>
    <xf numFmtId="0" fontId="75" fillId="7" borderId="80" applyNumberFormat="0" applyAlignment="0" applyProtection="0"/>
    <xf numFmtId="0" fontId="75" fillId="7" borderId="80" applyNumberFormat="0" applyAlignment="0" applyProtection="0"/>
    <xf numFmtId="0" fontId="75" fillId="7" borderId="80" applyNumberFormat="0" applyAlignment="0" applyProtection="0"/>
    <xf numFmtId="0" fontId="75" fillId="7" borderId="80" applyNumberFormat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8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8" fontId="12" fillId="0" borderId="0"/>
    <xf numFmtId="178" fontId="12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8" fontId="12" fillId="0" borderId="0"/>
    <xf numFmtId="178" fontId="12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0" fontId="14" fillId="0" borderId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14" fillId="23" borderId="86" applyNumberFormat="0" applyFon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14" fillId="0" borderId="0">
      <alignment textRotation="75"/>
    </xf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4" fillId="0" borderId="0"/>
    <xf numFmtId="0" fontId="11" fillId="0" borderId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0" fontId="74" fillId="0" borderId="96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4" fillId="24" borderId="0" applyNumberFormat="0" applyBorder="0" applyAlignment="0" applyProtection="0"/>
    <xf numFmtId="0" fontId="74" fillId="0" borderId="102" applyNumberFormat="0" applyFill="0" applyAlignment="0" applyProtection="0"/>
    <xf numFmtId="0" fontId="10" fillId="0" borderId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101" applyNumberFormat="0" applyFill="0" applyAlignment="0" applyProtection="0"/>
    <xf numFmtId="0" fontId="74" fillId="0" borderId="102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178" fontId="10" fillId="0" borderId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178" fontId="10" fillId="0" borderId="0"/>
    <xf numFmtId="178" fontId="10" fillId="0" borderId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1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99" applyNumberFormat="0" applyFill="0" applyAlignment="0" applyProtection="0"/>
    <xf numFmtId="0" fontId="74" fillId="0" borderId="101" applyNumberFormat="0" applyFill="0" applyAlignment="0" applyProtection="0"/>
    <xf numFmtId="0" fontId="74" fillId="0" borderId="102" applyNumberFormat="0" applyFill="0" applyAlignment="0" applyProtection="0"/>
    <xf numFmtId="0" fontId="74" fillId="0" borderId="99" applyNumberFormat="0" applyFill="0" applyAlignment="0" applyProtection="0"/>
    <xf numFmtId="0" fontId="74" fillId="0" borderId="102" applyNumberFormat="0" applyFill="0" applyAlignment="0" applyProtection="0"/>
    <xf numFmtId="0" fontId="74" fillId="0" borderId="101" applyNumberFormat="0" applyFill="0" applyAlignment="0" applyProtection="0"/>
    <xf numFmtId="0" fontId="10" fillId="0" borderId="0"/>
    <xf numFmtId="0" fontId="74" fillId="0" borderId="102" applyNumberFormat="0" applyFill="0" applyAlignment="0" applyProtection="0"/>
    <xf numFmtId="0" fontId="10" fillId="0" borderId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0" fontId="74" fillId="0" borderId="97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98" applyNumberFormat="0" applyFill="0" applyAlignment="0" applyProtection="0"/>
    <xf numFmtId="0" fontId="74" fillId="0" borderId="101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99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0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9" fillId="0" borderId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9" fillId="0" borderId="0"/>
    <xf numFmtId="0" fontId="9" fillId="0" borderId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8" fillId="0" borderId="0"/>
    <xf numFmtId="165" fontId="8" fillId="0" borderId="0" applyFon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7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0" fontId="8" fillId="0" borderId="0"/>
    <xf numFmtId="9" fontId="8" fillId="0" borderId="0" applyFont="0" applyFill="0" applyBorder="0" applyAlignment="0" applyProtection="0"/>
    <xf numFmtId="0" fontId="86" fillId="0" borderId="0"/>
    <xf numFmtId="0" fontId="86" fillId="0" borderId="0"/>
    <xf numFmtId="164" fontId="7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4" fillId="0" borderId="105" applyNumberFormat="0" applyFill="0" applyAlignment="0" applyProtection="0"/>
    <xf numFmtId="0" fontId="6" fillId="0" borderId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178" fontId="6" fillId="0" borderId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178" fontId="6" fillId="0" borderId="0"/>
    <xf numFmtId="178" fontId="6" fillId="0" borderId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6" fillId="0" borderId="0"/>
    <xf numFmtId="0" fontId="74" fillId="0" borderId="105" applyNumberFormat="0" applyFill="0" applyAlignment="0" applyProtection="0"/>
    <xf numFmtId="0" fontId="6" fillId="0" borderId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6" fillId="0" borderId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6" fillId="0" borderId="0"/>
    <xf numFmtId="0" fontId="6" fillId="0" borderId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6" fillId="0" borderId="0"/>
    <xf numFmtId="43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89" fillId="0" borderId="0"/>
    <xf numFmtId="0" fontId="9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68" fillId="20" borderId="113" applyNumberFormat="0" applyAlignment="0" applyProtection="0"/>
    <xf numFmtId="0" fontId="68" fillId="20" borderId="113" applyNumberFormat="0" applyAlignment="0" applyProtection="0"/>
    <xf numFmtId="0" fontId="68" fillId="20" borderId="113" applyNumberFormat="0" applyAlignment="0" applyProtection="0"/>
    <xf numFmtId="0" fontId="68" fillId="20" borderId="113" applyNumberFormat="0" applyAlignment="0" applyProtection="0"/>
    <xf numFmtId="0" fontId="68" fillId="20" borderId="113" applyNumberFormat="0" applyAlignment="0" applyProtection="0"/>
    <xf numFmtId="0" fontId="68" fillId="20" borderId="113" applyNumberFormat="0" applyAlignment="0" applyProtection="0"/>
    <xf numFmtId="0" fontId="68" fillId="20" borderId="113" applyNumberFormat="0" applyAlignment="0" applyProtection="0"/>
    <xf numFmtId="0" fontId="68" fillId="20" borderId="113" applyNumberFormat="0" applyAlignment="0" applyProtection="0"/>
    <xf numFmtId="0" fontId="68" fillId="20" borderId="113" applyNumberFormat="0" applyAlignment="0" applyProtection="0"/>
    <xf numFmtId="0" fontId="68" fillId="20" borderId="113" applyNumberFormat="0" applyAlignment="0" applyProtection="0"/>
    <xf numFmtId="0" fontId="74" fillId="0" borderId="117" applyNumberFormat="0" applyFill="0" applyAlignment="0" applyProtection="0"/>
    <xf numFmtId="0" fontId="75" fillId="7" borderId="113" applyNumberFormat="0" applyAlignment="0" applyProtection="0"/>
    <xf numFmtId="0" fontId="75" fillId="7" borderId="113" applyNumberFormat="0" applyAlignment="0" applyProtection="0"/>
    <xf numFmtId="0" fontId="75" fillId="7" borderId="113" applyNumberFormat="0" applyAlignment="0" applyProtection="0"/>
    <xf numFmtId="0" fontId="75" fillId="7" borderId="113" applyNumberFormat="0" applyAlignment="0" applyProtection="0"/>
    <xf numFmtId="0" fontId="75" fillId="7" borderId="113" applyNumberFormat="0" applyAlignment="0" applyProtection="0"/>
    <xf numFmtId="0" fontId="75" fillId="7" borderId="113" applyNumberFormat="0" applyAlignment="0" applyProtection="0"/>
    <xf numFmtId="0" fontId="75" fillId="7" borderId="113" applyNumberFormat="0" applyAlignment="0" applyProtection="0"/>
    <xf numFmtId="0" fontId="75" fillId="7" borderId="113" applyNumberFormat="0" applyAlignment="0" applyProtection="0"/>
    <xf numFmtId="0" fontId="75" fillId="7" borderId="113" applyNumberFormat="0" applyAlignment="0" applyProtection="0"/>
    <xf numFmtId="0" fontId="75" fillId="7" borderId="113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14" fillId="23" borderId="114" applyNumberFormat="0" applyFont="0" applyAlignment="0" applyProtection="0"/>
    <xf numFmtId="0" fontId="79" fillId="20" borderId="115" applyNumberFormat="0" applyAlignment="0" applyProtection="0"/>
    <xf numFmtId="0" fontId="79" fillId="20" borderId="115" applyNumberFormat="0" applyAlignment="0" applyProtection="0"/>
    <xf numFmtId="0" fontId="79" fillId="20" borderId="115" applyNumberFormat="0" applyAlignment="0" applyProtection="0"/>
    <xf numFmtId="0" fontId="79" fillId="20" borderId="115" applyNumberFormat="0" applyAlignment="0" applyProtection="0"/>
    <xf numFmtId="0" fontId="79" fillId="20" borderId="115" applyNumberFormat="0" applyAlignment="0" applyProtection="0"/>
    <xf numFmtId="0" fontId="79" fillId="20" borderId="115" applyNumberFormat="0" applyAlignment="0" applyProtection="0"/>
    <xf numFmtId="0" fontId="79" fillId="20" borderId="115" applyNumberFormat="0" applyAlignment="0" applyProtection="0"/>
    <xf numFmtId="0" fontId="79" fillId="20" borderId="115" applyNumberFormat="0" applyAlignment="0" applyProtection="0"/>
    <xf numFmtId="0" fontId="79" fillId="20" borderId="115" applyNumberFormat="0" applyAlignment="0" applyProtection="0"/>
    <xf numFmtId="0" fontId="79" fillId="20" borderId="115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4" fillId="0" borderId="117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81" fillId="0" borderId="116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74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4" fillId="0" borderId="117" applyNumberFormat="0" applyFill="0" applyAlignment="0" applyProtection="0"/>
    <xf numFmtId="0" fontId="4" fillId="0" borderId="0"/>
    <xf numFmtId="0" fontId="4" fillId="0" borderId="0"/>
    <xf numFmtId="0" fontId="74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4" fillId="0" borderId="117" applyNumberFormat="0" applyFill="0" applyAlignment="0" applyProtection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74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4" fillId="0" borderId="117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74" fillId="0" borderId="11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9" fontId="14" fillId="0" borderId="0" applyFont="0" applyFill="0" applyBorder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74" fillId="0" borderId="117" applyNumberFormat="0" applyFill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1533">
    <xf numFmtId="0" fontId="0" fillId="0" borderId="0" xfId="0"/>
    <xf numFmtId="2" fontId="14" fillId="0" borderId="93" xfId="1873" applyNumberFormat="1" applyFont="1" applyFill="1" applyBorder="1" applyAlignment="1" applyProtection="1">
      <alignment horizontal="center" vertical="top"/>
    </xf>
    <xf numFmtId="10" fontId="63" fillId="0" borderId="93" xfId="8" applyNumberFormat="1" applyFont="1" applyFill="1" applyBorder="1" applyAlignment="1">
      <alignment horizontal="center" vertical="top"/>
    </xf>
    <xf numFmtId="10" fontId="63" fillId="0" borderId="93" xfId="8" quotePrefix="1" applyNumberFormat="1" applyFont="1" applyFill="1" applyBorder="1" applyAlignment="1">
      <alignment horizontal="center" vertical="top"/>
    </xf>
    <xf numFmtId="177" fontId="63" fillId="0" borderId="69" xfId="8" applyNumberFormat="1" applyFont="1" applyFill="1" applyBorder="1" applyAlignment="1">
      <alignment horizontal="center" vertical="top"/>
    </xf>
    <xf numFmtId="0" fontId="83" fillId="0" borderId="93" xfId="688" applyFont="1" applyFill="1" applyBorder="1" applyAlignment="1">
      <alignment horizontal="center" vertical="center"/>
    </xf>
    <xf numFmtId="0" fontId="83" fillId="0" borderId="109" xfId="688" quotePrefix="1" applyFont="1" applyFill="1" applyBorder="1" applyAlignment="1">
      <alignment horizontal="center" vertical="center"/>
    </xf>
    <xf numFmtId="184" fontId="83" fillId="0" borderId="109" xfId="688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50" fillId="0" borderId="0" xfId="0" applyFont="1" applyFill="1"/>
    <xf numFmtId="0" fontId="51" fillId="0" borderId="0" xfId="0" applyFont="1" applyFill="1" applyAlignment="1">
      <alignment horizontal="center"/>
    </xf>
    <xf numFmtId="0" fontId="16" fillId="0" borderId="0" xfId="0" applyFont="1" applyFill="1" applyAlignment="1">
      <alignment vertical="top"/>
    </xf>
    <xf numFmtId="0" fontId="50" fillId="0" borderId="15" xfId="0" applyFont="1" applyFill="1" applyBorder="1" applyAlignment="1">
      <alignment horizontal="center"/>
    </xf>
    <xf numFmtId="0" fontId="50" fillId="0" borderId="46" xfId="0" applyFont="1" applyFill="1" applyBorder="1" applyAlignment="1">
      <alignment horizontal="center"/>
    </xf>
    <xf numFmtId="0" fontId="52" fillId="0" borderId="46" xfId="0" applyFont="1" applyFill="1" applyBorder="1" applyAlignment="1">
      <alignment horizontal="center"/>
    </xf>
    <xf numFmtId="0" fontId="52" fillId="0" borderId="38" xfId="0" applyFont="1" applyFill="1" applyBorder="1" applyAlignment="1">
      <alignment horizontal="center"/>
    </xf>
    <xf numFmtId="0" fontId="53" fillId="0" borderId="46" xfId="0" applyFont="1" applyFill="1" applyBorder="1" applyAlignment="1">
      <alignment horizontal="center"/>
    </xf>
    <xf numFmtId="0" fontId="53" fillId="0" borderId="38" xfId="0" applyFont="1" applyFill="1" applyBorder="1" applyAlignment="1">
      <alignment horizontal="center"/>
    </xf>
    <xf numFmtId="0" fontId="52" fillId="0" borderId="46" xfId="0" applyFont="1" applyFill="1" applyBorder="1"/>
    <xf numFmtId="0" fontId="52" fillId="0" borderId="12" xfId="0" applyFont="1" applyFill="1" applyBorder="1"/>
    <xf numFmtId="0" fontId="50" fillId="0" borderId="27" xfId="0" applyFont="1" applyFill="1" applyBorder="1" applyAlignment="1">
      <alignment horizontal="center"/>
    </xf>
    <xf numFmtId="0" fontId="50" fillId="0" borderId="2" xfId="0" applyFont="1" applyFill="1" applyBorder="1" applyAlignment="1">
      <alignment horizontal="center"/>
    </xf>
    <xf numFmtId="17" fontId="52" fillId="0" borderId="47" xfId="0" quotePrefix="1" applyNumberFormat="1" applyFont="1" applyFill="1" applyBorder="1" applyAlignment="1">
      <alignment horizontal="center"/>
    </xf>
    <xf numFmtId="17" fontId="52" fillId="0" borderId="24" xfId="0" quotePrefix="1" applyNumberFormat="1" applyFont="1" applyFill="1" applyBorder="1" applyAlignment="1">
      <alignment horizontal="center"/>
    </xf>
    <xf numFmtId="0" fontId="52" fillId="0" borderId="47" xfId="0" applyFont="1" applyFill="1" applyBorder="1"/>
    <xf numFmtId="0" fontId="52" fillId="0" borderId="48" xfId="0" applyFont="1" applyFill="1" applyBorder="1"/>
    <xf numFmtId="0" fontId="50" fillId="0" borderId="4" xfId="0" applyFont="1" applyFill="1" applyBorder="1"/>
    <xf numFmtId="0" fontId="52" fillId="0" borderId="4" xfId="0" applyFont="1" applyFill="1" applyBorder="1" applyAlignment="1">
      <alignment horizontal="center"/>
    </xf>
    <xf numFmtId="0" fontId="52" fillId="0" borderId="41" xfId="0" applyFont="1" applyFill="1" applyBorder="1" applyAlignment="1">
      <alignment horizontal="center"/>
    </xf>
    <xf numFmtId="0" fontId="50" fillId="0" borderId="29" xfId="0" applyFont="1" applyFill="1" applyBorder="1" applyAlignment="1">
      <alignment horizontal="center"/>
    </xf>
    <xf numFmtId="0" fontId="50" fillId="0" borderId="110" xfId="0" applyFont="1" applyFill="1" applyBorder="1"/>
    <xf numFmtId="0" fontId="52" fillId="0" borderId="110" xfId="0" applyFont="1" applyFill="1" applyBorder="1"/>
    <xf numFmtId="0" fontId="52" fillId="0" borderId="110" xfId="0" applyFont="1" applyFill="1" applyBorder="1" applyAlignment="1">
      <alignment horizontal="center"/>
    </xf>
    <xf numFmtId="0" fontId="52" fillId="0" borderId="43" xfId="0" applyFont="1" applyFill="1" applyBorder="1" applyAlignment="1">
      <alignment horizontal="center"/>
    </xf>
    <xf numFmtId="0" fontId="50" fillId="0" borderId="11" xfId="0" applyFont="1" applyFill="1" applyBorder="1" applyAlignment="1">
      <alignment horizontal="center"/>
    </xf>
    <xf numFmtId="0" fontId="49" fillId="0" borderId="46" xfId="0" applyFont="1" applyFill="1" applyBorder="1"/>
    <xf numFmtId="2" fontId="49" fillId="0" borderId="46" xfId="0" applyNumberFormat="1" applyFont="1" applyFill="1" applyBorder="1" applyAlignment="1">
      <alignment horizontal="center"/>
    </xf>
    <xf numFmtId="183" fontId="49" fillId="0" borderId="46" xfId="0" applyNumberFormat="1" applyFont="1" applyFill="1" applyBorder="1" applyAlignment="1">
      <alignment horizontal="center"/>
    </xf>
    <xf numFmtId="15" fontId="49" fillId="0" borderId="112" xfId="0" applyNumberFormat="1" applyFont="1" applyFill="1" applyBorder="1" applyAlignment="1">
      <alignment horizontal="center"/>
    </xf>
    <xf numFmtId="2" fontId="59" fillId="0" borderId="46" xfId="0" applyNumberFormat="1" applyFont="1" applyFill="1" applyBorder="1" applyAlignment="1">
      <alignment horizontal="center"/>
    </xf>
    <xf numFmtId="183" fontId="49" fillId="0" borderId="40" xfId="0" quotePrefix="1" applyNumberFormat="1" applyFont="1" applyFill="1" applyBorder="1"/>
    <xf numFmtId="0" fontId="50" fillId="0" borderId="49" xfId="0" applyFont="1" applyFill="1" applyBorder="1" applyAlignment="1">
      <alignment horizontal="center"/>
    </xf>
    <xf numFmtId="0" fontId="49" fillId="0" borderId="2" xfId="0" applyFont="1" applyFill="1" applyBorder="1"/>
    <xf numFmtId="2" fontId="49" fillId="0" borderId="2" xfId="0" applyNumberFormat="1" applyFont="1" applyFill="1" applyBorder="1"/>
    <xf numFmtId="20" fontId="49" fillId="0" borderId="2" xfId="0" applyNumberFormat="1" applyFont="1" applyFill="1" applyBorder="1" applyAlignment="1">
      <alignment horizontal="center"/>
    </xf>
    <xf numFmtId="2" fontId="60" fillId="0" borderId="6" xfId="0" applyNumberFormat="1" applyFont="1" applyFill="1" applyBorder="1" applyAlignment="1">
      <alignment horizontal="center"/>
    </xf>
    <xf numFmtId="20" fontId="49" fillId="0" borderId="41" xfId="0" applyNumberFormat="1" applyFont="1" applyFill="1" applyBorder="1" applyAlignment="1">
      <alignment horizontal="center"/>
    </xf>
    <xf numFmtId="0" fontId="50" fillId="0" borderId="89" xfId="0" applyFont="1" applyFill="1" applyBorder="1" applyAlignment="1">
      <alignment horizontal="center"/>
    </xf>
    <xf numFmtId="0" fontId="49" fillId="0" borderId="112" xfId="0" applyFont="1" applyFill="1" applyBorder="1"/>
    <xf numFmtId="2" fontId="49" fillId="0" borderId="109" xfId="0" applyNumberFormat="1" applyFont="1" applyFill="1" applyBorder="1" applyAlignment="1">
      <alignment horizontal="center"/>
    </xf>
    <xf numFmtId="2" fontId="60" fillId="0" borderId="112" xfId="0" applyNumberFormat="1" applyFont="1" applyFill="1" applyBorder="1" applyAlignment="1">
      <alignment horizontal="center"/>
    </xf>
    <xf numFmtId="0" fontId="49" fillId="0" borderId="94" xfId="0" applyFont="1" applyFill="1" applyBorder="1" applyAlignment="1">
      <alignment horizontal="center"/>
    </xf>
    <xf numFmtId="2" fontId="49" fillId="0" borderId="6" xfId="0" applyNumberFormat="1" applyFont="1" applyFill="1" applyBorder="1" applyAlignment="1">
      <alignment horizontal="center"/>
    </xf>
    <xf numFmtId="0" fontId="49" fillId="0" borderId="41" xfId="0" applyFont="1" applyFill="1" applyBorder="1" applyAlignment="1">
      <alignment horizontal="center"/>
    </xf>
    <xf numFmtId="0" fontId="14" fillId="0" borderId="0" xfId="0" applyFont="1" applyFill="1"/>
    <xf numFmtId="2" fontId="49" fillId="0" borderId="112" xfId="0" applyNumberFormat="1" applyFont="1" applyFill="1" applyBorder="1" applyAlignment="1">
      <alignment horizontal="center"/>
    </xf>
    <xf numFmtId="15" fontId="49" fillId="0" borderId="94" xfId="0" applyNumberFormat="1" applyFont="1" applyFill="1" applyBorder="1" applyAlignment="1">
      <alignment horizontal="center"/>
    </xf>
    <xf numFmtId="0" fontId="49" fillId="0" borderId="2" xfId="0" applyFont="1" applyFill="1" applyBorder="1" applyAlignment="1">
      <alignment horizontal="center"/>
    </xf>
    <xf numFmtId="20" fontId="49" fillId="0" borderId="68" xfId="0" applyNumberFormat="1" applyFont="1" applyFill="1" applyBorder="1" applyAlignment="1">
      <alignment horizontal="center"/>
    </xf>
    <xf numFmtId="15" fontId="49" fillId="0" borderId="94" xfId="0" quotePrefix="1" applyNumberFormat="1" applyFont="1" applyFill="1" applyBorder="1" applyAlignment="1">
      <alignment horizontal="center"/>
    </xf>
    <xf numFmtId="0" fontId="49" fillId="0" borderId="109" xfId="0" applyFont="1" applyFill="1" applyBorder="1"/>
    <xf numFmtId="2" fontId="49" fillId="0" borderId="123" xfId="0" applyNumberFormat="1" applyFont="1" applyFill="1" applyBorder="1" applyAlignment="1">
      <alignment horizontal="center"/>
    </xf>
    <xf numFmtId="15" fontId="59" fillId="0" borderId="109" xfId="0" applyNumberFormat="1" applyFont="1" applyFill="1" applyBorder="1" applyAlignment="1">
      <alignment horizontal="center"/>
    </xf>
    <xf numFmtId="2" fontId="59" fillId="0" borderId="112" xfId="0" applyNumberFormat="1" applyFont="1" applyFill="1" applyBorder="1" applyAlignment="1">
      <alignment horizontal="center"/>
    </xf>
    <xf numFmtId="15" fontId="49" fillId="0" borderId="94" xfId="0" quotePrefix="1" applyNumberFormat="1" applyFont="1" applyFill="1" applyBorder="1"/>
    <xf numFmtId="0" fontId="50" fillId="0" borderId="50" xfId="0" applyFont="1" applyFill="1" applyBorder="1" applyAlignment="1">
      <alignment horizontal="center"/>
    </xf>
    <xf numFmtId="0" fontId="49" fillId="0" borderId="6" xfId="0" applyFont="1" applyFill="1" applyBorder="1"/>
    <xf numFmtId="0" fontId="49" fillId="0" borderId="23" xfId="0" applyFont="1" applyFill="1" applyBorder="1"/>
    <xf numFmtId="20" fontId="49" fillId="0" borderId="6" xfId="0" applyNumberFormat="1" applyFont="1" applyFill="1" applyBorder="1" applyAlignment="1">
      <alignment horizontal="center"/>
    </xf>
    <xf numFmtId="0" fontId="60" fillId="0" borderId="6" xfId="0" applyFont="1" applyFill="1" applyBorder="1" applyAlignment="1">
      <alignment horizontal="center"/>
    </xf>
    <xf numFmtId="0" fontId="50" fillId="0" borderId="51" xfId="0" applyFont="1" applyFill="1" applyBorder="1" applyAlignment="1">
      <alignment horizontal="center"/>
    </xf>
    <xf numFmtId="2" fontId="49" fillId="0" borderId="1" xfId="0" applyNumberFormat="1" applyFont="1" applyFill="1" applyBorder="1" applyAlignment="1">
      <alignment horizontal="center"/>
    </xf>
    <xf numFmtId="2" fontId="49" fillId="0" borderId="5" xfId="0" applyNumberFormat="1" applyFont="1" applyFill="1" applyBorder="1" applyAlignment="1">
      <alignment horizontal="center"/>
    </xf>
    <xf numFmtId="2" fontId="59" fillId="0" borderId="93" xfId="0" applyNumberFormat="1" applyFont="1" applyFill="1" applyBorder="1" applyAlignment="1">
      <alignment horizontal="center"/>
    </xf>
    <xf numFmtId="182" fontId="49" fillId="0" borderId="94" xfId="0" quotePrefix="1" applyNumberFormat="1" applyFont="1" applyFill="1" applyBorder="1"/>
    <xf numFmtId="0" fontId="50" fillId="0" borderId="92" xfId="0" applyFont="1" applyFill="1" applyBorder="1" applyAlignment="1">
      <alignment horizontal="center"/>
    </xf>
    <xf numFmtId="2" fontId="49" fillId="0" borderId="93" xfId="0" applyNumberFormat="1" applyFont="1" applyFill="1" applyBorder="1"/>
    <xf numFmtId="15" fontId="54" fillId="0" borderId="109" xfId="0" quotePrefix="1" applyNumberFormat="1" applyFont="1" applyFill="1" applyBorder="1" applyAlignment="1">
      <alignment horizontal="center"/>
    </xf>
    <xf numFmtId="0" fontId="49" fillId="0" borderId="109" xfId="0" applyFont="1" applyFill="1" applyBorder="1" applyAlignment="1">
      <alignment horizontal="center"/>
    </xf>
    <xf numFmtId="183" fontId="49" fillId="0" borderId="132" xfId="0" applyNumberFormat="1" applyFont="1" applyFill="1" applyBorder="1" applyAlignment="1">
      <alignment horizontal="center"/>
    </xf>
    <xf numFmtId="0" fontId="49" fillId="0" borderId="47" xfId="0" applyFont="1" applyFill="1" applyBorder="1" applyAlignment="1">
      <alignment horizontal="center" vertical="center"/>
    </xf>
    <xf numFmtId="0" fontId="49" fillId="0" borderId="6" xfId="0" applyFont="1" applyFill="1" applyBorder="1" applyAlignment="1">
      <alignment horizontal="center"/>
    </xf>
    <xf numFmtId="174" fontId="49" fillId="0" borderId="48" xfId="0" applyNumberFormat="1" applyFont="1" applyFill="1" applyBorder="1" applyAlignment="1">
      <alignment horizontal="center"/>
    </xf>
    <xf numFmtId="2" fontId="49" fillId="0" borderId="2" xfId="0" applyNumberFormat="1" applyFont="1" applyFill="1" applyBorder="1" applyAlignment="1">
      <alignment horizontal="center"/>
    </xf>
    <xf numFmtId="183" fontId="49" fillId="0" borderId="41" xfId="0" quotePrefix="1" applyNumberFormat="1" applyFont="1" applyFill="1" applyBorder="1" applyAlignment="1">
      <alignment horizontal="center"/>
    </xf>
    <xf numFmtId="14" fontId="49" fillId="0" borderId="109" xfId="0" quotePrefix="1" applyNumberFormat="1" applyFont="1" applyFill="1" applyBorder="1" applyAlignment="1">
      <alignment horizontal="center"/>
    </xf>
    <xf numFmtId="14" fontId="49" fillId="0" borderId="112" xfId="0" quotePrefix="1" applyNumberFormat="1" applyFont="1" applyFill="1" applyBorder="1" applyAlignment="1">
      <alignment horizontal="center"/>
    </xf>
    <xf numFmtId="183" fontId="49" fillId="0" borderId="94" xfId="0" quotePrefix="1" applyNumberFormat="1" applyFont="1" applyFill="1" applyBorder="1"/>
    <xf numFmtId="20" fontId="49" fillId="0" borderId="4" xfId="0" applyNumberFormat="1" applyFont="1" applyFill="1" applyBorder="1" applyAlignment="1">
      <alignment horizontal="center"/>
    </xf>
    <xf numFmtId="14" fontId="49" fillId="0" borderId="47" xfId="0" quotePrefix="1" applyNumberFormat="1" applyFont="1" applyFill="1" applyBorder="1" applyAlignment="1">
      <alignment horizontal="center"/>
    </xf>
    <xf numFmtId="14" fontId="49" fillId="0" borderId="6" xfId="0" quotePrefix="1" applyNumberFormat="1" applyFont="1" applyFill="1" applyBorder="1" applyAlignment="1">
      <alignment horizontal="center"/>
    </xf>
    <xf numFmtId="0" fontId="54" fillId="0" borderId="112" xfId="0" applyFont="1" applyFill="1" applyBorder="1"/>
    <xf numFmtId="183" fontId="49" fillId="0" borderId="109" xfId="0" quotePrefix="1" applyNumberFormat="1" applyFont="1" applyFill="1" applyBorder="1" applyAlignment="1">
      <alignment horizontal="center"/>
    </xf>
    <xf numFmtId="0" fontId="54" fillId="0" borderId="2" xfId="0" applyFont="1" applyFill="1" applyBorder="1"/>
    <xf numFmtId="0" fontId="49" fillId="0" borderId="111" xfId="0" applyFont="1" applyFill="1" applyBorder="1"/>
    <xf numFmtId="0" fontId="49" fillId="0" borderId="111" xfId="0" quotePrefix="1" applyFont="1" applyFill="1" applyBorder="1" applyAlignment="1">
      <alignment horizontal="center"/>
    </xf>
    <xf numFmtId="0" fontId="49" fillId="0" borderId="132" xfId="0" applyFont="1" applyFill="1" applyBorder="1" applyAlignment="1">
      <alignment horizontal="center"/>
    </xf>
    <xf numFmtId="0" fontId="49" fillId="0" borderId="4" xfId="0" applyFont="1" applyFill="1" applyBorder="1"/>
    <xf numFmtId="0" fontId="49" fillId="0" borderId="28" xfId="0" applyFont="1" applyFill="1" applyBorder="1"/>
    <xf numFmtId="0" fontId="54" fillId="0" borderId="109" xfId="0" applyFont="1" applyFill="1" applyBorder="1"/>
    <xf numFmtId="2" fontId="49" fillId="0" borderId="111" xfId="0" applyNumberFormat="1" applyFont="1" applyFill="1" applyBorder="1" applyAlignment="1">
      <alignment horizontal="center"/>
    </xf>
    <xf numFmtId="14" fontId="59" fillId="0" borderId="109" xfId="0" applyNumberFormat="1" applyFont="1" applyFill="1" applyBorder="1" applyAlignment="1">
      <alignment horizontal="center"/>
    </xf>
    <xf numFmtId="0" fontId="49" fillId="0" borderId="94" xfId="0" applyFont="1" applyFill="1" applyBorder="1"/>
    <xf numFmtId="0" fontId="54" fillId="0" borderId="6" xfId="0" applyFont="1" applyFill="1" applyBorder="1"/>
    <xf numFmtId="20" fontId="59" fillId="0" borderId="6" xfId="0" applyNumberFormat="1" applyFont="1" applyFill="1" applyBorder="1" applyAlignment="1">
      <alignment horizontal="center"/>
    </xf>
    <xf numFmtId="0" fontId="49" fillId="0" borderId="68" xfId="0" applyFont="1" applyFill="1" applyBorder="1"/>
    <xf numFmtId="0" fontId="49" fillId="0" borderId="41" xfId="0" applyFont="1" applyFill="1" applyBorder="1"/>
    <xf numFmtId="0" fontId="54" fillId="0" borderId="47" xfId="0" applyFont="1" applyFill="1" applyBorder="1"/>
    <xf numFmtId="0" fontId="49" fillId="0" borderId="47" xfId="0" applyFont="1" applyFill="1" applyBorder="1"/>
    <xf numFmtId="0" fontId="49" fillId="0" borderId="1" xfId="0" applyFont="1" applyFill="1" applyBorder="1" applyAlignment="1">
      <alignment horizontal="center"/>
    </xf>
    <xf numFmtId="0" fontId="49" fillId="0" borderId="5" xfId="0" applyFont="1" applyFill="1" applyBorder="1" applyAlignment="1">
      <alignment horizontal="center"/>
    </xf>
    <xf numFmtId="0" fontId="49" fillId="0" borderId="68" xfId="0" applyFont="1" applyFill="1" applyBorder="1" applyAlignment="1">
      <alignment horizontal="center"/>
    </xf>
    <xf numFmtId="0" fontId="50" fillId="0" borderId="35" xfId="0" applyFont="1" applyFill="1" applyBorder="1" applyAlignment="1">
      <alignment horizontal="center"/>
    </xf>
    <xf numFmtId="0" fontId="49" fillId="0" borderId="93" xfId="0" applyFont="1" applyFill="1" applyBorder="1"/>
    <xf numFmtId="0" fontId="49" fillId="0" borderId="93" xfId="0" applyFont="1" applyFill="1" applyBorder="1" applyAlignment="1">
      <alignment horizontal="center"/>
    </xf>
    <xf numFmtId="0" fontId="49" fillId="0" borderId="69" xfId="0" applyFont="1" applyFill="1" applyBorder="1" applyAlignment="1">
      <alignment horizontal="center"/>
    </xf>
    <xf numFmtId="2" fontId="49" fillId="0" borderId="1" xfId="0" applyNumberFormat="1" applyFont="1" applyFill="1" applyBorder="1" applyAlignment="1">
      <alignment horizontal="center" vertical="center"/>
    </xf>
    <xf numFmtId="0" fontId="14" fillId="0" borderId="5" xfId="0" applyFont="1" applyFill="1" applyBorder="1"/>
    <xf numFmtId="2" fontId="49" fillId="0" borderId="93" xfId="0" applyNumberFormat="1" applyFont="1" applyFill="1" applyBorder="1" applyAlignment="1">
      <alignment horizontal="center"/>
    </xf>
    <xf numFmtId="178" fontId="59" fillId="0" borderId="36" xfId="0" quotePrefix="1" applyNumberFormat="1" applyFont="1" applyFill="1" applyBorder="1" applyAlignment="1">
      <alignment horizontal="center" vertical="center"/>
    </xf>
    <xf numFmtId="0" fontId="49" fillId="0" borderId="69" xfId="0" applyFont="1" applyFill="1" applyBorder="1" applyAlignment="1">
      <alignment horizontal="center" vertical="center"/>
    </xf>
    <xf numFmtId="0" fontId="49" fillId="0" borderId="94" xfId="0" applyFont="1" applyFill="1" applyBorder="1" applyAlignment="1">
      <alignment horizontal="center" vertical="center"/>
    </xf>
    <xf numFmtId="183" fontId="49" fillId="0" borderId="36" xfId="0" quotePrefix="1" applyNumberFormat="1" applyFont="1" applyFill="1" applyBorder="1" applyAlignment="1">
      <alignment horizontal="center" vertical="center"/>
    </xf>
    <xf numFmtId="0" fontId="50" fillId="0" borderId="70" xfId="0" applyFont="1" applyFill="1" applyBorder="1" applyAlignment="1">
      <alignment horizontal="center"/>
    </xf>
    <xf numFmtId="0" fontId="49" fillId="0" borderId="1" xfId="0" applyFont="1" applyFill="1" applyBorder="1"/>
    <xf numFmtId="0" fontId="49" fillId="0" borderId="48" xfId="0" applyFont="1" applyFill="1" applyBorder="1" applyAlignment="1">
      <alignment horizontal="center" vertical="center"/>
    </xf>
    <xf numFmtId="0" fontId="49" fillId="0" borderId="68" xfId="0" applyFont="1" applyFill="1" applyBorder="1" applyAlignment="1">
      <alignment horizontal="center" vertical="center"/>
    </xf>
    <xf numFmtId="0" fontId="54" fillId="0" borderId="93" xfId="0" applyFont="1" applyFill="1" applyBorder="1"/>
    <xf numFmtId="2" fontId="49" fillId="0" borderId="93" xfId="0" applyNumberFormat="1" applyFont="1" applyFill="1" applyBorder="1" applyAlignment="1">
      <alignment horizontal="center" vertical="center"/>
    </xf>
    <xf numFmtId="183" fontId="59" fillId="0" borderId="36" xfId="0" applyNumberFormat="1" applyFont="1" applyFill="1" applyBorder="1" applyAlignment="1">
      <alignment horizontal="center" vertical="center"/>
    </xf>
    <xf numFmtId="0" fontId="49" fillId="0" borderId="93" xfId="0" applyFont="1" applyFill="1" applyBorder="1" applyAlignment="1">
      <alignment horizontal="center" vertical="center"/>
    </xf>
    <xf numFmtId="183" fontId="59" fillId="0" borderId="36" xfId="0" quotePrefix="1" applyNumberFormat="1" applyFont="1" applyFill="1" applyBorder="1" applyAlignment="1">
      <alignment horizontal="center" vertical="center"/>
    </xf>
    <xf numFmtId="2" fontId="49" fillId="0" borderId="5" xfId="0" applyNumberFormat="1" applyFont="1" applyFill="1" applyBorder="1" applyAlignment="1">
      <alignment horizontal="center" vertical="center"/>
    </xf>
    <xf numFmtId="183" fontId="49" fillId="0" borderId="37" xfId="0" quotePrefix="1" applyNumberFormat="1" applyFont="1" applyFill="1" applyBorder="1" applyAlignment="1">
      <alignment horizontal="center" vertical="center"/>
    </xf>
    <xf numFmtId="2" fontId="49" fillId="0" borderId="109" xfId="0" applyNumberFormat="1" applyFont="1" applyFill="1" applyBorder="1" applyAlignment="1">
      <alignment horizontal="center" vertical="center"/>
    </xf>
    <xf numFmtId="0" fontId="50" fillId="0" borderId="21" xfId="0" applyFont="1" applyFill="1" applyBorder="1" applyAlignment="1">
      <alignment horizontal="center"/>
    </xf>
    <xf numFmtId="0" fontId="49" fillId="0" borderId="91" xfId="0" applyFont="1" applyFill="1" applyBorder="1"/>
    <xf numFmtId="2" fontId="49" fillId="0" borderId="74" xfId="0" quotePrefix="1" applyNumberFormat="1" applyFont="1" applyFill="1" applyBorder="1" applyAlignment="1">
      <alignment horizontal="center" vertical="center"/>
    </xf>
    <xf numFmtId="0" fontId="14" fillId="0" borderId="57" xfId="0" applyFont="1" applyFill="1" applyBorder="1"/>
    <xf numFmtId="0" fontId="49" fillId="0" borderId="91" xfId="0" applyFont="1" applyFill="1" applyBorder="1" applyAlignment="1">
      <alignment horizontal="center" vertical="center"/>
    </xf>
    <xf numFmtId="0" fontId="113" fillId="0" borderId="0" xfId="2589" applyFont="1" applyFill="1" applyAlignment="1">
      <alignment horizontal="center" vertical="center" wrapText="1"/>
    </xf>
    <xf numFmtId="0" fontId="83" fillId="0" borderId="0" xfId="2589" applyFont="1" applyFill="1"/>
    <xf numFmtId="0" fontId="109" fillId="0" borderId="0" xfId="2589" applyFont="1" applyFill="1" applyAlignment="1">
      <alignment horizontal="center" vertical="center"/>
    </xf>
    <xf numFmtId="0" fontId="114" fillId="0" borderId="0" xfId="2589" applyFont="1" applyFill="1" applyAlignment="1">
      <alignment horizontal="center"/>
    </xf>
    <xf numFmtId="0" fontId="115" fillId="0" borderId="11" xfId="2589" applyFont="1" applyFill="1" applyBorder="1" applyAlignment="1">
      <alignment horizontal="center"/>
    </xf>
    <xf numFmtId="0" fontId="83" fillId="0" borderId="14" xfId="2589" applyFont="1" applyFill="1" applyBorder="1" applyAlignment="1">
      <alignment horizontal="center" vertical="center"/>
    </xf>
    <xf numFmtId="0" fontId="83" fillId="0" borderId="14" xfId="2589" applyFont="1" applyFill="1" applyBorder="1"/>
    <xf numFmtId="0" fontId="83" fillId="0" borderId="15" xfId="2589" applyFont="1" applyFill="1" applyBorder="1" applyAlignment="1">
      <alignment horizontal="center" vertical="center" wrapText="1"/>
    </xf>
    <xf numFmtId="0" fontId="108" fillId="0" borderId="39" xfId="2589" applyFont="1" applyFill="1" applyBorder="1" applyAlignment="1">
      <alignment horizontal="center" vertical="center" wrapText="1"/>
    </xf>
    <xf numFmtId="0" fontId="116" fillId="0" borderId="20" xfId="2589" applyFont="1" applyFill="1" applyBorder="1" applyAlignment="1">
      <alignment horizontal="center" vertical="top" wrapText="1"/>
    </xf>
    <xf numFmtId="0" fontId="101" fillId="0" borderId="93" xfId="2589" applyFont="1" applyFill="1" applyBorder="1" applyAlignment="1">
      <alignment horizontal="center" vertical="center" wrapText="1"/>
    </xf>
    <xf numFmtId="0" fontId="83" fillId="0" borderId="29" xfId="2589" applyFont="1" applyFill="1" applyBorder="1" applyAlignment="1">
      <alignment horizontal="center" vertical="center" wrapText="1"/>
    </xf>
    <xf numFmtId="0" fontId="108" fillId="0" borderId="30" xfId="2589" applyFont="1" applyFill="1" applyBorder="1" applyAlignment="1">
      <alignment horizontal="center" vertical="center" wrapText="1"/>
    </xf>
    <xf numFmtId="0" fontId="116" fillId="0" borderId="91" xfId="2589" applyFont="1" applyFill="1" applyBorder="1" applyAlignment="1">
      <alignment horizontal="center" vertical="center" wrapText="1"/>
    </xf>
    <xf numFmtId="0" fontId="116" fillId="0" borderId="93" xfId="2589" applyFont="1" applyFill="1" applyBorder="1" applyAlignment="1">
      <alignment horizontal="center" vertical="center" wrapText="1"/>
    </xf>
    <xf numFmtId="0" fontId="108" fillId="0" borderId="93" xfId="2589" applyFont="1" applyFill="1" applyBorder="1" applyAlignment="1">
      <alignment horizontal="center" vertical="center" wrapText="1"/>
    </xf>
    <xf numFmtId="0" fontId="83" fillId="0" borderId="6" xfId="2589" applyFont="1" applyFill="1" applyBorder="1" applyAlignment="1">
      <alignment horizontal="center" vertical="center" wrapText="1"/>
    </xf>
    <xf numFmtId="0" fontId="97" fillId="0" borderId="20" xfId="2589" applyFont="1" applyFill="1" applyBorder="1" applyAlignment="1">
      <alignment horizontal="left" vertical="center" wrapText="1"/>
    </xf>
    <xf numFmtId="0" fontId="97" fillId="0" borderId="20" xfId="2589" applyFont="1" applyFill="1" applyBorder="1" applyAlignment="1">
      <alignment horizontal="center" vertical="top" wrapText="1"/>
    </xf>
    <xf numFmtId="0" fontId="117" fillId="0" borderId="93" xfId="2589" applyFont="1" applyFill="1" applyBorder="1"/>
    <xf numFmtId="0" fontId="83" fillId="0" borderId="93" xfId="2589" applyFont="1" applyFill="1" applyBorder="1" applyAlignment="1">
      <alignment horizontal="center" vertical="center" wrapText="1"/>
    </xf>
    <xf numFmtId="0" fontId="97" fillId="0" borderId="93" xfId="2589" applyFont="1" applyFill="1" applyBorder="1" applyAlignment="1">
      <alignment horizontal="left" vertical="center" wrapText="1"/>
    </xf>
    <xf numFmtId="0" fontId="97" fillId="0" borderId="93" xfId="2589" applyFont="1" applyFill="1" applyBorder="1" applyAlignment="1">
      <alignment horizontal="center" vertical="top" wrapText="1"/>
    </xf>
    <xf numFmtId="0" fontId="83" fillId="0" borderId="93" xfId="2589" applyFont="1" applyFill="1" applyBorder="1"/>
    <xf numFmtId="0" fontId="83" fillId="0" borderId="93" xfId="2589" applyFont="1" applyFill="1" applyBorder="1" applyAlignment="1">
      <alignment horizontal="center"/>
    </xf>
    <xf numFmtId="0" fontId="97" fillId="0" borderId="0" xfId="2589" applyFont="1" applyFill="1" applyAlignment="1">
      <alignment horizontal="center" vertical="top" wrapText="1"/>
    </xf>
    <xf numFmtId="0" fontId="97" fillId="0" borderId="93" xfId="2589" applyFont="1" applyFill="1" applyBorder="1" applyAlignment="1">
      <alignment horizontal="center" vertical="center" wrapText="1"/>
    </xf>
    <xf numFmtId="0" fontId="97" fillId="0" borderId="93" xfId="2589" applyFont="1" applyFill="1" applyBorder="1" applyAlignment="1">
      <alignment horizontal="left" vertical="center"/>
    </xf>
    <xf numFmtId="0" fontId="97" fillId="0" borderId="93" xfId="2589" applyFont="1" applyFill="1" applyBorder="1" applyAlignment="1">
      <alignment horizontal="center"/>
    </xf>
    <xf numFmtId="0" fontId="83" fillId="0" borderId="109" xfId="2589" applyFont="1" applyFill="1" applyBorder="1" applyAlignment="1">
      <alignment horizontal="center" vertical="center" wrapText="1"/>
    </xf>
    <xf numFmtId="0" fontId="83" fillId="0" borderId="6" xfId="2589" applyFont="1" applyFill="1" applyBorder="1" applyAlignment="1">
      <alignment horizontal="center" vertical="center" wrapText="1"/>
    </xf>
    <xf numFmtId="0" fontId="83" fillId="0" borderId="93" xfId="2589" applyFont="1" applyFill="1" applyBorder="1" applyAlignment="1">
      <alignment horizontal="center" vertical="center" wrapText="1"/>
    </xf>
    <xf numFmtId="0" fontId="83" fillId="0" borderId="93" xfId="2589" applyFont="1" applyFill="1" applyBorder="1" applyAlignment="1">
      <alignment horizontal="left" vertical="center"/>
    </xf>
    <xf numFmtId="0" fontId="83" fillId="0" borderId="91" xfId="2589" applyFont="1" applyFill="1" applyBorder="1" applyAlignment="1">
      <alignment horizontal="left" vertical="center"/>
    </xf>
    <xf numFmtId="0" fontId="83" fillId="0" borderId="91" xfId="2589" applyFont="1" applyFill="1" applyBorder="1" applyAlignment="1">
      <alignment horizontal="center"/>
    </xf>
    <xf numFmtId="0" fontId="83" fillId="0" borderId="0" xfId="2589" applyFont="1" applyFill="1" applyAlignment="1">
      <alignment horizontal="center" vertical="center"/>
    </xf>
    <xf numFmtId="0" fontId="24" fillId="0" borderId="0" xfId="0" applyFont="1" applyFill="1" applyAlignment="1">
      <alignment horizontal="left" vertical="top"/>
    </xf>
    <xf numFmtId="20" fontId="24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left" vertical="center"/>
    </xf>
    <xf numFmtId="0" fontId="25" fillId="0" borderId="0" xfId="0" applyFont="1" applyFill="1"/>
    <xf numFmtId="2" fontId="25" fillId="0" borderId="0" xfId="0" applyNumberFormat="1" applyFont="1" applyFill="1"/>
    <xf numFmtId="15" fontId="25" fillId="0" borderId="0" xfId="0" applyNumberFormat="1" applyFont="1" applyFill="1" applyAlignment="1">
      <alignment horizontal="center"/>
    </xf>
    <xf numFmtId="20" fontId="25" fillId="0" borderId="0" xfId="0" applyNumberFormat="1" applyFont="1" applyFill="1" applyAlignment="1">
      <alignment horizontal="center"/>
    </xf>
    <xf numFmtId="0" fontId="24" fillId="0" borderId="0" xfId="0" applyFont="1" applyFill="1" applyAlignment="1">
      <alignment horizontal="right" vertical="top"/>
    </xf>
    <xf numFmtId="0" fontId="17" fillId="0" borderId="0" xfId="7" applyFont="1" applyFill="1" applyAlignment="1">
      <alignment horizontal="left" vertical="center"/>
    </xf>
    <xf numFmtId="0" fontId="14" fillId="0" borderId="0" xfId="0" applyFont="1" applyFill="1" applyAlignment="1">
      <alignment horizontal="left" vertical="top"/>
    </xf>
    <xf numFmtId="0" fontId="31" fillId="0" borderId="0" xfId="0" applyFont="1" applyFill="1" applyAlignment="1">
      <alignment horizontal="left" indent="13"/>
    </xf>
    <xf numFmtId="0" fontId="24" fillId="0" borderId="0" xfId="0" applyFont="1" applyFill="1"/>
    <xf numFmtId="2" fontId="24" fillId="0" borderId="0" xfId="0" applyNumberFormat="1" applyFont="1" applyFill="1"/>
    <xf numFmtId="15" fontId="24" fillId="0" borderId="0" xfId="0" applyNumberFormat="1" applyFont="1" applyFill="1" applyAlignment="1">
      <alignment horizontal="center"/>
    </xf>
    <xf numFmtId="20" fontId="24" fillId="0" borderId="0" xfId="0" applyNumberFormat="1" applyFont="1" applyFill="1" applyAlignment="1">
      <alignment horizontal="center"/>
    </xf>
    <xf numFmtId="0" fontId="16" fillId="0" borderId="0" xfId="402" applyFont="1" applyFill="1" applyAlignment="1">
      <alignment vertical="top"/>
    </xf>
    <xf numFmtId="15" fontId="18" fillId="0" borderId="0" xfId="0" applyNumberFormat="1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19" fillId="0" borderId="78" xfId="0" applyFont="1" applyFill="1" applyBorder="1" applyAlignment="1">
      <alignment vertical="top"/>
    </xf>
    <xf numFmtId="0" fontId="17" fillId="0" borderId="33" xfId="0" applyFont="1" applyFill="1" applyBorder="1" applyAlignment="1">
      <alignment horizontal="center"/>
    </xf>
    <xf numFmtId="0" fontId="27" fillId="0" borderId="77" xfId="0" applyFont="1" applyFill="1" applyBorder="1" applyAlignment="1">
      <alignment horizontal="center"/>
    </xf>
    <xf numFmtId="0" fontId="17" fillId="0" borderId="77" xfId="0" applyFont="1" applyFill="1" applyBorder="1"/>
    <xf numFmtId="15" fontId="17" fillId="0" borderId="77" xfId="0" applyNumberFormat="1" applyFont="1" applyFill="1" applyBorder="1" applyAlignment="1">
      <alignment horizontal="center"/>
    </xf>
    <xf numFmtId="0" fontId="17" fillId="0" borderId="75" xfId="0" applyFont="1" applyFill="1" applyBorder="1" applyAlignment="1">
      <alignment horizontal="center"/>
    </xf>
    <xf numFmtId="0" fontId="62" fillId="0" borderId="51" xfId="0" applyFont="1" applyFill="1" applyBorder="1" applyAlignment="1">
      <alignment horizontal="center" vertical="top"/>
    </xf>
    <xf numFmtId="0" fontId="62" fillId="0" borderId="60" xfId="0" applyFont="1" applyFill="1" applyBorder="1" applyAlignment="1">
      <alignment horizontal="left" vertical="top"/>
    </xf>
    <xf numFmtId="0" fontId="63" fillId="0" borderId="6" xfId="0" applyFont="1" applyFill="1" applyBorder="1" applyAlignment="1">
      <alignment horizontal="center" vertical="top"/>
    </xf>
    <xf numFmtId="2" fontId="63" fillId="0" borderId="6" xfId="0" applyNumberFormat="1" applyFont="1" applyFill="1" applyBorder="1" applyAlignment="1">
      <alignment horizontal="center" vertical="top"/>
    </xf>
    <xf numFmtId="183" fontId="63" fillId="0" borderId="6" xfId="0" applyNumberFormat="1" applyFont="1" applyFill="1" applyBorder="1" applyAlignment="1">
      <alignment horizontal="center" vertical="top"/>
    </xf>
    <xf numFmtId="20" fontId="63" fillId="0" borderId="68" xfId="0" applyNumberFormat="1" applyFont="1" applyFill="1" applyBorder="1" applyAlignment="1">
      <alignment horizontal="center"/>
    </xf>
    <xf numFmtId="0" fontId="62" fillId="0" borderId="35" xfId="0" applyFont="1" applyFill="1" applyBorder="1" applyAlignment="1">
      <alignment horizontal="center" vertical="top"/>
    </xf>
    <xf numFmtId="0" fontId="62" fillId="0" borderId="44" xfId="0" applyFont="1" applyFill="1" applyBorder="1" applyAlignment="1">
      <alignment horizontal="left" vertical="top"/>
    </xf>
    <xf numFmtId="0" fontId="63" fillId="0" borderId="93" xfId="0" applyFont="1" applyFill="1" applyBorder="1" applyAlignment="1">
      <alignment horizontal="center" vertical="top"/>
    </xf>
    <xf numFmtId="2" fontId="63" fillId="0" borderId="93" xfId="0" applyNumberFormat="1" applyFont="1" applyFill="1" applyBorder="1" applyAlignment="1">
      <alignment horizontal="center" vertical="top"/>
    </xf>
    <xf numFmtId="183" fontId="63" fillId="0" borderId="93" xfId="0" applyNumberFormat="1" applyFont="1" applyFill="1" applyBorder="1" applyAlignment="1">
      <alignment horizontal="center" vertical="top"/>
    </xf>
    <xf numFmtId="174" fontId="63" fillId="0" borderId="69" xfId="0" applyNumberFormat="1" applyFont="1" applyFill="1" applyBorder="1" applyAlignment="1">
      <alignment horizontal="center"/>
    </xf>
    <xf numFmtId="0" fontId="62" fillId="0" borderId="45" xfId="0" applyFont="1" applyFill="1" applyBorder="1" applyAlignment="1">
      <alignment horizontal="left" vertical="top"/>
    </xf>
    <xf numFmtId="183" fontId="63" fillId="0" borderId="93" xfId="0" quotePrefix="1" applyNumberFormat="1" applyFont="1" applyFill="1" applyBorder="1" applyAlignment="1">
      <alignment horizontal="center" vertical="top"/>
    </xf>
    <xf numFmtId="20" fontId="63" fillId="0" borderId="69" xfId="0" applyNumberFormat="1" applyFont="1" applyFill="1" applyBorder="1" applyAlignment="1">
      <alignment horizontal="center"/>
    </xf>
    <xf numFmtId="0" fontId="63" fillId="0" borderId="69" xfId="0" applyFont="1" applyFill="1" applyBorder="1" applyAlignment="1">
      <alignment horizontal="center"/>
    </xf>
    <xf numFmtId="169" fontId="63" fillId="0" borderId="93" xfId="0" applyNumberFormat="1" applyFont="1" applyFill="1" applyBorder="1" applyAlignment="1">
      <alignment horizontal="center" vertical="top"/>
    </xf>
    <xf numFmtId="14" fontId="63" fillId="0" borderId="93" xfId="0" applyNumberFormat="1" applyFont="1" applyFill="1" applyBorder="1" applyAlignment="1">
      <alignment horizontal="center" vertical="top"/>
    </xf>
    <xf numFmtId="1" fontId="63" fillId="0" borderId="93" xfId="0" applyNumberFormat="1" applyFont="1" applyFill="1" applyBorder="1" applyAlignment="1">
      <alignment horizontal="center" vertical="top"/>
    </xf>
    <xf numFmtId="2" fontId="63" fillId="0" borderId="93" xfId="0" applyNumberFormat="1" applyFont="1" applyFill="1" applyBorder="1" applyAlignment="1">
      <alignment horizontal="center"/>
    </xf>
    <xf numFmtId="0" fontId="62" fillId="0" borderId="93" xfId="0" applyFont="1" applyFill="1" applyBorder="1" applyAlignment="1">
      <alignment horizontal="left" vertical="top" wrapText="1"/>
    </xf>
    <xf numFmtId="0" fontId="62" fillId="0" borderId="92" xfId="0" applyFont="1" applyFill="1" applyBorder="1" applyAlignment="1">
      <alignment horizontal="center" vertical="top"/>
    </xf>
    <xf numFmtId="0" fontId="62" fillId="0" borderId="45" xfId="0" applyFont="1" applyFill="1" applyBorder="1" applyAlignment="1">
      <alignment horizontal="left" vertical="top" wrapText="1"/>
    </xf>
    <xf numFmtId="10" fontId="63" fillId="0" borderId="69" xfId="0" applyNumberFormat="1" applyFont="1" applyFill="1" applyBorder="1" applyAlignment="1">
      <alignment horizontal="center"/>
    </xf>
    <xf numFmtId="0" fontId="62" fillId="0" borderId="44" xfId="0" applyFont="1" applyFill="1" applyBorder="1" applyAlignment="1">
      <alignment horizontal="left" vertical="top" wrapText="1"/>
    </xf>
    <xf numFmtId="0" fontId="62" fillId="0" borderId="61" xfId="0" applyFont="1" applyFill="1" applyBorder="1" applyAlignment="1">
      <alignment horizontal="left" vertical="top" wrapText="1"/>
    </xf>
    <xf numFmtId="0" fontId="62" fillId="0" borderId="27" xfId="0" applyFont="1" applyFill="1" applyBorder="1" applyAlignment="1">
      <alignment horizontal="center" vertical="top"/>
    </xf>
    <xf numFmtId="0" fontId="62" fillId="0" borderId="62" xfId="0" applyFont="1" applyFill="1" applyBorder="1" applyAlignment="1">
      <alignment horizontal="left" vertical="top" wrapText="1"/>
    </xf>
    <xf numFmtId="10" fontId="63" fillId="0" borderId="69" xfId="0" applyNumberFormat="1" applyFont="1" applyFill="1" applyBorder="1" applyAlignment="1">
      <alignment horizontal="center" vertical="top"/>
    </xf>
    <xf numFmtId="0" fontId="62" fillId="0" borderId="3" xfId="0" applyFont="1" applyFill="1" applyBorder="1" applyAlignment="1">
      <alignment horizontal="left" vertical="top" wrapText="1"/>
    </xf>
    <xf numFmtId="176" fontId="63" fillId="0" borderId="93" xfId="0" applyNumberFormat="1" applyFont="1" applyFill="1" applyBorder="1" applyAlignment="1">
      <alignment horizontal="center" vertical="top"/>
    </xf>
    <xf numFmtId="0" fontId="62" fillId="0" borderId="93" xfId="0" applyFont="1" applyFill="1" applyBorder="1" applyAlignment="1">
      <alignment vertical="top"/>
    </xf>
    <xf numFmtId="0" fontId="49" fillId="0" borderId="93" xfId="0" applyFont="1" applyFill="1" applyBorder="1" applyAlignment="1">
      <alignment horizontal="center" vertical="top"/>
    </xf>
    <xf numFmtId="174" fontId="49" fillId="0" borderId="69" xfId="0" applyNumberFormat="1" applyFont="1" applyFill="1" applyBorder="1" applyAlignment="1">
      <alignment horizontal="center"/>
    </xf>
    <xf numFmtId="0" fontId="62" fillId="0" borderId="92" xfId="0" applyFont="1" applyFill="1" applyBorder="1" applyAlignment="1">
      <alignment horizontal="right" vertical="top"/>
    </xf>
    <xf numFmtId="0" fontId="62" fillId="0" borderId="62" xfId="0" applyFont="1" applyFill="1" applyBorder="1" applyAlignment="1">
      <alignment horizontal="left" vertical="top"/>
    </xf>
    <xf numFmtId="0" fontId="62" fillId="0" borderId="27" xfId="0" applyFont="1" applyFill="1" applyBorder="1" applyAlignment="1">
      <alignment horizontal="right" vertical="top"/>
    </xf>
    <xf numFmtId="0" fontId="62" fillId="0" borderId="61" xfId="0" applyFont="1" applyFill="1" applyBorder="1" applyAlignment="1">
      <alignment horizontal="left" vertical="top"/>
    </xf>
    <xf numFmtId="0" fontId="62" fillId="0" borderId="5" xfId="0" applyFont="1" applyFill="1" applyBorder="1" applyAlignment="1">
      <alignment horizontal="left" vertical="top"/>
    </xf>
    <xf numFmtId="0" fontId="62" fillId="0" borderId="51" xfId="0" applyFont="1" applyFill="1" applyBorder="1" applyAlignment="1">
      <alignment horizontal="right" vertical="top"/>
    </xf>
    <xf numFmtId="0" fontId="62" fillId="0" borderId="22" xfId="0" applyFont="1" applyFill="1" applyBorder="1" applyAlignment="1">
      <alignment horizontal="left" vertical="top"/>
    </xf>
    <xf numFmtId="0" fontId="63" fillId="0" borderId="4" xfId="0" applyFont="1" applyFill="1" applyBorder="1" applyAlignment="1">
      <alignment horizontal="center" vertical="top"/>
    </xf>
    <xf numFmtId="2" fontId="49" fillId="0" borderId="93" xfId="0" applyNumberFormat="1" applyFont="1" applyFill="1" applyBorder="1" applyAlignment="1">
      <alignment horizontal="center" vertical="top"/>
    </xf>
    <xf numFmtId="0" fontId="49" fillId="0" borderId="45" xfId="0" applyFont="1" applyFill="1" applyBorder="1" applyAlignment="1">
      <alignment horizontal="left" vertical="top" wrapText="1"/>
    </xf>
    <xf numFmtId="0" fontId="62" fillId="0" borderId="35" xfId="0" applyFont="1" applyFill="1" applyBorder="1" applyAlignment="1">
      <alignment horizontal="right" vertical="top"/>
    </xf>
    <xf numFmtId="0" fontId="62" fillId="0" borderId="44" xfId="0" applyFont="1" applyFill="1" applyBorder="1" applyAlignment="1">
      <alignment horizontal="right" vertical="top"/>
    </xf>
    <xf numFmtId="0" fontId="62" fillId="0" borderId="45" xfId="0" applyFont="1" applyFill="1" applyBorder="1" applyAlignment="1">
      <alignment horizontal="right" vertical="top"/>
    </xf>
    <xf numFmtId="2" fontId="63" fillId="0" borderId="109" xfId="0" applyNumberFormat="1" applyFont="1" applyFill="1" applyBorder="1" applyAlignment="1">
      <alignment horizontal="center" vertical="top"/>
    </xf>
    <xf numFmtId="183" fontId="63" fillId="0" borderId="109" xfId="0" quotePrefix="1" applyNumberFormat="1" applyFont="1" applyFill="1" applyBorder="1" applyAlignment="1">
      <alignment horizontal="center" vertical="top"/>
    </xf>
    <xf numFmtId="0" fontId="63" fillId="0" borderId="94" xfId="0" applyFont="1" applyFill="1" applyBorder="1" applyAlignment="1">
      <alignment horizontal="center"/>
    </xf>
    <xf numFmtId="0" fontId="62" fillId="0" borderId="93" xfId="0" applyFont="1" applyFill="1" applyBorder="1" applyAlignment="1">
      <alignment horizontal="left" vertical="top"/>
    </xf>
    <xf numFmtId="2" fontId="63" fillId="0" borderId="93" xfId="402" applyNumberFormat="1" applyFont="1" applyFill="1" applyBorder="1" applyAlignment="1">
      <alignment horizontal="center" vertical="top"/>
    </xf>
    <xf numFmtId="14" fontId="63" fillId="0" borderId="93" xfId="402" applyNumberFormat="1" applyFont="1" applyFill="1" applyBorder="1" applyAlignment="1">
      <alignment horizontal="center" vertical="top"/>
    </xf>
    <xf numFmtId="20" fontId="63" fillId="0" borderId="93" xfId="402" applyNumberFormat="1" applyFont="1" applyFill="1" applyBorder="1" applyAlignment="1">
      <alignment horizontal="center"/>
    </xf>
    <xf numFmtId="0" fontId="63" fillId="0" borderId="93" xfId="0" applyFont="1" applyFill="1" applyBorder="1" applyAlignment="1">
      <alignment horizontal="left" vertical="top"/>
    </xf>
    <xf numFmtId="0" fontId="62" fillId="0" borderId="21" xfId="0" applyFont="1" applyFill="1" applyBorder="1" applyAlignment="1">
      <alignment horizontal="center" vertical="top"/>
    </xf>
    <xf numFmtId="0" fontId="62" fillId="0" borderId="79" xfId="0" applyFont="1" applyFill="1" applyBorder="1" applyAlignment="1">
      <alignment horizontal="left" vertical="top"/>
    </xf>
    <xf numFmtId="0" fontId="63" fillId="0" borderId="91" xfId="0" applyFont="1" applyFill="1" applyBorder="1" applyAlignment="1">
      <alignment horizontal="center" vertical="top"/>
    </xf>
    <xf numFmtId="2" fontId="63" fillId="0" borderId="91" xfId="0" applyNumberFormat="1" applyFont="1" applyFill="1" applyBorder="1" applyAlignment="1">
      <alignment horizontal="center" vertical="top"/>
    </xf>
    <xf numFmtId="183" fontId="63" fillId="0" borderId="91" xfId="0" applyNumberFormat="1" applyFont="1" applyFill="1" applyBorder="1" applyAlignment="1">
      <alignment horizontal="center" vertical="top"/>
    </xf>
    <xf numFmtId="20" fontId="63" fillId="0" borderId="37" xfId="0" applyNumberFormat="1" applyFont="1" applyFill="1" applyBorder="1" applyAlignment="1">
      <alignment horizontal="center"/>
    </xf>
    <xf numFmtId="0" fontId="14" fillId="0" borderId="0" xfId="0" applyFont="1" applyFill="1" applyAlignment="1">
      <alignment vertical="top"/>
    </xf>
    <xf numFmtId="0" fontId="42" fillId="0" borderId="0" xfId="0" applyFont="1" applyFill="1" applyAlignment="1">
      <alignment horizontal="right"/>
    </xf>
    <xf numFmtId="0" fontId="24" fillId="0" borderId="0" xfId="0" applyFont="1" applyFill="1" applyAlignment="1">
      <alignment vertical="top"/>
    </xf>
    <xf numFmtId="0" fontId="42" fillId="0" borderId="0" xfId="0" applyFont="1" applyFill="1"/>
    <xf numFmtId="0" fontId="21" fillId="0" borderId="0" xfId="0" applyFont="1" applyFill="1" applyAlignment="1">
      <alignment horizontal="center" vertical="top"/>
    </xf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vertical="top" wrapText="1"/>
    </xf>
    <xf numFmtId="0" fontId="24" fillId="0" borderId="0" xfId="0" applyFont="1" applyFill="1" applyAlignment="1">
      <alignment horizontal="left" vertical="top" indent="2"/>
    </xf>
    <xf numFmtId="0" fontId="43" fillId="0" borderId="63" xfId="402" applyFont="1" applyFill="1" applyBorder="1" applyAlignment="1">
      <alignment horizontal="left" vertical="center"/>
    </xf>
    <xf numFmtId="0" fontId="44" fillId="0" borderId="63" xfId="402" applyFont="1" applyFill="1" applyBorder="1" applyAlignment="1">
      <alignment horizontal="center" vertical="center"/>
    </xf>
    <xf numFmtId="0" fontId="27" fillId="0" borderId="63" xfId="402" applyFont="1" applyFill="1" applyBorder="1" applyAlignment="1">
      <alignment horizontal="right"/>
    </xf>
    <xf numFmtId="0" fontId="43" fillId="0" borderId="14" xfId="402" applyFont="1" applyFill="1" applyBorder="1" applyAlignment="1">
      <alignment horizontal="left" vertical="center"/>
    </xf>
    <xf numFmtId="0" fontId="44" fillId="0" borderId="14" xfId="402" applyFont="1" applyFill="1" applyBorder="1" applyAlignment="1">
      <alignment horizontal="center" vertical="center"/>
    </xf>
    <xf numFmtId="0" fontId="27" fillId="0" borderId="12" xfId="402" applyFont="1" applyFill="1" applyBorder="1" applyAlignment="1">
      <alignment horizontal="right"/>
    </xf>
    <xf numFmtId="0" fontId="27" fillId="0" borderId="0" xfId="402" applyFont="1" applyFill="1"/>
    <xf numFmtId="0" fontId="37" fillId="0" borderId="0" xfId="402" applyFont="1" applyFill="1" applyAlignment="1">
      <alignment vertical="top" wrapText="1"/>
    </xf>
    <xf numFmtId="0" fontId="45" fillId="0" borderId="0" xfId="402" applyFont="1" applyFill="1"/>
    <xf numFmtId="0" fontId="46" fillId="0" borderId="0" xfId="402" applyFont="1" applyFill="1"/>
    <xf numFmtId="0" fontId="18" fillId="0" borderId="0" xfId="402" applyFont="1" applyFill="1"/>
    <xf numFmtId="0" fontId="33" fillId="0" borderId="0" xfId="402" applyFont="1" applyFill="1"/>
    <xf numFmtId="0" fontId="17" fillId="0" borderId="49" xfId="402" applyFont="1" applyFill="1" applyBorder="1" applyAlignment="1">
      <alignment vertical="top"/>
    </xf>
    <xf numFmtId="15" fontId="24" fillId="0" borderId="39" xfId="402" applyNumberFormat="1" applyFont="1" applyFill="1" applyBorder="1"/>
    <xf numFmtId="175" fontId="24" fillId="0" borderId="25" xfId="402" applyNumberFormat="1" applyFont="1" applyFill="1" applyBorder="1" applyAlignment="1">
      <alignment horizontal="left" indent="2"/>
    </xf>
    <xf numFmtId="0" fontId="24" fillId="0" borderId="26" xfId="402" applyFont="1" applyFill="1" applyBorder="1"/>
    <xf numFmtId="0" fontId="24" fillId="0" borderId="14" xfId="402" applyFont="1" applyFill="1" applyBorder="1"/>
    <xf numFmtId="15" fontId="24" fillId="0" borderId="12" xfId="402" applyNumberFormat="1" applyFont="1" applyFill="1" applyBorder="1"/>
    <xf numFmtId="0" fontId="24" fillId="0" borderId="11" xfId="402" applyFont="1" applyFill="1" applyBorder="1"/>
    <xf numFmtId="0" fontId="24" fillId="0" borderId="12" xfId="402" applyFont="1" applyFill="1" applyBorder="1"/>
    <xf numFmtId="0" fontId="24" fillId="0" borderId="8" xfId="402" applyFont="1" applyFill="1" applyBorder="1" applyAlignment="1">
      <alignment vertical="top" wrapText="1"/>
    </xf>
    <xf numFmtId="15" fontId="24" fillId="0" borderId="15" xfId="402" applyNumberFormat="1" applyFont="1" applyFill="1" applyBorder="1"/>
    <xf numFmtId="175" fontId="24" fillId="0" borderId="25" xfId="402" applyNumberFormat="1" applyFont="1" applyFill="1" applyBorder="1" applyAlignment="1">
      <alignment horizontal="left" vertical="center"/>
    </xf>
    <xf numFmtId="0" fontId="24" fillId="0" borderId="26" xfId="402" applyFont="1" applyFill="1" applyBorder="1" applyAlignment="1">
      <alignment vertical="center"/>
    </xf>
    <xf numFmtId="15" fontId="24" fillId="0" borderId="14" xfId="402" applyNumberFormat="1" applyFont="1" applyFill="1" applyBorder="1"/>
    <xf numFmtId="0" fontId="24" fillId="0" borderId="46" xfId="402" applyFont="1" applyFill="1" applyBorder="1"/>
    <xf numFmtId="0" fontId="24" fillId="0" borderId="39" xfId="402" applyFont="1" applyFill="1" applyBorder="1"/>
    <xf numFmtId="0" fontId="24" fillId="0" borderId="12" xfId="402" applyFont="1" applyFill="1" applyBorder="1" applyAlignment="1">
      <alignment vertical="top" wrapText="1"/>
    </xf>
    <xf numFmtId="15" fontId="29" fillId="0" borderId="4" xfId="402" applyNumberFormat="1" applyFont="1" applyFill="1" applyBorder="1" applyAlignment="1">
      <alignment horizontal="center"/>
    </xf>
    <xf numFmtId="2" fontId="29" fillId="0" borderId="90" xfId="402" applyNumberFormat="1" applyFont="1" applyFill="1" applyBorder="1" applyAlignment="1">
      <alignment horizontal="center"/>
    </xf>
    <xf numFmtId="15" fontId="29" fillId="0" borderId="7" xfId="402" applyNumberFormat="1" applyFont="1" applyFill="1" applyBorder="1" applyAlignment="1">
      <alignment horizontal="center"/>
    </xf>
    <xf numFmtId="0" fontId="29" fillId="0" borderId="90" xfId="402" applyFont="1" applyFill="1" applyBorder="1"/>
    <xf numFmtId="15" fontId="29" fillId="0" borderId="94" xfId="402" applyNumberFormat="1" applyFont="1" applyFill="1" applyBorder="1"/>
    <xf numFmtId="0" fontId="29" fillId="0" borderId="16" xfId="402" applyFont="1" applyFill="1" applyBorder="1"/>
    <xf numFmtId="0" fontId="29" fillId="0" borderId="18" xfId="402" applyFont="1" applyFill="1" applyBorder="1"/>
    <xf numFmtId="0" fontId="29" fillId="0" borderId="18" xfId="402" applyFont="1" applyFill="1" applyBorder="1" applyAlignment="1">
      <alignment horizontal="left" indent="5"/>
    </xf>
    <xf numFmtId="0" fontId="29" fillId="0" borderId="17" xfId="402" applyFont="1" applyFill="1" applyBorder="1"/>
    <xf numFmtId="0" fontId="29" fillId="0" borderId="13" xfId="402" applyFont="1" applyFill="1" applyBorder="1" applyAlignment="1">
      <alignment horizontal="center" vertical="top" wrapText="1"/>
    </xf>
    <xf numFmtId="15" fontId="29" fillId="0" borderId="27" xfId="402" applyNumberFormat="1" applyFont="1" applyFill="1" applyBorder="1" applyAlignment="1">
      <alignment horizontal="center"/>
    </xf>
    <xf numFmtId="2" fontId="29" fillId="0" borderId="90" xfId="402" applyNumberFormat="1" applyFont="1" applyFill="1" applyBorder="1" applyAlignment="1">
      <alignment horizontal="center" vertical="center"/>
    </xf>
    <xf numFmtId="15" fontId="29" fillId="0" borderId="7" xfId="402" applyNumberFormat="1" applyFont="1" applyFill="1" applyBorder="1" applyAlignment="1">
      <alignment horizontal="center" vertical="center"/>
    </xf>
    <xf numFmtId="15" fontId="29" fillId="0" borderId="7" xfId="402" applyNumberFormat="1" applyFont="1" applyFill="1" applyBorder="1"/>
    <xf numFmtId="0" fontId="29" fillId="0" borderId="47" xfId="402" applyFont="1" applyFill="1" applyBorder="1"/>
    <xf numFmtId="0" fontId="29" fillId="0" borderId="23" xfId="402" applyFont="1" applyFill="1" applyBorder="1"/>
    <xf numFmtId="0" fontId="29" fillId="0" borderId="23" xfId="402" applyFont="1" applyFill="1" applyBorder="1" applyAlignment="1">
      <alignment horizontal="left" indent="5"/>
    </xf>
    <xf numFmtId="0" fontId="29" fillId="0" borderId="6" xfId="402" applyFont="1" applyFill="1" applyBorder="1"/>
    <xf numFmtId="0" fontId="29" fillId="0" borderId="28" xfId="402" applyFont="1" applyFill="1" applyBorder="1" applyAlignment="1">
      <alignment horizontal="center" vertical="top" wrapText="1"/>
    </xf>
    <xf numFmtId="15" fontId="29" fillId="0" borderId="4" xfId="402" applyNumberFormat="1" applyFont="1" applyFill="1" applyBorder="1" applyAlignment="1">
      <alignment horizontal="center" vertical="center"/>
    </xf>
    <xf numFmtId="2" fontId="29" fillId="0" borderId="4" xfId="402" applyNumberFormat="1" applyFont="1" applyFill="1" applyBorder="1" applyAlignment="1">
      <alignment horizontal="center" vertical="center"/>
    </xf>
    <xf numFmtId="2" fontId="29" fillId="0" borderId="2" xfId="402" applyNumberFormat="1" applyFont="1" applyFill="1" applyBorder="1" applyAlignment="1">
      <alignment horizontal="center" vertical="center"/>
    </xf>
    <xf numFmtId="0" fontId="29" fillId="0" borderId="4" xfId="402" applyFont="1" applyFill="1" applyBorder="1" applyAlignment="1">
      <alignment horizontal="center" vertical="center"/>
    </xf>
    <xf numFmtId="20" fontId="29" fillId="0" borderId="41" xfId="402" applyNumberFormat="1" applyFont="1" applyFill="1" applyBorder="1" applyAlignment="1">
      <alignment horizontal="center" vertical="center"/>
    </xf>
    <xf numFmtId="0" fontId="29" fillId="0" borderId="27" xfId="402" applyFont="1" applyFill="1" applyBorder="1" applyAlignment="1">
      <alignment horizontal="center" vertical="center"/>
    </xf>
    <xf numFmtId="0" fontId="29" fillId="0" borderId="4" xfId="402" applyFont="1" applyFill="1" applyBorder="1" applyAlignment="1">
      <alignment vertical="center" wrapText="1"/>
    </xf>
    <xf numFmtId="0" fontId="29" fillId="0" borderId="4" xfId="402" applyFont="1" applyFill="1" applyBorder="1" applyAlignment="1">
      <alignment vertical="center"/>
    </xf>
    <xf numFmtId="0" fontId="29" fillId="0" borderId="2" xfId="402" applyFont="1" applyFill="1" applyBorder="1" applyAlignment="1">
      <alignment vertical="center"/>
    </xf>
    <xf numFmtId="0" fontId="29" fillId="0" borderId="41" xfId="402" applyFont="1" applyFill="1" applyBorder="1" applyAlignment="1">
      <alignment vertical="center"/>
    </xf>
    <xf numFmtId="0" fontId="29" fillId="0" borderId="13" xfId="402" applyFont="1" applyFill="1" applyBorder="1" applyAlignment="1">
      <alignment vertical="top" wrapText="1"/>
    </xf>
    <xf numFmtId="15" fontId="29" fillId="0" borderId="27" xfId="402" applyNumberFormat="1" applyFont="1" applyFill="1" applyBorder="1" applyAlignment="1">
      <alignment horizontal="center" vertical="center"/>
    </xf>
    <xf numFmtId="20" fontId="29" fillId="0" borderId="2" xfId="402" applyNumberFormat="1" applyFont="1" applyFill="1" applyBorder="1" applyAlignment="1">
      <alignment horizontal="center" vertical="center"/>
    </xf>
    <xf numFmtId="0" fontId="29" fillId="0" borderId="41" xfId="402" applyFont="1" applyFill="1" applyBorder="1" applyAlignment="1">
      <alignment vertical="top" wrapText="1"/>
    </xf>
    <xf numFmtId="16" fontId="26" fillId="0" borderId="15" xfId="0" applyNumberFormat="1" applyFont="1" applyFill="1" applyBorder="1" applyAlignment="1">
      <alignment horizontal="center" vertical="center"/>
    </xf>
    <xf numFmtId="2" fontId="58" fillId="0" borderId="39" xfId="402" applyNumberFormat="1" applyFont="1" applyFill="1" applyBorder="1" applyAlignment="1">
      <alignment horizontal="center" vertical="center" wrapText="1"/>
    </xf>
    <xf numFmtId="0" fontId="58" fillId="0" borderId="20" xfId="402" applyFont="1" applyFill="1" applyBorder="1" applyAlignment="1">
      <alignment horizontal="center"/>
    </xf>
    <xf numFmtId="0" fontId="58" fillId="0" borderId="72" xfId="402" applyFont="1" applyFill="1" applyBorder="1" applyAlignment="1">
      <alignment horizontal="center"/>
    </xf>
    <xf numFmtId="2" fontId="58" fillId="0" borderId="20" xfId="402" applyNumberFormat="1" applyFont="1" applyFill="1" applyBorder="1" applyAlignment="1">
      <alignment horizontal="center" vertical="center" wrapText="1"/>
    </xf>
    <xf numFmtId="0" fontId="55" fillId="0" borderId="20" xfId="402" applyFont="1" applyFill="1" applyBorder="1" applyAlignment="1">
      <alignment horizontal="center"/>
    </xf>
    <xf numFmtId="0" fontId="55" fillId="0" borderId="72" xfId="402" applyFont="1" applyFill="1" applyBorder="1" applyAlignment="1">
      <alignment horizontal="center"/>
    </xf>
    <xf numFmtId="16" fontId="26" fillId="0" borderId="93" xfId="0" applyNumberFormat="1" applyFont="1" applyFill="1" applyBorder="1" applyAlignment="1">
      <alignment horizontal="center" vertical="center"/>
    </xf>
    <xf numFmtId="2" fontId="58" fillId="0" borderId="93" xfId="402" applyNumberFormat="1" applyFont="1" applyFill="1" applyBorder="1" applyAlignment="1">
      <alignment horizontal="center" vertical="center" wrapText="1"/>
    </xf>
    <xf numFmtId="0" fontId="58" fillId="0" borderId="93" xfId="402" applyFont="1" applyFill="1" applyBorder="1" applyAlignment="1">
      <alignment horizontal="center"/>
    </xf>
    <xf numFmtId="0" fontId="58" fillId="0" borderId="69" xfId="402" applyFont="1" applyFill="1" applyBorder="1" applyAlignment="1">
      <alignment horizontal="center"/>
    </xf>
    <xf numFmtId="0" fontId="55" fillId="0" borderId="93" xfId="402" applyFont="1" applyFill="1" applyBorder="1" applyAlignment="1">
      <alignment horizontal="center"/>
    </xf>
    <xf numFmtId="0" fontId="55" fillId="0" borderId="69" xfId="402" applyFont="1" applyFill="1" applyBorder="1" applyAlignment="1">
      <alignment horizontal="center"/>
    </xf>
    <xf numFmtId="16" fontId="26" fillId="0" borderId="51" xfId="0" applyNumberFormat="1" applyFont="1" applyFill="1" applyBorder="1" applyAlignment="1">
      <alignment horizontal="center" vertical="center"/>
    </xf>
    <xf numFmtId="2" fontId="58" fillId="0" borderId="6" xfId="402" applyNumberFormat="1" applyFont="1" applyFill="1" applyBorder="1" applyAlignment="1">
      <alignment horizontal="center" vertical="center" wrapText="1"/>
    </xf>
    <xf numFmtId="16" fontId="26" fillId="0" borderId="21" xfId="0" applyNumberFormat="1" applyFont="1" applyFill="1" applyBorder="1" applyAlignment="1">
      <alignment horizontal="center" vertical="center"/>
    </xf>
    <xf numFmtId="2" fontId="58" fillId="0" borderId="91" xfId="402" applyNumberFormat="1" applyFont="1" applyFill="1" applyBorder="1" applyAlignment="1">
      <alignment horizontal="center" vertical="center" wrapText="1"/>
    </xf>
    <xf numFmtId="2" fontId="55" fillId="0" borderId="0" xfId="402" applyNumberFormat="1" applyFont="1" applyFill="1" applyAlignment="1">
      <alignment horizontal="center" vertical="center"/>
    </xf>
    <xf numFmtId="0" fontId="26" fillId="0" borderId="52" xfId="402" applyFont="1" applyFill="1" applyBorder="1"/>
    <xf numFmtId="0" fontId="29" fillId="0" borderId="0" xfId="402" applyFont="1" applyFill="1" applyAlignment="1">
      <alignment horizontal="left"/>
    </xf>
    <xf numFmtId="0" fontId="27" fillId="0" borderId="0" xfId="402" applyFont="1" applyFill="1" applyAlignment="1">
      <alignment horizontal="right"/>
    </xf>
    <xf numFmtId="0" fontId="33" fillId="0" borderId="0" xfId="402" applyFont="1" applyFill="1" applyAlignment="1">
      <alignment horizontal="center"/>
    </xf>
    <xf numFmtId="0" fontId="17" fillId="0" borderId="0" xfId="402" applyFont="1" applyFill="1" applyAlignment="1">
      <alignment horizontal="center"/>
    </xf>
    <xf numFmtId="0" fontId="47" fillId="0" borderId="0" xfId="402" applyFont="1" applyFill="1" applyAlignment="1">
      <alignment horizontal="center"/>
    </xf>
    <xf numFmtId="184" fontId="28" fillId="0" borderId="0" xfId="402" applyNumberFormat="1" applyFont="1" applyFill="1" applyAlignment="1">
      <alignment vertical="center"/>
    </xf>
    <xf numFmtId="0" fontId="24" fillId="0" borderId="15" xfId="402" applyFont="1" applyFill="1" applyBorder="1"/>
    <xf numFmtId="0" fontId="24" fillId="0" borderId="25" xfId="402" applyFont="1" applyFill="1" applyBorder="1"/>
    <xf numFmtId="0" fontId="24" fillId="0" borderId="25" xfId="402" applyFont="1" applyFill="1" applyBorder="1" applyAlignment="1">
      <alignment horizontal="left" indent="3"/>
    </xf>
    <xf numFmtId="0" fontId="24" fillId="0" borderId="26" xfId="402" applyFont="1" applyFill="1" applyBorder="1" applyAlignment="1">
      <alignment horizontal="left" indent="3"/>
    </xf>
    <xf numFmtId="184" fontId="24" fillId="0" borderId="20" xfId="402" applyNumberFormat="1" applyFont="1" applyFill="1" applyBorder="1" applyAlignment="1">
      <alignment horizontal="left" vertical="top" indent="3"/>
    </xf>
    <xf numFmtId="0" fontId="24" fillId="0" borderId="39" xfId="402" applyFont="1" applyFill="1" applyBorder="1" applyAlignment="1">
      <alignment horizontal="center" vertical="top"/>
    </xf>
    <xf numFmtId="0" fontId="24" fillId="0" borderId="40" xfId="402" applyFont="1" applyFill="1" applyBorder="1" applyAlignment="1">
      <alignment horizontal="center" vertical="top"/>
    </xf>
    <xf numFmtId="0" fontId="24" fillId="0" borderId="32" xfId="402" applyFont="1" applyFill="1" applyBorder="1" applyAlignment="1">
      <alignment vertical="top"/>
    </xf>
    <xf numFmtId="0" fontId="24" fillId="0" borderId="90" xfId="402" applyFont="1" applyFill="1" applyBorder="1" applyAlignment="1">
      <alignment horizontal="left" vertical="center"/>
    </xf>
    <xf numFmtId="0" fontId="24" fillId="0" borderId="59" xfId="402" applyFont="1" applyFill="1" applyBorder="1" applyAlignment="1">
      <alignment horizontal="center" wrapText="1"/>
    </xf>
    <xf numFmtId="0" fontId="24" fillId="0" borderId="2" xfId="402" applyFont="1" applyFill="1" applyBorder="1" applyAlignment="1">
      <alignment horizontal="center"/>
    </xf>
    <xf numFmtId="0" fontId="24" fillId="0" borderId="4" xfId="402" applyFont="1" applyFill="1" applyBorder="1" applyAlignment="1">
      <alignment horizontal="center" wrapText="1"/>
    </xf>
    <xf numFmtId="184" fontId="24" fillId="0" borderId="4" xfId="402" applyNumberFormat="1" applyFont="1" applyFill="1" applyBorder="1" applyAlignment="1">
      <alignment horizontal="center" vertical="top"/>
    </xf>
    <xf numFmtId="0" fontId="24" fillId="0" borderId="4" xfId="402" applyFont="1" applyFill="1" applyBorder="1" applyAlignment="1">
      <alignment horizontal="center" vertical="top"/>
    </xf>
    <xf numFmtId="0" fontId="24" fillId="0" borderId="41" xfId="402" applyFont="1" applyFill="1" applyBorder="1" applyAlignment="1">
      <alignment horizontal="center" vertical="top"/>
    </xf>
    <xf numFmtId="14" fontId="24" fillId="0" borderId="15" xfId="402" applyNumberFormat="1" applyFont="1" applyFill="1" applyBorder="1"/>
    <xf numFmtId="0" fontId="24" fillId="0" borderId="93" xfId="402" applyFont="1" applyFill="1" applyBorder="1" applyAlignment="1">
      <alignment horizontal="center"/>
    </xf>
    <xf numFmtId="0" fontId="24" fillId="0" borderId="20" xfId="402" applyFont="1" applyFill="1" applyBorder="1" applyAlignment="1">
      <alignment horizontal="center"/>
    </xf>
    <xf numFmtId="0" fontId="24" fillId="0" borderId="39" xfId="402" applyFont="1" applyFill="1" applyBorder="1" applyAlignment="1">
      <alignment horizontal="center"/>
    </xf>
    <xf numFmtId="20" fontId="24" fillId="0" borderId="12" xfId="402" quotePrefix="1" applyNumberFormat="1" applyFont="1" applyFill="1" applyBorder="1" applyAlignment="1">
      <alignment horizontal="center"/>
    </xf>
    <xf numFmtId="14" fontId="24" fillId="0" borderId="27" xfId="402" applyNumberFormat="1" applyFont="1" applyFill="1" applyBorder="1"/>
    <xf numFmtId="20" fontId="24" fillId="0" borderId="4" xfId="402" quotePrefix="1" applyNumberFormat="1" applyFont="1" applyFill="1" applyBorder="1" applyAlignment="1">
      <alignment horizontal="left" vertical="top" wrapText="1"/>
    </xf>
    <xf numFmtId="20" fontId="24" fillId="0" borderId="28" xfId="402" applyNumberFormat="1" applyFont="1" applyFill="1" applyBorder="1" applyAlignment="1">
      <alignment horizontal="center" vertical="top" wrapText="1"/>
    </xf>
    <xf numFmtId="14" fontId="24" fillId="0" borderId="51" xfId="402" applyNumberFormat="1" applyFont="1" applyFill="1" applyBorder="1"/>
    <xf numFmtId="0" fontId="24" fillId="0" borderId="4" xfId="402" applyFont="1" applyFill="1" applyBorder="1" applyAlignment="1">
      <alignment horizontal="center"/>
    </xf>
    <xf numFmtId="20" fontId="24" fillId="0" borderId="48" xfId="402" quotePrefix="1" applyNumberFormat="1" applyFont="1" applyFill="1" applyBorder="1" applyAlignment="1">
      <alignment horizontal="center"/>
    </xf>
    <xf numFmtId="14" fontId="24" fillId="0" borderId="92" xfId="402" applyNumberFormat="1" applyFont="1" applyFill="1" applyBorder="1"/>
    <xf numFmtId="0" fontId="24" fillId="0" borderId="109" xfId="402" applyFont="1" applyFill="1" applyBorder="1" applyAlignment="1">
      <alignment horizontal="center"/>
    </xf>
    <xf numFmtId="0" fontId="24" fillId="0" borderId="67" xfId="402" applyFont="1" applyFill="1" applyBorder="1" applyAlignment="1">
      <alignment horizontal="center" vertical="top"/>
    </xf>
    <xf numFmtId="20" fontId="24" fillId="0" borderId="28" xfId="402" applyNumberFormat="1" applyFont="1" applyFill="1" applyBorder="1" applyAlignment="1">
      <alignment horizontal="center"/>
    </xf>
    <xf numFmtId="0" fontId="24" fillId="0" borderId="6" xfId="402" applyFont="1" applyFill="1" applyBorder="1" applyAlignment="1">
      <alignment horizontal="center"/>
    </xf>
    <xf numFmtId="0" fontId="24" fillId="0" borderId="48" xfId="402" applyFont="1" applyFill="1" applyBorder="1" applyAlignment="1">
      <alignment horizontal="center"/>
    </xf>
    <xf numFmtId="20" fontId="24" fillId="0" borderId="94" xfId="402" quotePrefix="1" applyNumberFormat="1" applyFont="1" applyFill="1" applyBorder="1" applyAlignment="1">
      <alignment horizontal="center"/>
    </xf>
    <xf numFmtId="20" fontId="24" fillId="0" borderId="41" xfId="402" quotePrefix="1" applyNumberFormat="1" applyFont="1" applyFill="1" applyBorder="1" applyAlignment="1">
      <alignment horizontal="center"/>
    </xf>
    <xf numFmtId="20" fontId="24" fillId="0" borderId="68" xfId="402" applyNumberFormat="1" applyFont="1" applyFill="1" applyBorder="1" applyAlignment="1">
      <alignment horizontal="center" vertical="top" wrapText="1"/>
    </xf>
    <xf numFmtId="14" fontId="24" fillId="0" borderId="92" xfId="402" quotePrefix="1" applyNumberFormat="1" applyFont="1" applyFill="1" applyBorder="1"/>
    <xf numFmtId="20" fontId="24" fillId="0" borderId="67" xfId="402" quotePrefix="1" applyNumberFormat="1" applyFont="1" applyFill="1" applyBorder="1" applyAlignment="1">
      <alignment horizontal="center"/>
    </xf>
    <xf numFmtId="20" fontId="24" fillId="0" borderId="48" xfId="402" applyNumberFormat="1" applyFont="1" applyFill="1" applyBorder="1" applyAlignment="1">
      <alignment horizontal="center"/>
    </xf>
    <xf numFmtId="14" fontId="24" fillId="0" borderId="93" xfId="402" applyNumberFormat="1" applyFont="1" applyFill="1" applyBorder="1" applyAlignment="1">
      <alignment horizontal="center" vertical="center" wrapText="1"/>
    </xf>
    <xf numFmtId="0" fontId="24" fillId="0" borderId="93" xfId="402" applyFont="1" applyFill="1" applyBorder="1" applyAlignment="1">
      <alignment horizontal="center" vertical="center"/>
    </xf>
    <xf numFmtId="14" fontId="24" fillId="0" borderId="90" xfId="402" applyNumberFormat="1" applyFont="1" applyFill="1" applyBorder="1" applyAlignment="1">
      <alignment horizontal="left" vertical="center"/>
    </xf>
    <xf numFmtId="20" fontId="24" fillId="0" borderId="28" xfId="402" applyNumberFormat="1" applyFont="1" applyFill="1" applyBorder="1" applyAlignment="1">
      <alignment horizontal="center" vertical="center" wrapText="1"/>
    </xf>
    <xf numFmtId="14" fontId="24" fillId="0" borderId="6" xfId="402" applyNumberFormat="1" applyFont="1" applyFill="1" applyBorder="1" applyAlignment="1">
      <alignment horizontal="left" vertical="center"/>
    </xf>
    <xf numFmtId="20" fontId="24" fillId="0" borderId="6" xfId="402" quotePrefix="1" applyNumberFormat="1" applyFont="1" applyFill="1" applyBorder="1" applyAlignment="1">
      <alignment horizontal="left" vertical="center"/>
    </xf>
    <xf numFmtId="0" fontId="24" fillId="0" borderId="68" xfId="402" applyFont="1" applyFill="1" applyBorder="1" applyAlignment="1">
      <alignment horizontal="center"/>
    </xf>
    <xf numFmtId="20" fontId="24" fillId="0" borderId="109" xfId="402" quotePrefix="1" applyNumberFormat="1" applyFont="1" applyFill="1" applyBorder="1" applyAlignment="1">
      <alignment horizontal="left" vertical="center"/>
    </xf>
    <xf numFmtId="20" fontId="24" fillId="0" borderId="67" xfId="402" applyNumberFormat="1" applyFont="1" applyFill="1" applyBorder="1" applyAlignment="1">
      <alignment horizontal="center"/>
    </xf>
    <xf numFmtId="0" fontId="24" fillId="0" borderId="6" xfId="402" applyFont="1" applyFill="1" applyBorder="1" applyAlignment="1">
      <alignment horizontal="center" vertical="center"/>
    </xf>
    <xf numFmtId="184" fontId="24" fillId="0" borderId="6" xfId="402" applyNumberFormat="1" applyFont="1" applyFill="1" applyBorder="1" applyAlignment="1">
      <alignment vertical="center"/>
    </xf>
    <xf numFmtId="20" fontId="24" fillId="0" borderId="94" xfId="402" applyNumberFormat="1" applyFont="1" applyFill="1" applyBorder="1" applyAlignment="1">
      <alignment horizontal="center"/>
    </xf>
    <xf numFmtId="0" fontId="24" fillId="0" borderId="27" xfId="402" applyFont="1" applyFill="1" applyBorder="1"/>
    <xf numFmtId="0" fontId="24" fillId="0" borderId="41" xfId="402" applyFont="1" applyFill="1" applyBorder="1" applyAlignment="1">
      <alignment horizontal="center"/>
    </xf>
    <xf numFmtId="0" fontId="24" fillId="0" borderId="51" xfId="402" applyFont="1" applyFill="1" applyBorder="1"/>
    <xf numFmtId="0" fontId="24" fillId="0" borderId="92" xfId="402" applyFont="1" applyFill="1" applyBorder="1"/>
    <xf numFmtId="20" fontId="24" fillId="0" borderId="41" xfId="402" applyNumberFormat="1" applyFont="1" applyFill="1" applyBorder="1" applyAlignment="1">
      <alignment horizontal="center"/>
    </xf>
    <xf numFmtId="20" fontId="24" fillId="0" borderId="68" xfId="402" quotePrefix="1" applyNumberFormat="1" applyFont="1" applyFill="1" applyBorder="1" applyAlignment="1">
      <alignment horizontal="center"/>
    </xf>
    <xf numFmtId="0" fontId="24" fillId="0" borderId="109" xfId="402" applyFont="1" applyFill="1" applyBorder="1" applyAlignment="1">
      <alignment horizontal="center" vertical="center"/>
    </xf>
    <xf numFmtId="184" fontId="24" fillId="0" borderId="109" xfId="402" applyNumberFormat="1" applyFont="1" applyFill="1" applyBorder="1" applyAlignment="1">
      <alignment horizontal="center" vertical="center"/>
    </xf>
    <xf numFmtId="184" fontId="24" fillId="0" borderId="6" xfId="402" applyNumberFormat="1" applyFont="1" applyFill="1" applyBorder="1" applyAlignment="1">
      <alignment horizontal="center" vertical="center"/>
    </xf>
    <xf numFmtId="20" fontId="24" fillId="0" borderId="68" xfId="402" applyNumberFormat="1" applyFont="1" applyFill="1" applyBorder="1" applyAlignment="1">
      <alignment horizontal="center"/>
    </xf>
    <xf numFmtId="0" fontId="24" fillId="0" borderId="112" xfId="402" applyFont="1" applyFill="1" applyBorder="1" applyAlignment="1">
      <alignment horizontal="center"/>
    </xf>
    <xf numFmtId="20" fontId="24" fillId="0" borderId="22" xfId="402" quotePrefix="1" applyNumberFormat="1" applyFont="1" applyFill="1" applyBorder="1" applyAlignment="1">
      <alignment horizontal="left" vertical="top" wrapText="1"/>
    </xf>
    <xf numFmtId="0" fontId="24" fillId="0" borderId="1" xfId="402" applyFont="1" applyFill="1" applyBorder="1" applyAlignment="1">
      <alignment horizontal="center"/>
    </xf>
    <xf numFmtId="14" fontId="24" fillId="0" borderId="93" xfId="402" applyNumberFormat="1" applyFont="1" applyFill="1" applyBorder="1" applyAlignment="1">
      <alignment horizontal="left" vertical="center"/>
    </xf>
    <xf numFmtId="184" fontId="24" fillId="0" borderId="6" xfId="402" applyNumberFormat="1" applyFont="1" applyFill="1" applyBorder="1" applyAlignment="1">
      <alignment horizontal="center"/>
    </xf>
    <xf numFmtId="14" fontId="21" fillId="0" borderId="4" xfId="402" applyNumberFormat="1" applyFont="1" applyFill="1" applyBorder="1" applyAlignment="1">
      <alignment wrapText="1"/>
    </xf>
    <xf numFmtId="14" fontId="21" fillId="0" borderId="6" xfId="402" applyNumberFormat="1" applyFont="1" applyFill="1" applyBorder="1" applyAlignment="1">
      <alignment wrapText="1"/>
    </xf>
    <xf numFmtId="14" fontId="21" fillId="0" borderId="90" xfId="402" applyNumberFormat="1" applyFont="1" applyFill="1" applyBorder="1" applyAlignment="1">
      <alignment horizontal="left" vertical="center" wrapText="1"/>
    </xf>
    <xf numFmtId="14" fontId="21" fillId="0" borderId="6" xfId="402" applyNumberFormat="1" applyFont="1" applyFill="1" applyBorder="1" applyAlignment="1">
      <alignment horizontal="left" vertical="center" wrapText="1"/>
    </xf>
    <xf numFmtId="14" fontId="24" fillId="0" borderId="93" xfId="402" applyNumberFormat="1" applyFont="1" applyFill="1" applyBorder="1" applyAlignment="1">
      <alignment wrapText="1"/>
    </xf>
    <xf numFmtId="20" fontId="24" fillId="0" borderId="93" xfId="402" quotePrefix="1" applyNumberFormat="1" applyFont="1" applyFill="1" applyBorder="1" applyAlignment="1">
      <alignment horizontal="left" vertical="top" wrapText="1"/>
    </xf>
    <xf numFmtId="0" fontId="63" fillId="0" borderId="109" xfId="402" applyFont="1" applyFill="1" applyBorder="1" applyAlignment="1">
      <alignment vertical="center" wrapText="1"/>
    </xf>
    <xf numFmtId="20" fontId="24" fillId="0" borderId="109" xfId="402" quotePrefix="1" applyNumberFormat="1" applyFont="1" applyFill="1" applyBorder="1" applyAlignment="1">
      <alignment horizontal="left" vertical="top" wrapText="1"/>
    </xf>
    <xf numFmtId="0" fontId="63" fillId="0" borderId="24" xfId="402" applyFont="1" applyFill="1" applyBorder="1" applyAlignment="1">
      <alignment vertical="center" wrapText="1"/>
    </xf>
    <xf numFmtId="20" fontId="24" fillId="0" borderId="6" xfId="402" quotePrefix="1" applyNumberFormat="1" applyFont="1" applyFill="1" applyBorder="1" applyAlignment="1">
      <alignment horizontal="left" vertical="top" wrapText="1"/>
    </xf>
    <xf numFmtId="0" fontId="24" fillId="0" borderId="8" xfId="409" applyFont="1" applyFill="1" applyBorder="1"/>
    <xf numFmtId="0" fontId="24" fillId="0" borderId="26" xfId="409" applyFont="1" applyFill="1" applyBorder="1" applyAlignment="1">
      <alignment vertical="center"/>
    </xf>
    <xf numFmtId="0" fontId="24" fillId="0" borderId="20" xfId="409" applyFont="1" applyFill="1" applyBorder="1"/>
    <xf numFmtId="0" fontId="24" fillId="0" borderId="20" xfId="409" applyFont="1" applyFill="1" applyBorder="1" applyAlignment="1">
      <alignment horizontal="left" indent="3"/>
    </xf>
    <xf numFmtId="184" fontId="24" fillId="0" borderId="20" xfId="409" applyNumberFormat="1" applyFont="1" applyFill="1" applyBorder="1" applyAlignment="1">
      <alignment horizontal="left" vertical="top" indent="3"/>
    </xf>
    <xf numFmtId="0" fontId="24" fillId="0" borderId="25" xfId="409" applyFont="1" applyFill="1" applyBorder="1" applyAlignment="1">
      <alignment horizontal="center" vertical="top"/>
    </xf>
    <xf numFmtId="0" fontId="24" fillId="0" borderId="8" xfId="409" applyFont="1" applyFill="1" applyBorder="1" applyAlignment="1">
      <alignment horizontal="center" vertical="center"/>
    </xf>
    <xf numFmtId="0" fontId="24" fillId="0" borderId="13" xfId="409" applyFont="1" applyFill="1" applyBorder="1" applyAlignment="1">
      <alignment vertical="top"/>
    </xf>
    <xf numFmtId="0" fontId="24" fillId="0" borderId="59" xfId="409" applyFont="1" applyFill="1" applyBorder="1" applyAlignment="1">
      <alignment horizontal="left" vertical="center"/>
    </xf>
    <xf numFmtId="0" fontId="24" fillId="0" borderId="90" xfId="409" applyFont="1" applyFill="1" applyBorder="1" applyAlignment="1">
      <alignment horizontal="center" vertical="center" wrapText="1"/>
    </xf>
    <xf numFmtId="0" fontId="24" fillId="0" borderId="90" xfId="409" applyFont="1" applyFill="1" applyBorder="1" applyAlignment="1">
      <alignment horizontal="center" vertical="center"/>
    </xf>
    <xf numFmtId="184" fontId="24" fillId="0" borderId="90" xfId="409" applyNumberFormat="1" applyFont="1" applyFill="1" applyBorder="1" applyAlignment="1">
      <alignment horizontal="center" vertical="top"/>
    </xf>
    <xf numFmtId="0" fontId="24" fillId="0" borderId="7" xfId="409" applyFont="1" applyFill="1" applyBorder="1" applyAlignment="1">
      <alignment horizontal="center" vertical="top"/>
    </xf>
    <xf numFmtId="0" fontId="24" fillId="0" borderId="13" xfId="409" applyFont="1" applyFill="1" applyBorder="1" applyAlignment="1">
      <alignment horizontal="center" vertical="center"/>
    </xf>
    <xf numFmtId="14" fontId="24" fillId="0" borderId="53" xfId="409" applyNumberFormat="1" applyFont="1" applyFill="1" applyBorder="1" applyAlignment="1">
      <alignment horizontal="left" vertical="center"/>
    </xf>
    <xf numFmtId="0" fontId="24" fillId="0" borderId="20" xfId="409" applyFont="1" applyFill="1" applyBorder="1" applyAlignment="1">
      <alignment horizontal="left" vertical="center"/>
    </xf>
    <xf numFmtId="0" fontId="24" fillId="0" borderId="20" xfId="402" applyFont="1" applyFill="1" applyBorder="1" applyAlignment="1">
      <alignment horizontal="center" vertical="center"/>
    </xf>
    <xf numFmtId="20" fontId="24" fillId="0" borderId="39" xfId="402" applyNumberFormat="1" applyFont="1" applyFill="1" applyBorder="1" applyAlignment="1">
      <alignment horizontal="center" vertical="center" wrapText="1"/>
    </xf>
    <xf numFmtId="20" fontId="24" fillId="0" borderId="72" xfId="409" quotePrefix="1" applyNumberFormat="1" applyFont="1" applyFill="1" applyBorder="1" applyAlignment="1">
      <alignment horizontal="center"/>
    </xf>
    <xf numFmtId="14" fontId="24" fillId="0" borderId="51" xfId="409" applyNumberFormat="1" applyFont="1" applyFill="1" applyBorder="1" applyAlignment="1">
      <alignment horizontal="left" vertical="center"/>
    </xf>
    <xf numFmtId="20" fontId="24" fillId="0" borderId="4" xfId="402" applyNumberFormat="1" applyFont="1" applyFill="1" applyBorder="1" applyAlignment="1">
      <alignment horizontal="center" vertical="center" wrapText="1"/>
    </xf>
    <xf numFmtId="20" fontId="24" fillId="0" borderId="41" xfId="409" quotePrefix="1" applyNumberFormat="1" applyFont="1" applyFill="1" applyBorder="1" applyAlignment="1">
      <alignment horizontal="center"/>
    </xf>
    <xf numFmtId="14" fontId="24" fillId="0" borderId="35" xfId="409" applyNumberFormat="1" applyFont="1" applyFill="1" applyBorder="1" applyAlignment="1">
      <alignment horizontal="left" vertical="center"/>
    </xf>
    <xf numFmtId="0" fontId="24" fillId="0" borderId="93" xfId="409" applyFont="1" applyFill="1" applyBorder="1" applyAlignment="1">
      <alignment horizontal="left" vertical="center"/>
    </xf>
    <xf numFmtId="20" fontId="24" fillId="0" borderId="94" xfId="409" applyNumberFormat="1" applyFont="1" applyFill="1" applyBorder="1" applyAlignment="1">
      <alignment horizontal="center" vertical="top" wrapText="1"/>
    </xf>
    <xf numFmtId="20" fontId="24" fillId="0" borderId="68" xfId="409" applyNumberFormat="1" applyFont="1" applyFill="1" applyBorder="1" applyAlignment="1">
      <alignment horizontal="center" vertical="top" wrapText="1"/>
    </xf>
    <xf numFmtId="0" fontId="24" fillId="0" borderId="93" xfId="409" applyFont="1" applyFill="1" applyBorder="1" applyAlignment="1">
      <alignment horizontal="center" vertical="center"/>
    </xf>
    <xf numFmtId="184" fontId="24" fillId="0" borderId="109" xfId="402" applyNumberFormat="1" applyFont="1" applyFill="1" applyBorder="1" applyAlignment="1">
      <alignment horizontal="center"/>
    </xf>
    <xf numFmtId="20" fontId="24" fillId="0" borderId="109" xfId="402" quotePrefix="1" applyNumberFormat="1" applyFont="1" applyFill="1" applyBorder="1" applyAlignment="1">
      <alignment horizontal="center"/>
    </xf>
    <xf numFmtId="20" fontId="24" fillId="0" borderId="94" xfId="409" applyNumberFormat="1" applyFont="1" applyFill="1" applyBorder="1" applyAlignment="1">
      <alignment horizontal="center"/>
    </xf>
    <xf numFmtId="14" fontId="24" fillId="0" borderId="92" xfId="409" applyNumberFormat="1" applyFont="1" applyFill="1" applyBorder="1" applyAlignment="1">
      <alignment horizontal="left" vertical="center"/>
    </xf>
    <xf numFmtId="0" fontId="24" fillId="0" borderId="90" xfId="409" applyFont="1" applyFill="1" applyBorder="1" applyAlignment="1">
      <alignment horizontal="left" vertical="center"/>
    </xf>
    <xf numFmtId="20" fontId="24" fillId="0" borderId="6" xfId="402" quotePrefix="1" applyNumberFormat="1" applyFont="1" applyFill="1" applyBorder="1" applyAlignment="1">
      <alignment horizontal="center"/>
    </xf>
    <xf numFmtId="20" fontId="24" fillId="0" borderId="68" xfId="409" applyNumberFormat="1" applyFont="1" applyFill="1" applyBorder="1" applyAlignment="1">
      <alignment horizontal="center"/>
    </xf>
    <xf numFmtId="14" fontId="24" fillId="0" borderId="70" xfId="409" applyNumberFormat="1" applyFont="1" applyFill="1" applyBorder="1" applyAlignment="1">
      <alignment horizontal="left" vertical="center"/>
    </xf>
    <xf numFmtId="20" fontId="24" fillId="0" borderId="109" xfId="402" quotePrefix="1" applyNumberFormat="1" applyFont="1" applyFill="1" applyBorder="1" applyAlignment="1">
      <alignment horizontal="center" vertical="center"/>
    </xf>
    <xf numFmtId="14" fontId="24" fillId="0" borderId="89" xfId="409" applyNumberFormat="1" applyFont="1" applyFill="1" applyBorder="1" applyAlignment="1">
      <alignment horizontal="left" vertical="center"/>
    </xf>
    <xf numFmtId="20" fontId="24" fillId="0" borderId="6" xfId="402" quotePrefix="1" applyNumberFormat="1" applyFont="1" applyFill="1" applyBorder="1" applyAlignment="1">
      <alignment horizontal="center" vertical="center"/>
    </xf>
    <xf numFmtId="14" fontId="24" fillId="0" borderId="92" xfId="409" applyNumberFormat="1" applyFont="1" applyFill="1" applyBorder="1" applyAlignment="1">
      <alignment vertical="center"/>
    </xf>
    <xf numFmtId="20" fontId="24" fillId="0" borderId="109" xfId="402" applyNumberFormat="1" applyFont="1" applyFill="1" applyBorder="1" applyAlignment="1">
      <alignment horizontal="center" vertical="center" wrapText="1"/>
    </xf>
    <xf numFmtId="20" fontId="24" fillId="0" borderId="109" xfId="402" applyNumberFormat="1" applyFont="1" applyFill="1" applyBorder="1" applyAlignment="1">
      <alignment horizontal="center"/>
    </xf>
    <xf numFmtId="0" fontId="24" fillId="0" borderId="93" xfId="402" quotePrefix="1" applyFont="1" applyFill="1" applyBorder="1" applyAlignment="1">
      <alignment horizontal="center"/>
    </xf>
    <xf numFmtId="20" fontId="24" fillId="0" borderId="6" xfId="402" quotePrefix="1" applyNumberFormat="1" applyFont="1" applyFill="1" applyBorder="1" applyAlignment="1">
      <alignment horizontal="center" vertical="top" wrapText="1"/>
    </xf>
    <xf numFmtId="14" fontId="24" fillId="0" borderId="92" xfId="409" applyNumberFormat="1" applyFont="1" applyFill="1" applyBorder="1" applyAlignment="1">
      <alignment horizontal="left" vertical="center"/>
    </xf>
    <xf numFmtId="0" fontId="24" fillId="0" borderId="109" xfId="409" applyFont="1" applyFill="1" applyBorder="1" applyAlignment="1">
      <alignment horizontal="center" vertical="center"/>
    </xf>
    <xf numFmtId="0" fontId="24" fillId="0" borderId="122" xfId="409" applyFont="1" applyFill="1" applyBorder="1" applyAlignment="1">
      <alignment horizontal="center" vertical="center"/>
    </xf>
    <xf numFmtId="0" fontId="24" fillId="0" borderId="91" xfId="409" applyFont="1" applyFill="1" applyBorder="1" applyAlignment="1">
      <alignment horizontal="center" vertical="center"/>
    </xf>
    <xf numFmtId="0" fontId="24" fillId="0" borderId="91" xfId="402" applyFont="1" applyFill="1" applyBorder="1" applyAlignment="1">
      <alignment horizontal="center" vertical="center"/>
    </xf>
    <xf numFmtId="184" fontId="24" fillId="0" borderId="91" xfId="402" applyNumberFormat="1" applyFont="1" applyFill="1" applyBorder="1" applyAlignment="1">
      <alignment horizontal="center"/>
    </xf>
    <xf numFmtId="20" fontId="24" fillId="0" borderId="91" xfId="402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17" fillId="0" borderId="0" xfId="7" applyFont="1" applyFill="1" applyAlignment="1">
      <alignment horizontal="center" vertical="center"/>
    </xf>
    <xf numFmtId="0" fontId="17" fillId="0" borderId="0" xfId="7" applyFont="1" applyFill="1" applyAlignment="1">
      <alignment horizontal="center" vertical="center"/>
    </xf>
    <xf numFmtId="0" fontId="112" fillId="0" borderId="93" xfId="2588" applyFont="1" applyFill="1" applyBorder="1" applyAlignment="1">
      <alignment horizontal="center" vertical="top"/>
    </xf>
    <xf numFmtId="0" fontId="112" fillId="0" borderId="93" xfId="2588" applyFont="1" applyFill="1" applyBorder="1" applyAlignment="1">
      <alignment horizontal="center" vertical="center"/>
    </xf>
    <xf numFmtId="0" fontId="15" fillId="0" borderId="0" xfId="402" applyFont="1" applyFill="1" applyAlignment="1">
      <alignment horizontal="center" vertical="center"/>
    </xf>
    <xf numFmtId="0" fontId="16" fillId="0" borderId="0" xfId="402" applyFont="1" applyFill="1" applyAlignment="1">
      <alignment horizontal="center"/>
    </xf>
    <xf numFmtId="0" fontId="106" fillId="0" borderId="0" xfId="402" applyFont="1" applyFill="1" applyAlignment="1">
      <alignment horizontal="left" vertical="top"/>
    </xf>
    <xf numFmtId="0" fontId="29" fillId="0" borderId="0" xfId="402" applyFont="1" applyFill="1" applyAlignment="1">
      <alignment vertical="center"/>
    </xf>
    <xf numFmtId="0" fontId="24" fillId="0" borderId="0" xfId="402" applyFont="1" applyFill="1" applyAlignment="1">
      <alignment vertical="top"/>
    </xf>
    <xf numFmtId="0" fontId="24" fillId="0" borderId="0" xfId="402" applyFont="1" applyFill="1" applyAlignment="1">
      <alignment horizontal="center" vertical="top"/>
    </xf>
    <xf numFmtId="46" fontId="24" fillId="0" borderId="0" xfId="402" applyNumberFormat="1" applyFont="1" applyFill="1" applyAlignment="1">
      <alignment horizontal="center" vertical="top"/>
    </xf>
    <xf numFmtId="0" fontId="24" fillId="0" borderId="0" xfId="402" applyFont="1" applyFill="1" applyAlignment="1">
      <alignment vertical="center"/>
    </xf>
    <xf numFmtId="0" fontId="24" fillId="0" borderId="0" xfId="402" applyFont="1" applyFill="1"/>
    <xf numFmtId="0" fontId="17" fillId="0" borderId="15" xfId="402" applyFont="1" applyFill="1" applyBorder="1" applyAlignment="1">
      <alignment horizontal="center" vertical="center"/>
    </xf>
    <xf numFmtId="0" fontId="17" fillId="0" borderId="39" xfId="402" applyFont="1" applyFill="1" applyBorder="1" applyAlignment="1">
      <alignment horizontal="center" vertical="center"/>
    </xf>
    <xf numFmtId="0" fontId="17" fillId="0" borderId="77" xfId="402" applyFont="1" applyFill="1" applyBorder="1" applyAlignment="1">
      <alignment horizontal="center" vertical="center"/>
    </xf>
    <xf numFmtId="0" fontId="17" fillId="0" borderId="33" xfId="402" applyFont="1" applyFill="1" applyBorder="1"/>
    <xf numFmtId="0" fontId="17" fillId="0" borderId="9" xfId="402" applyFont="1" applyFill="1" applyBorder="1" applyAlignment="1">
      <alignment horizontal="center" vertical="center"/>
    </xf>
    <xf numFmtId="0" fontId="17" fillId="0" borderId="34" xfId="402" applyFont="1" applyFill="1" applyBorder="1" applyAlignment="1">
      <alignment horizontal="center" vertical="center"/>
    </xf>
    <xf numFmtId="0" fontId="24" fillId="0" borderId="53" xfId="402" applyFont="1" applyFill="1" applyBorder="1"/>
    <xf numFmtId="0" fontId="24" fillId="0" borderId="2" xfId="402" applyFont="1" applyFill="1" applyBorder="1" applyAlignment="1">
      <alignment horizontal="left"/>
    </xf>
    <xf numFmtId="167" fontId="24" fillId="0" borderId="0" xfId="402" applyNumberFormat="1" applyFont="1" applyFill="1" applyAlignment="1">
      <alignment horizontal="center"/>
    </xf>
    <xf numFmtId="15" fontId="24" fillId="0" borderId="28" xfId="402" applyNumberFormat="1" applyFont="1" applyFill="1" applyBorder="1" applyAlignment="1">
      <alignment horizontal="center"/>
    </xf>
    <xf numFmtId="0" fontId="27" fillId="0" borderId="0" xfId="0" applyFont="1" applyFill="1" applyAlignment="1">
      <alignment horizontal="center" vertical="center"/>
    </xf>
    <xf numFmtId="0" fontId="27" fillId="0" borderId="0" xfId="402" applyFont="1" applyFill="1" applyAlignment="1">
      <alignment horizontal="center" vertical="center"/>
    </xf>
    <xf numFmtId="0" fontId="24" fillId="0" borderId="35" xfId="402" applyFont="1" applyFill="1" applyBorder="1"/>
    <xf numFmtId="20" fontId="29" fillId="0" borderId="24" xfId="402" applyNumberFormat="1" applyFont="1" applyFill="1" applyBorder="1" applyAlignment="1">
      <alignment horizontal="center"/>
    </xf>
    <xf numFmtId="167" fontId="24" fillId="0" borderId="0" xfId="402" quotePrefix="1" applyNumberFormat="1" applyFont="1" applyFill="1" applyAlignment="1">
      <alignment horizontal="center"/>
    </xf>
    <xf numFmtId="0" fontId="24" fillId="0" borderId="2" xfId="402" applyFont="1" applyFill="1" applyBorder="1" applyAlignment="1">
      <alignment horizontal="right"/>
    </xf>
    <xf numFmtId="0" fontId="24" fillId="0" borderId="28" xfId="402" applyFont="1" applyFill="1" applyBorder="1" applyAlignment="1">
      <alignment horizontal="center"/>
    </xf>
    <xf numFmtId="0" fontId="24" fillId="0" borderId="2" xfId="402" applyFont="1" applyFill="1" applyBorder="1"/>
    <xf numFmtId="0" fontId="24" fillId="0" borderId="21" xfId="402" applyFont="1" applyFill="1" applyBorder="1"/>
    <xf numFmtId="0" fontId="24" fillId="0" borderId="31" xfId="402" applyFont="1" applyFill="1" applyBorder="1"/>
    <xf numFmtId="0" fontId="24" fillId="0" borderId="18" xfId="402" applyFont="1" applyFill="1" applyBorder="1"/>
    <xf numFmtId="0" fontId="24" fillId="0" borderId="17" xfId="402" applyFont="1" applyFill="1" applyBorder="1" applyAlignment="1">
      <alignment horizontal="center"/>
    </xf>
    <xf numFmtId="0" fontId="29" fillId="0" borderId="0" xfId="402" applyFont="1" applyFill="1"/>
    <xf numFmtId="0" fontId="37" fillId="0" borderId="0" xfId="402" applyFont="1" applyFill="1"/>
    <xf numFmtId="0" fontId="27" fillId="0" borderId="0" xfId="0" applyFont="1" applyFill="1" applyAlignment="1">
      <alignment horizontal="right" vertical="top"/>
    </xf>
    <xf numFmtId="0" fontId="16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top"/>
    </xf>
    <xf numFmtId="46" fontId="14" fillId="0" borderId="0" xfId="0" applyNumberFormat="1" applyFont="1" applyFill="1" applyAlignment="1">
      <alignment horizontal="center" vertical="top"/>
    </xf>
    <xf numFmtId="0" fontId="17" fillId="0" borderId="15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/>
    </xf>
    <xf numFmtId="0" fontId="24" fillId="0" borderId="53" xfId="0" applyFont="1" applyFill="1" applyBorder="1" applyAlignment="1">
      <alignment horizontal="center"/>
    </xf>
    <xf numFmtId="0" fontId="24" fillId="0" borderId="20" xfId="0" applyFont="1" applyFill="1" applyBorder="1" applyAlignment="1">
      <alignment vertical="center"/>
    </xf>
    <xf numFmtId="170" fontId="24" fillId="0" borderId="20" xfId="0" applyNumberFormat="1" applyFont="1" applyFill="1" applyBorder="1" applyAlignment="1">
      <alignment horizontal="center" vertical="center"/>
    </xf>
    <xf numFmtId="20" fontId="88" fillId="0" borderId="20" xfId="0" applyNumberFormat="1" applyFont="1" applyFill="1" applyBorder="1" applyAlignment="1">
      <alignment horizontal="center" vertical="center" wrapText="1"/>
    </xf>
    <xf numFmtId="0" fontId="17" fillId="0" borderId="72" xfId="0" applyFont="1" applyFill="1" applyBorder="1" applyAlignment="1">
      <alignment horizontal="center"/>
    </xf>
    <xf numFmtId="0" fontId="24" fillId="0" borderId="35" xfId="0" applyFont="1" applyFill="1" applyBorder="1" applyAlignment="1">
      <alignment horizontal="center"/>
    </xf>
    <xf numFmtId="0" fontId="24" fillId="0" borderId="93" xfId="0" applyFont="1" applyFill="1" applyBorder="1" applyAlignment="1">
      <alignment vertical="center"/>
    </xf>
    <xf numFmtId="170" fontId="24" fillId="0" borderId="93" xfId="0" applyNumberFormat="1" applyFont="1" applyFill="1" applyBorder="1" applyAlignment="1">
      <alignment horizontal="center" vertical="center"/>
    </xf>
    <xf numFmtId="20" fontId="88" fillId="0" borderId="93" xfId="0" applyNumberFormat="1" applyFont="1" applyFill="1" applyBorder="1" applyAlignment="1">
      <alignment horizontal="center" vertical="center" wrapText="1"/>
    </xf>
    <xf numFmtId="0" fontId="17" fillId="0" borderId="69" xfId="0" applyFont="1" applyFill="1" applyBorder="1" applyAlignment="1">
      <alignment horizontal="center"/>
    </xf>
    <xf numFmtId="0" fontId="24" fillId="0" borderId="69" xfId="0" applyFont="1" applyFill="1" applyBorder="1" applyAlignment="1">
      <alignment horizontal="center"/>
    </xf>
    <xf numFmtId="0" fontId="24" fillId="0" borderId="21" xfId="0" applyFont="1" applyFill="1" applyBorder="1" applyAlignment="1">
      <alignment horizontal="center"/>
    </xf>
    <xf numFmtId="0" fontId="24" fillId="0" borderId="91" xfId="0" applyFont="1" applyFill="1" applyBorder="1" applyAlignment="1">
      <alignment vertical="center"/>
    </xf>
    <xf numFmtId="170" fontId="24" fillId="0" borderId="91" xfId="0" applyNumberFormat="1" applyFont="1" applyFill="1" applyBorder="1" applyAlignment="1">
      <alignment horizontal="center" vertical="center"/>
    </xf>
    <xf numFmtId="20" fontId="88" fillId="0" borderId="91" xfId="0" applyNumberFormat="1" applyFont="1" applyFill="1" applyBorder="1" applyAlignment="1">
      <alignment horizontal="center" vertical="center" wrapText="1"/>
    </xf>
    <xf numFmtId="0" fontId="17" fillId="0" borderId="37" xfId="0" applyFont="1" applyFill="1" applyBorder="1" applyAlignment="1">
      <alignment horizontal="center"/>
    </xf>
    <xf numFmtId="0" fontId="21" fillId="0" borderId="0" xfId="0" applyFont="1" applyFill="1" applyAlignment="1">
      <alignment vertical="top"/>
    </xf>
    <xf numFmtId="0" fontId="24" fillId="0" borderId="72" xfId="0" applyFont="1" applyFill="1" applyBorder="1"/>
    <xf numFmtId="0" fontId="24" fillId="0" borderId="69" xfId="0" applyFont="1" applyFill="1" applyBorder="1"/>
    <xf numFmtId="0" fontId="24" fillId="0" borderId="92" xfId="0" applyFont="1" applyFill="1" applyBorder="1" applyAlignment="1">
      <alignment horizontal="center"/>
    </xf>
    <xf numFmtId="0" fontId="24" fillId="0" borderId="53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/>
    </xf>
    <xf numFmtId="0" fontId="24" fillId="0" borderId="69" xfId="0" applyFont="1" applyFill="1" applyBorder="1" applyAlignment="1">
      <alignment horizontal="center" vertical="top"/>
    </xf>
    <xf numFmtId="0" fontId="24" fillId="0" borderId="92" xfId="0" applyFont="1" applyFill="1" applyBorder="1" applyAlignment="1">
      <alignment horizontal="center" vertical="center"/>
    </xf>
    <xf numFmtId="0" fontId="24" fillId="0" borderId="109" xfId="0" applyFont="1" applyFill="1" applyBorder="1" applyAlignment="1">
      <alignment vertical="center"/>
    </xf>
    <xf numFmtId="170" fontId="24" fillId="0" borderId="109" xfId="0" applyNumberFormat="1" applyFont="1" applyFill="1" applyBorder="1" applyAlignment="1">
      <alignment horizontal="center" vertical="center"/>
    </xf>
    <xf numFmtId="20" fontId="88" fillId="0" borderId="109" xfId="0" applyNumberFormat="1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/>
    </xf>
    <xf numFmtId="0" fontId="21" fillId="0" borderId="93" xfId="0" applyFont="1" applyFill="1" applyBorder="1"/>
    <xf numFmtId="0" fontId="14" fillId="0" borderId="0" xfId="0" applyFont="1" applyFill="1" applyAlignment="1">
      <alignment horizontal="center"/>
    </xf>
    <xf numFmtId="0" fontId="83" fillId="0" borderId="0" xfId="1874" applyFont="1" applyFill="1"/>
    <xf numFmtId="0" fontId="15" fillId="0" borderId="0" xfId="569" applyFont="1" applyFill="1" applyAlignment="1">
      <alignment vertical="center"/>
    </xf>
    <xf numFmtId="0" fontId="19" fillId="0" borderId="0" xfId="569" applyFont="1" applyFill="1" applyAlignment="1">
      <alignment vertical="center"/>
    </xf>
    <xf numFmtId="0" fontId="24" fillId="0" borderId="0" xfId="569" applyFont="1" applyFill="1" applyAlignment="1">
      <alignment horizontal="left" vertical="top"/>
    </xf>
    <xf numFmtId="0" fontId="24" fillId="0" borderId="0" xfId="5" applyFont="1" applyFill="1" applyAlignment="1">
      <alignment horizontal="left"/>
    </xf>
    <xf numFmtId="0" fontId="17" fillId="0" borderId="0" xfId="569" applyFont="1" applyFill="1" applyAlignment="1">
      <alignment horizontal="right" vertical="top"/>
    </xf>
    <xf numFmtId="0" fontId="17" fillId="0" borderId="0" xfId="569" applyFont="1" applyFill="1" applyAlignment="1">
      <alignment horizontal="center"/>
    </xf>
    <xf numFmtId="0" fontId="21" fillId="0" borderId="0" xfId="569" applyFont="1" applyFill="1" applyAlignment="1">
      <alignment vertical="top"/>
    </xf>
    <xf numFmtId="0" fontId="21" fillId="0" borderId="0" xfId="569" applyFont="1" applyFill="1"/>
    <xf numFmtId="0" fontId="19" fillId="0" borderId="0" xfId="569" applyFont="1" applyFill="1"/>
    <xf numFmtId="0" fontId="28" fillId="0" borderId="0" xfId="569" applyFont="1" applyFill="1" applyAlignment="1">
      <alignment vertical="center"/>
    </xf>
    <xf numFmtId="0" fontId="21" fillId="0" borderId="39" xfId="569" applyFont="1" applyFill="1" applyBorder="1" applyAlignment="1">
      <alignment horizontal="center"/>
    </xf>
    <xf numFmtId="0" fontId="21" fillId="0" borderId="27" xfId="569" applyFont="1" applyFill="1" applyBorder="1" applyAlignment="1">
      <alignment horizontal="center"/>
    </xf>
    <xf numFmtId="0" fontId="21" fillId="0" borderId="4" xfId="569" applyFont="1" applyFill="1" applyBorder="1" applyAlignment="1">
      <alignment horizontal="center"/>
    </xf>
    <xf numFmtId="0" fontId="21" fillId="0" borderId="30" xfId="569" applyFont="1" applyFill="1" applyBorder="1" applyAlignment="1">
      <alignment horizontal="center"/>
    </xf>
    <xf numFmtId="0" fontId="21" fillId="0" borderId="20" xfId="569" applyFont="1" applyFill="1" applyBorder="1" applyAlignment="1">
      <alignment horizontal="center" vertical="center"/>
    </xf>
    <xf numFmtId="46" fontId="21" fillId="0" borderId="20" xfId="6" applyNumberFormat="1" applyFont="1" applyFill="1" applyBorder="1" applyAlignment="1">
      <alignment horizontal="center" vertical="top" wrapText="1"/>
    </xf>
    <xf numFmtId="2" fontId="21" fillId="0" borderId="20" xfId="6" applyNumberFormat="1" applyFont="1" applyFill="1" applyBorder="1" applyAlignment="1">
      <alignment horizontal="center" vertical="top"/>
    </xf>
    <xf numFmtId="2" fontId="24" fillId="0" borderId="20" xfId="6" applyNumberFormat="1" applyFont="1" applyFill="1" applyBorder="1" applyAlignment="1">
      <alignment horizontal="center" vertical="top"/>
    </xf>
    <xf numFmtId="166" fontId="21" fillId="0" borderId="40" xfId="6" applyFont="1" applyFill="1" applyBorder="1" applyAlignment="1">
      <alignment vertical="center" wrapText="1"/>
    </xf>
    <xf numFmtId="0" fontId="21" fillId="0" borderId="93" xfId="569" applyFont="1" applyFill="1" applyBorder="1" applyAlignment="1">
      <alignment horizontal="center" vertical="center"/>
    </xf>
    <xf numFmtId="46" fontId="21" fillId="0" borderId="93" xfId="6" applyNumberFormat="1" applyFont="1" applyFill="1" applyBorder="1" applyAlignment="1">
      <alignment horizontal="center" vertical="top" wrapText="1"/>
    </xf>
    <xf numFmtId="2" fontId="21" fillId="0" borderId="93" xfId="6" applyNumberFormat="1" applyFont="1" applyFill="1" applyBorder="1" applyAlignment="1">
      <alignment horizontal="center" vertical="top"/>
    </xf>
    <xf numFmtId="166" fontId="21" fillId="0" borderId="69" xfId="6" applyFont="1" applyFill="1" applyBorder="1" applyAlignment="1">
      <alignment vertical="center" wrapText="1"/>
    </xf>
    <xf numFmtId="2" fontId="21" fillId="0" borderId="93" xfId="6" applyNumberFormat="1" applyFont="1" applyFill="1" applyBorder="1" applyAlignment="1">
      <alignment horizontal="center" vertical="center"/>
    </xf>
    <xf numFmtId="0" fontId="21" fillId="0" borderId="109" xfId="569" applyFont="1" applyFill="1" applyBorder="1" applyAlignment="1">
      <alignment horizontal="center" vertical="center"/>
    </xf>
    <xf numFmtId="0" fontId="24" fillId="0" borderId="51" xfId="402" applyFont="1" applyFill="1" applyBorder="1" applyAlignment="1">
      <alignment vertical="center"/>
    </xf>
    <xf numFmtId="0" fontId="21" fillId="0" borderId="6" xfId="569" applyFont="1" applyFill="1" applyBorder="1" applyAlignment="1">
      <alignment horizontal="center" vertical="center"/>
    </xf>
    <xf numFmtId="46" fontId="21" fillId="0" borderId="109" xfId="6" applyNumberFormat="1" applyFont="1" applyFill="1" applyBorder="1" applyAlignment="1">
      <alignment horizontal="center" vertical="top" wrapText="1"/>
    </xf>
    <xf numFmtId="2" fontId="24" fillId="0" borderId="109" xfId="6" applyNumberFormat="1" applyFont="1" applyFill="1" applyBorder="1" applyAlignment="1">
      <alignment horizontal="center" vertical="top"/>
    </xf>
    <xf numFmtId="0" fontId="24" fillId="0" borderId="35" xfId="402" applyFont="1" applyFill="1" applyBorder="1" applyAlignment="1">
      <alignment vertical="center"/>
    </xf>
    <xf numFmtId="2" fontId="24" fillId="0" borderId="93" xfId="6" applyNumberFormat="1" applyFont="1" applyFill="1" applyBorder="1" applyAlignment="1">
      <alignment horizontal="center" vertical="top"/>
    </xf>
    <xf numFmtId="0" fontId="24" fillId="0" borderId="69" xfId="10" applyFont="1" applyFill="1" applyBorder="1"/>
    <xf numFmtId="0" fontId="24" fillId="0" borderId="92" xfId="402" applyFont="1" applyFill="1" applyBorder="1" applyAlignment="1">
      <alignment vertical="center"/>
    </xf>
    <xf numFmtId="166" fontId="21" fillId="0" borderId="94" xfId="6" applyFont="1" applyFill="1" applyBorder="1" applyAlignment="1">
      <alignment vertical="center" wrapText="1"/>
    </xf>
    <xf numFmtId="46" fontId="21" fillId="0" borderId="0" xfId="6" applyNumberFormat="1" applyFont="1" applyFill="1" applyAlignment="1">
      <alignment horizontal="center" vertical="top" wrapText="1"/>
    </xf>
    <xf numFmtId="2" fontId="24" fillId="0" borderId="6" xfId="6" applyNumberFormat="1" applyFont="1" applyFill="1" applyBorder="1" applyAlignment="1">
      <alignment horizontal="center" vertical="top"/>
    </xf>
    <xf numFmtId="0" fontId="21" fillId="0" borderId="35" xfId="0" applyFont="1" applyFill="1" applyBorder="1" applyAlignment="1">
      <alignment vertical="center"/>
    </xf>
    <xf numFmtId="2" fontId="21" fillId="0" borderId="109" xfId="6" applyNumberFormat="1" applyFont="1" applyFill="1" applyBorder="1" applyAlignment="1">
      <alignment horizontal="center" vertical="top"/>
    </xf>
    <xf numFmtId="46" fontId="21" fillId="0" borderId="93" xfId="6" applyNumberFormat="1" applyFont="1" applyFill="1" applyBorder="1" applyAlignment="1">
      <alignment horizontal="center" vertical="center" wrapText="1"/>
    </xf>
    <xf numFmtId="46" fontId="21" fillId="0" borderId="109" xfId="6" applyNumberFormat="1" applyFont="1" applyFill="1" applyBorder="1" applyAlignment="1">
      <alignment horizontal="center" vertical="center" wrapText="1"/>
    </xf>
    <xf numFmtId="2" fontId="21" fillId="0" borderId="109" xfId="6" applyNumberFormat="1" applyFont="1" applyFill="1" applyBorder="1" applyAlignment="1">
      <alignment horizontal="center" vertical="center"/>
    </xf>
    <xf numFmtId="0" fontId="24" fillId="0" borderId="94" xfId="0" applyFont="1" applyFill="1" applyBorder="1"/>
    <xf numFmtId="0" fontId="24" fillId="0" borderId="35" xfId="0" applyFont="1" applyFill="1" applyBorder="1" applyAlignment="1">
      <alignment vertical="top"/>
    </xf>
    <xf numFmtId="0" fontId="97" fillId="0" borderId="51" xfId="402" applyFont="1" applyFill="1" applyBorder="1"/>
    <xf numFmtId="46" fontId="21" fillId="0" borderId="6" xfId="6" applyNumberFormat="1" applyFont="1" applyFill="1" applyBorder="1" applyAlignment="1">
      <alignment horizontal="center" vertical="center" wrapText="1"/>
    </xf>
    <xf numFmtId="2" fontId="21" fillId="0" borderId="6" xfId="6" applyNumberFormat="1" applyFont="1" applyFill="1" applyBorder="1" applyAlignment="1">
      <alignment horizontal="center" vertical="center"/>
    </xf>
    <xf numFmtId="0" fontId="24" fillId="0" borderId="94" xfId="10" applyFont="1" applyFill="1" applyBorder="1"/>
    <xf numFmtId="0" fontId="21" fillId="0" borderId="21" xfId="0" applyFont="1" applyFill="1" applyBorder="1" applyAlignment="1">
      <alignment vertical="top"/>
    </xf>
    <xf numFmtId="0" fontId="21" fillId="0" borderId="91" xfId="569" applyFont="1" applyFill="1" applyBorder="1" applyAlignment="1">
      <alignment horizontal="center" vertical="center"/>
    </xf>
    <xf numFmtId="46" fontId="21" fillId="0" borderId="91" xfId="6" applyNumberFormat="1" applyFont="1" applyFill="1" applyBorder="1" applyAlignment="1">
      <alignment horizontal="center" vertical="center" wrapText="1"/>
    </xf>
    <xf numFmtId="2" fontId="21" fillId="0" borderId="91" xfId="6" applyNumberFormat="1" applyFont="1" applyFill="1" applyBorder="1" applyAlignment="1">
      <alignment horizontal="center" vertical="center"/>
    </xf>
    <xf numFmtId="0" fontId="97" fillId="0" borderId="15" xfId="402" applyFont="1" applyFill="1" applyBorder="1"/>
    <xf numFmtId="0" fontId="21" fillId="0" borderId="39" xfId="569" applyFont="1" applyFill="1" applyBorder="1" applyAlignment="1">
      <alignment horizontal="center" vertical="center"/>
    </xf>
    <xf numFmtId="0" fontId="97" fillId="0" borderId="27" xfId="402" applyFont="1" applyFill="1" applyBorder="1"/>
    <xf numFmtId="0" fontId="21" fillId="0" borderId="4" xfId="569" applyFont="1" applyFill="1" applyBorder="1" applyAlignment="1">
      <alignment horizontal="center" vertical="center"/>
    </xf>
    <xf numFmtId="0" fontId="97" fillId="0" borderId="35" xfId="402" applyFont="1" applyFill="1" applyBorder="1"/>
    <xf numFmtId="0" fontId="97" fillId="0" borderId="21" xfId="402" applyFont="1" applyFill="1" applyBorder="1"/>
    <xf numFmtId="0" fontId="24" fillId="0" borderId="37" xfId="10" applyFont="1" applyFill="1" applyBorder="1"/>
    <xf numFmtId="0" fontId="24" fillId="0" borderId="27" xfId="0" applyFont="1" applyFill="1" applyBorder="1" applyAlignment="1">
      <alignment vertical="center"/>
    </xf>
    <xf numFmtId="46" fontId="24" fillId="0" borderId="6" xfId="6" applyNumberFormat="1" applyFont="1" applyFill="1" applyBorder="1" applyAlignment="1">
      <alignment horizontal="center" vertical="top" wrapText="1"/>
    </xf>
    <xf numFmtId="46" fontId="24" fillId="0" borderId="93" xfId="6" applyNumberFormat="1" applyFont="1" applyFill="1" applyBorder="1" applyAlignment="1">
      <alignment horizontal="center" vertical="top" wrapText="1"/>
    </xf>
    <xf numFmtId="0" fontId="83" fillId="0" borderId="51" xfId="1874" applyFont="1" applyFill="1" applyBorder="1"/>
    <xf numFmtId="0" fontId="97" fillId="0" borderId="69" xfId="0" applyFont="1" applyFill="1" applyBorder="1"/>
    <xf numFmtId="0" fontId="24" fillId="0" borderId="69" xfId="0" applyFont="1" applyFill="1" applyBorder="1" applyAlignment="1">
      <alignment vertical="center"/>
    </xf>
    <xf numFmtId="0" fontId="21" fillId="0" borderId="30" xfId="569" applyFont="1" applyFill="1" applyBorder="1" applyAlignment="1">
      <alignment horizontal="center" vertical="center"/>
    </xf>
    <xf numFmtId="0" fontId="24" fillId="0" borderId="68" xfId="0" applyFont="1" applyFill="1" applyBorder="1" applyAlignment="1">
      <alignment vertical="center"/>
    </xf>
    <xf numFmtId="46" fontId="21" fillId="0" borderId="4" xfId="6" applyNumberFormat="1" applyFont="1" applyFill="1" applyBorder="1" applyAlignment="1">
      <alignment horizontal="center" vertical="center" wrapText="1"/>
    </xf>
    <xf numFmtId="2" fontId="21" fillId="0" borderId="4" xfId="6" applyNumberFormat="1" applyFont="1" applyFill="1" applyBorder="1" applyAlignment="1">
      <alignment horizontal="center" vertical="center"/>
    </xf>
    <xf numFmtId="0" fontId="21" fillId="0" borderId="21" xfId="402" applyFont="1" applyFill="1" applyBorder="1" applyAlignment="1">
      <alignment vertical="center"/>
    </xf>
    <xf numFmtId="0" fontId="24" fillId="0" borderId="68" xfId="10" applyFont="1" applyFill="1" applyBorder="1"/>
    <xf numFmtId="0" fontId="24" fillId="0" borderId="51" xfId="402" applyFont="1" applyFill="1" applyBorder="1" applyAlignment="1">
      <alignment vertical="top"/>
    </xf>
    <xf numFmtId="0" fontId="24" fillId="0" borderId="92" xfId="402" applyFont="1" applyFill="1" applyBorder="1" applyAlignment="1">
      <alignment vertical="top"/>
    </xf>
    <xf numFmtId="0" fontId="24" fillId="0" borderId="35" xfId="402" applyFont="1" applyFill="1" applyBorder="1" applyAlignment="1">
      <alignment vertical="top"/>
    </xf>
    <xf numFmtId="0" fontId="107" fillId="0" borderId="0" xfId="1874" applyFont="1" applyFill="1"/>
    <xf numFmtId="0" fontId="24" fillId="0" borderId="92" xfId="0" applyFont="1" applyFill="1" applyBorder="1" applyAlignment="1">
      <alignment vertical="center"/>
    </xf>
    <xf numFmtId="0" fontId="24" fillId="0" borderId="51" xfId="0" applyFont="1" applyFill="1" applyBorder="1" applyAlignment="1">
      <alignment vertical="center"/>
    </xf>
    <xf numFmtId="46" fontId="21" fillId="0" borderId="6" xfId="6" applyNumberFormat="1" applyFont="1" applyFill="1" applyBorder="1" applyAlignment="1">
      <alignment horizontal="center" vertical="top" wrapText="1"/>
    </xf>
    <xf numFmtId="0" fontId="24" fillId="0" borderId="41" xfId="0" applyFont="1" applyFill="1" applyBorder="1" applyAlignment="1">
      <alignment vertical="center"/>
    </xf>
    <xf numFmtId="0" fontId="24" fillId="0" borderId="21" xfId="0" applyFont="1" applyFill="1" applyBorder="1" applyAlignment="1">
      <alignment vertical="center"/>
    </xf>
    <xf numFmtId="46" fontId="21" fillId="0" borderId="91" xfId="6" applyNumberFormat="1" applyFont="1" applyFill="1" applyBorder="1" applyAlignment="1">
      <alignment horizontal="center" vertical="top" wrapText="1"/>
    </xf>
    <xf numFmtId="2" fontId="21" fillId="0" borderId="91" xfId="6" applyNumberFormat="1" applyFont="1" applyFill="1" applyBorder="1" applyAlignment="1">
      <alignment horizontal="center" vertical="top"/>
    </xf>
    <xf numFmtId="0" fontId="24" fillId="0" borderId="35" xfId="0" applyFont="1" applyFill="1" applyBorder="1" applyAlignment="1">
      <alignment vertical="center"/>
    </xf>
    <xf numFmtId="0" fontId="24" fillId="0" borderId="43" xfId="0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21" fillId="0" borderId="0" xfId="569" applyFont="1" applyFill="1" applyAlignment="1">
      <alignment horizontal="center" vertical="center"/>
    </xf>
    <xf numFmtId="2" fontId="21" fillId="0" borderId="0" xfId="6" applyNumberFormat="1" applyFont="1" applyFill="1" applyAlignment="1">
      <alignment horizontal="center" vertical="center"/>
    </xf>
    <xf numFmtId="0" fontId="24" fillId="0" borderId="53" xfId="0" applyFont="1" applyFill="1" applyBorder="1" applyAlignment="1">
      <alignment vertical="center"/>
    </xf>
    <xf numFmtId="2" fontId="21" fillId="0" borderId="20" xfId="6" applyNumberFormat="1" applyFont="1" applyFill="1" applyBorder="1" applyAlignment="1">
      <alignment horizontal="center" vertical="center"/>
    </xf>
    <xf numFmtId="0" fontId="21" fillId="0" borderId="92" xfId="0" applyFont="1" applyFill="1" applyBorder="1" applyAlignment="1">
      <alignment vertical="center"/>
    </xf>
    <xf numFmtId="0" fontId="97" fillId="0" borderId="35" xfId="0" applyFont="1" applyFill="1" applyBorder="1"/>
    <xf numFmtId="0" fontId="97" fillId="0" borderId="92" xfId="0" applyFont="1" applyFill="1" applyBorder="1"/>
    <xf numFmtId="0" fontId="14" fillId="0" borderId="37" xfId="0" applyFont="1" applyFill="1" applyBorder="1"/>
    <xf numFmtId="46" fontId="21" fillId="0" borderId="4" xfId="6" applyNumberFormat="1" applyFont="1" applyFill="1" applyBorder="1" applyAlignment="1">
      <alignment horizontal="center" vertical="top" wrapText="1"/>
    </xf>
    <xf numFmtId="0" fontId="24" fillId="0" borderId="40" xfId="10" applyFont="1" applyFill="1" applyBorder="1"/>
    <xf numFmtId="0" fontId="24" fillId="0" borderId="15" xfId="0" applyFont="1" applyFill="1" applyBorder="1" applyAlignment="1">
      <alignment vertical="center"/>
    </xf>
    <xf numFmtId="46" fontId="21" fillId="0" borderId="39" xfId="6" applyNumberFormat="1" applyFont="1" applyFill="1" applyBorder="1" applyAlignment="1">
      <alignment horizontal="center" vertical="top" wrapText="1"/>
    </xf>
    <xf numFmtId="2" fontId="21" fillId="0" borderId="39" xfId="6" applyNumberFormat="1" applyFont="1" applyFill="1" applyBorder="1" applyAlignment="1">
      <alignment horizontal="center" vertical="center"/>
    </xf>
    <xf numFmtId="0" fontId="24" fillId="0" borderId="72" xfId="10" applyFont="1" applyFill="1" applyBorder="1"/>
    <xf numFmtId="0" fontId="24" fillId="0" borderId="35" xfId="0" applyFont="1" applyFill="1" applyBorder="1"/>
    <xf numFmtId="166" fontId="21" fillId="0" borderId="120" xfId="6" applyFont="1" applyFill="1" applyBorder="1" applyAlignment="1">
      <alignment vertical="center" wrapText="1"/>
    </xf>
    <xf numFmtId="0" fontId="24" fillId="0" borderId="48" xfId="10" applyFont="1" applyFill="1" applyBorder="1"/>
    <xf numFmtId="0" fontId="24" fillId="0" borderId="58" xfId="10" applyFont="1" applyFill="1" applyBorder="1"/>
    <xf numFmtId="0" fontId="14" fillId="0" borderId="35" xfId="0" applyFont="1" applyFill="1" applyBorder="1" applyAlignment="1">
      <alignment vertical="center"/>
    </xf>
    <xf numFmtId="0" fontId="24" fillId="0" borderId="93" xfId="10" applyFont="1" applyFill="1" applyBorder="1"/>
    <xf numFmtId="166" fontId="21" fillId="0" borderId="69" xfId="6" applyFont="1" applyFill="1" applyBorder="1" applyAlignment="1">
      <alignment vertical="top"/>
    </xf>
    <xf numFmtId="0" fontId="24" fillId="0" borderId="76" xfId="0" applyFont="1" applyFill="1" applyBorder="1" applyAlignment="1">
      <alignment vertical="center"/>
    </xf>
    <xf numFmtId="0" fontId="21" fillId="0" borderId="56" xfId="569" applyFont="1" applyFill="1" applyBorder="1" applyAlignment="1">
      <alignment horizontal="center" vertical="center"/>
    </xf>
    <xf numFmtId="46" fontId="21" fillId="0" borderId="56" xfId="6" applyNumberFormat="1" applyFont="1" applyFill="1" applyBorder="1" applyAlignment="1">
      <alignment horizontal="center" vertical="top" wrapText="1"/>
    </xf>
    <xf numFmtId="2" fontId="21" fillId="0" borderId="56" xfId="6" applyNumberFormat="1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vertical="center"/>
    </xf>
    <xf numFmtId="0" fontId="28" fillId="0" borderId="0" xfId="569" applyFont="1" applyFill="1" applyAlignment="1">
      <alignment horizontal="center" vertical="top"/>
    </xf>
    <xf numFmtId="0" fontId="28" fillId="0" borderId="0" xfId="569" applyFont="1" applyFill="1" applyAlignment="1">
      <alignment horizontal="center" vertical="top" wrapText="1"/>
    </xf>
    <xf numFmtId="2" fontId="28" fillId="0" borderId="0" xfId="569" applyNumberFormat="1" applyFont="1" applyFill="1" applyAlignment="1">
      <alignment horizontal="center" vertical="top" wrapText="1"/>
    </xf>
    <xf numFmtId="0" fontId="28" fillId="0" borderId="0" xfId="569" applyFont="1" applyFill="1" applyAlignment="1">
      <alignment horizontal="left" vertical="top" wrapText="1"/>
    </xf>
    <xf numFmtId="0" fontId="15" fillId="0" borderId="0" xfId="402" applyFont="1" applyFill="1" applyAlignment="1">
      <alignment horizontal="left" vertical="center" indent="3"/>
    </xf>
    <xf numFmtId="0" fontId="15" fillId="0" borderId="0" xfId="402" applyFont="1" applyFill="1" applyAlignment="1">
      <alignment horizontal="left" vertical="center"/>
    </xf>
    <xf numFmtId="0" fontId="19" fillId="0" borderId="0" xfId="402" applyFont="1" applyFill="1" applyAlignment="1">
      <alignment horizontal="center" vertical="center"/>
    </xf>
    <xf numFmtId="2" fontId="26" fillId="0" borderId="0" xfId="402" applyNumberFormat="1" applyFont="1" applyFill="1" applyAlignment="1">
      <alignment horizontal="center" vertical="top"/>
    </xf>
    <xf numFmtId="0" fontId="33" fillId="0" borderId="0" xfId="7" applyFont="1" applyFill="1" applyAlignment="1">
      <alignment horizontal="left" vertical="center"/>
    </xf>
    <xf numFmtId="0" fontId="16" fillId="0" borderId="0" xfId="402" applyFont="1" applyFill="1" applyAlignment="1">
      <alignment horizontal="left"/>
    </xf>
    <xf numFmtId="0" fontId="38" fillId="0" borderId="0" xfId="402" applyFont="1" applyFill="1" applyAlignment="1">
      <alignment horizontal="left" indent="8"/>
    </xf>
    <xf numFmtId="0" fontId="35" fillId="0" borderId="0" xfId="402" applyFont="1" applyFill="1" applyAlignment="1">
      <alignment horizontal="left" vertical="top"/>
    </xf>
    <xf numFmtId="0" fontId="28" fillId="0" borderId="0" xfId="402" applyFont="1" applyFill="1" applyAlignment="1">
      <alignment vertical="center"/>
    </xf>
    <xf numFmtId="2" fontId="28" fillId="0" borderId="0" xfId="402" applyNumberFormat="1" applyFont="1" applyFill="1" applyAlignment="1">
      <alignment horizontal="center" vertical="center"/>
    </xf>
    <xf numFmtId="0" fontId="17" fillId="0" borderId="0" xfId="402" applyFont="1" applyFill="1" applyAlignment="1">
      <alignment vertical="center"/>
    </xf>
    <xf numFmtId="2" fontId="17" fillId="0" borderId="0" xfId="402" applyNumberFormat="1" applyFont="1" applyFill="1" applyAlignment="1">
      <alignment horizontal="center" vertical="center"/>
    </xf>
    <xf numFmtId="0" fontId="33" fillId="0" borderId="9" xfId="402" applyFont="1" applyFill="1" applyBorder="1" applyAlignment="1">
      <alignment horizontal="left" indent="15"/>
    </xf>
    <xf numFmtId="0" fontId="32" fillId="0" borderId="10" xfId="402" applyFont="1" applyFill="1" applyBorder="1"/>
    <xf numFmtId="173" fontId="28" fillId="0" borderId="53" xfId="402" applyNumberFormat="1" applyFont="1" applyFill="1" applyBorder="1" applyAlignment="1">
      <alignment horizontal="center" vertical="center" wrapText="1"/>
    </xf>
    <xf numFmtId="0" fontId="17" fillId="0" borderId="0" xfId="402" applyFont="1" applyFill="1" applyAlignment="1">
      <alignment vertical="top"/>
    </xf>
    <xf numFmtId="0" fontId="17" fillId="0" borderId="0" xfId="402" applyFont="1" applyFill="1" applyAlignment="1">
      <alignment horizontal="center" vertical="top"/>
    </xf>
    <xf numFmtId="46" fontId="17" fillId="0" borderId="0" xfId="402" applyNumberFormat="1" applyFont="1" applyFill="1" applyAlignment="1">
      <alignment horizontal="center" vertical="top"/>
    </xf>
    <xf numFmtId="0" fontId="17" fillId="0" borderId="0" xfId="402" applyFont="1" applyFill="1"/>
    <xf numFmtId="0" fontId="27" fillId="0" borderId="0" xfId="402" applyFont="1" applyFill="1" applyAlignment="1">
      <alignment vertical="top"/>
    </xf>
    <xf numFmtId="0" fontId="19" fillId="0" borderId="0" xfId="402" applyFont="1" applyFill="1" applyAlignment="1">
      <alignment vertical="top"/>
    </xf>
    <xf numFmtId="0" fontId="27" fillId="0" borderId="0" xfId="402" applyFont="1" applyFill="1" applyAlignment="1">
      <alignment horizontal="center"/>
    </xf>
    <xf numFmtId="0" fontId="27" fillId="0" borderId="0" xfId="402" applyFont="1" applyFill="1" applyAlignment="1">
      <alignment horizontal="center" vertical="top"/>
    </xf>
    <xf numFmtId="0" fontId="15" fillId="0" borderId="0" xfId="402" applyFont="1" applyFill="1" applyAlignment="1">
      <alignment horizontal="left" vertical="center" indent="2"/>
    </xf>
    <xf numFmtId="0" fontId="16" fillId="0" borderId="0" xfId="402" applyFont="1" applyFill="1" applyAlignment="1">
      <alignment horizontal="right"/>
    </xf>
    <xf numFmtId="0" fontId="27" fillId="0" borderId="0" xfId="402" applyFont="1" applyFill="1" applyAlignment="1">
      <alignment vertical="center"/>
    </xf>
    <xf numFmtId="0" fontId="15" fillId="0" borderId="0" xfId="402" applyFont="1" applyFill="1" applyAlignment="1">
      <alignment horizontal="left" indent="8"/>
    </xf>
    <xf numFmtId="0" fontId="21" fillId="0" borderId="14" xfId="402" applyFont="1" applyFill="1" applyBorder="1" applyAlignment="1">
      <alignment horizontal="center"/>
    </xf>
    <xf numFmtId="0" fontId="21" fillId="0" borderId="46" xfId="402" applyFont="1" applyFill="1" applyBorder="1" applyAlignment="1">
      <alignment horizontal="center"/>
    </xf>
    <xf numFmtId="0" fontId="27" fillId="0" borderId="23" xfId="402" applyFont="1" applyFill="1" applyBorder="1"/>
    <xf numFmtId="0" fontId="32" fillId="0" borderId="16" xfId="402" applyFont="1" applyFill="1" applyBorder="1" applyAlignment="1">
      <alignment horizontal="center"/>
    </xf>
    <xf numFmtId="0" fontId="32" fillId="0" borderId="30" xfId="402" applyFont="1" applyFill="1" applyBorder="1" applyAlignment="1">
      <alignment horizontal="center"/>
    </xf>
    <xf numFmtId="0" fontId="21" fillId="0" borderId="18" xfId="402" applyFont="1" applyFill="1" applyBorder="1" applyAlignment="1">
      <alignment horizontal="center"/>
    </xf>
    <xf numFmtId="0" fontId="21" fillId="0" borderId="31" xfId="402" applyFont="1" applyFill="1" applyBorder="1" applyAlignment="1">
      <alignment horizontal="center"/>
    </xf>
    <xf numFmtId="0" fontId="21" fillId="0" borderId="53" xfId="402" applyFont="1" applyFill="1" applyBorder="1" applyAlignment="1">
      <alignment horizontal="center"/>
    </xf>
    <xf numFmtId="0" fontId="21" fillId="0" borderId="20" xfId="402" applyFont="1" applyFill="1" applyBorder="1" applyAlignment="1">
      <alignment horizontal="center"/>
    </xf>
    <xf numFmtId="0" fontId="21" fillId="0" borderId="25" xfId="402" applyFont="1" applyFill="1" applyBorder="1" applyAlignment="1">
      <alignment horizontal="center"/>
    </xf>
    <xf numFmtId="0" fontId="21" fillId="0" borderId="72" xfId="402" applyFont="1" applyFill="1" applyBorder="1" applyAlignment="1">
      <alignment horizontal="center"/>
    </xf>
    <xf numFmtId="0" fontId="24" fillId="0" borderId="35" xfId="402" applyFont="1" applyFill="1" applyBorder="1" applyAlignment="1">
      <alignment horizontal="center" vertical="top"/>
    </xf>
    <xf numFmtId="0" fontId="24" fillId="0" borderId="93" xfId="402" applyFont="1" applyFill="1" applyBorder="1" applyAlignment="1">
      <alignment horizontal="left" vertical="top" wrapText="1"/>
    </xf>
    <xf numFmtId="2" fontId="24" fillId="0" borderId="93" xfId="402" applyNumberFormat="1" applyFont="1" applyFill="1" applyBorder="1" applyAlignment="1">
      <alignment horizontal="center" vertical="top"/>
    </xf>
    <xf numFmtId="0" fontId="24" fillId="0" borderId="1" xfId="402" applyFont="1" applyFill="1" applyBorder="1" applyAlignment="1">
      <alignment horizontal="center" vertical="top"/>
    </xf>
    <xf numFmtId="0" fontId="24" fillId="0" borderId="69" xfId="402" applyFont="1" applyFill="1" applyBorder="1" applyAlignment="1">
      <alignment vertical="top"/>
    </xf>
    <xf numFmtId="172" fontId="17" fillId="0" borderId="0" xfId="402" applyNumberFormat="1" applyFont="1" applyFill="1" applyAlignment="1">
      <alignment horizontal="center"/>
    </xf>
    <xf numFmtId="2" fontId="24" fillId="0" borderId="6" xfId="402" applyNumberFormat="1" applyFont="1" applyFill="1" applyBorder="1" applyAlignment="1">
      <alignment horizontal="center" vertical="top"/>
    </xf>
    <xf numFmtId="0" fontId="17" fillId="0" borderId="93" xfId="402" quotePrefix="1" applyFont="1" applyFill="1" applyBorder="1" applyAlignment="1">
      <alignment horizontal="center" vertical="center" wrapText="1"/>
    </xf>
    <xf numFmtId="0" fontId="24" fillId="0" borderId="93" xfId="402" applyFont="1" applyFill="1" applyBorder="1" applyAlignment="1">
      <alignment horizontal="left" vertical="top"/>
    </xf>
    <xf numFmtId="2" fontId="17" fillId="0" borderId="6" xfId="402" applyNumberFormat="1" applyFont="1" applyFill="1" applyBorder="1" applyAlignment="1">
      <alignment horizontal="center" vertical="top"/>
    </xf>
    <xf numFmtId="0" fontId="24" fillId="0" borderId="94" xfId="402" applyFont="1" applyFill="1" applyBorder="1" applyAlignment="1">
      <alignment vertical="top"/>
    </xf>
    <xf numFmtId="0" fontId="24" fillId="0" borderId="93" xfId="402" applyFont="1" applyFill="1" applyBorder="1" applyAlignment="1">
      <alignment horizontal="center" vertical="top"/>
    </xf>
    <xf numFmtId="171" fontId="24" fillId="0" borderId="69" xfId="402" applyNumberFormat="1" applyFont="1" applyFill="1" applyBorder="1" applyAlignment="1">
      <alignment horizontal="center" vertical="top"/>
    </xf>
    <xf numFmtId="2" fontId="17" fillId="0" borderId="93" xfId="402" quotePrefix="1" applyNumberFormat="1" applyFont="1" applyFill="1" applyBorder="1" applyAlignment="1">
      <alignment horizontal="center"/>
    </xf>
    <xf numFmtId="0" fontId="24" fillId="0" borderId="69" xfId="402" applyFont="1" applyFill="1" applyBorder="1" applyAlignment="1">
      <alignment vertical="top" wrapText="1"/>
    </xf>
    <xf numFmtId="2" fontId="17" fillId="0" borderId="93" xfId="6" applyNumberFormat="1" applyFont="1" applyFill="1" applyBorder="1" applyAlignment="1">
      <alignment horizontal="center" vertical="top"/>
    </xf>
    <xf numFmtId="0" fontId="24" fillId="0" borderId="21" xfId="402" applyFont="1" applyFill="1" applyBorder="1" applyAlignment="1">
      <alignment horizontal="center" vertical="top"/>
    </xf>
    <xf numFmtId="0" fontId="24" fillId="0" borderId="91" xfId="402" applyFont="1" applyFill="1" applyBorder="1" applyAlignment="1">
      <alignment horizontal="left" vertical="top"/>
    </xf>
    <xf numFmtId="0" fontId="17" fillId="0" borderId="30" xfId="402" quotePrefix="1" applyFont="1" applyFill="1" applyBorder="1" applyAlignment="1">
      <alignment horizontal="center" vertical="center" wrapText="1"/>
    </xf>
    <xf numFmtId="0" fontId="24" fillId="0" borderId="37" xfId="402" applyFont="1" applyFill="1" applyBorder="1" applyAlignment="1">
      <alignment vertical="top"/>
    </xf>
    <xf numFmtId="2" fontId="24" fillId="0" borderId="0" xfId="402" applyNumberFormat="1" applyFont="1" applyFill="1" applyAlignment="1">
      <alignment horizontal="center" vertical="top"/>
    </xf>
    <xf numFmtId="171" fontId="24" fillId="0" borderId="0" xfId="402" applyNumberFormat="1" applyFont="1" applyFill="1" applyAlignment="1">
      <alignment horizontal="center" vertical="top"/>
    </xf>
    <xf numFmtId="0" fontId="32" fillId="0" borderId="0" xfId="402" applyFont="1" applyFill="1" applyAlignment="1">
      <alignment horizontal="center"/>
    </xf>
    <xf numFmtId="171" fontId="32" fillId="0" borderId="0" xfId="402" applyNumberFormat="1" applyFont="1" applyFill="1" applyAlignment="1">
      <alignment horizontal="center"/>
    </xf>
    <xf numFmtId="0" fontId="32" fillId="0" borderId="0" xfId="402" applyFont="1" applyFill="1"/>
    <xf numFmtId="0" fontId="47" fillId="0" borderId="0" xfId="402" applyFont="1" applyFill="1" applyAlignment="1">
      <alignment horizontal="left"/>
    </xf>
    <xf numFmtId="0" fontId="21" fillId="0" borderId="0" xfId="402" applyFont="1" applyFill="1" applyAlignment="1">
      <alignment horizontal="center"/>
    </xf>
    <xf numFmtId="0" fontId="21" fillId="0" borderId="0" xfId="402" applyFont="1" applyFill="1"/>
    <xf numFmtId="171" fontId="21" fillId="0" borderId="0" xfId="402" applyNumberFormat="1" applyFont="1" applyFill="1"/>
    <xf numFmtId="0" fontId="21" fillId="0" borderId="11" xfId="402" applyFont="1" applyFill="1" applyBorder="1" applyAlignment="1">
      <alignment horizontal="center"/>
    </xf>
    <xf numFmtId="0" fontId="21" fillId="0" borderId="39" xfId="402" applyFont="1" applyFill="1" applyBorder="1"/>
    <xf numFmtId="0" fontId="21" fillId="0" borderId="40" xfId="402" applyFont="1" applyFill="1" applyBorder="1" applyAlignment="1">
      <alignment horizontal="center"/>
    </xf>
    <xf numFmtId="0" fontId="21" fillId="0" borderId="49" xfId="402" applyFont="1" applyFill="1" applyBorder="1" applyAlignment="1">
      <alignment horizontal="center"/>
    </xf>
    <xf numFmtId="0" fontId="21" fillId="0" borderId="4" xfId="402" applyFont="1" applyFill="1" applyBorder="1"/>
    <xf numFmtId="0" fontId="21" fillId="0" borderId="41" xfId="402" applyFont="1" applyFill="1" applyBorder="1" applyAlignment="1">
      <alignment horizontal="center"/>
    </xf>
    <xf numFmtId="0" fontId="21" fillId="0" borderId="76" xfId="402" applyFont="1" applyFill="1" applyBorder="1" applyAlignment="1">
      <alignment horizontal="center"/>
    </xf>
    <xf numFmtId="0" fontId="21" fillId="0" borderId="91" xfId="402" applyFont="1" applyFill="1" applyBorder="1" applyAlignment="1">
      <alignment horizontal="center"/>
    </xf>
    <xf numFmtId="0" fontId="21" fillId="0" borderId="37" xfId="402" applyFont="1" applyFill="1" applyBorder="1" applyAlignment="1">
      <alignment horizontal="center"/>
    </xf>
    <xf numFmtId="176" fontId="108" fillId="0" borderId="0" xfId="402" applyNumberFormat="1" applyFont="1" applyFill="1"/>
    <xf numFmtId="0" fontId="24" fillId="0" borderId="20" xfId="402" applyFont="1" applyFill="1" applyBorder="1" applyAlignment="1">
      <alignment horizontal="left" vertical="top" wrapText="1"/>
    </xf>
    <xf numFmtId="10" fontId="21" fillId="0" borderId="72" xfId="402" applyNumberFormat="1" applyFont="1" applyFill="1" applyBorder="1" applyAlignment="1">
      <alignment horizontal="center"/>
    </xf>
    <xf numFmtId="0" fontId="21" fillId="0" borderId="35" xfId="402" applyFont="1" applyFill="1" applyBorder="1" applyAlignment="1">
      <alignment horizontal="center"/>
    </xf>
    <xf numFmtId="10" fontId="21" fillId="0" borderId="69" xfId="402" applyNumberFormat="1" applyFont="1" applyFill="1" applyBorder="1" applyAlignment="1">
      <alignment horizontal="center"/>
    </xf>
    <xf numFmtId="0" fontId="24" fillId="0" borderId="93" xfId="402" applyFont="1" applyFill="1" applyBorder="1" applyAlignment="1">
      <alignment horizontal="left"/>
    </xf>
    <xf numFmtId="0" fontId="21" fillId="0" borderId="21" xfId="402" applyFont="1" applyFill="1" applyBorder="1" applyAlignment="1">
      <alignment horizontal="center"/>
    </xf>
    <xf numFmtId="0" fontId="24" fillId="0" borderId="91" xfId="402" applyFont="1" applyFill="1" applyBorder="1" applyAlignment="1">
      <alignment horizontal="left"/>
    </xf>
    <xf numFmtId="10" fontId="21" fillId="0" borderId="37" xfId="402" applyNumberFormat="1" applyFont="1" applyFill="1" applyBorder="1" applyAlignment="1">
      <alignment horizontal="center"/>
    </xf>
    <xf numFmtId="0" fontId="27" fillId="0" borderId="0" xfId="402" applyFont="1" applyFill="1" applyAlignment="1">
      <alignment horizontal="right" vertical="top"/>
    </xf>
    <xf numFmtId="0" fontId="17" fillId="0" borderId="0" xfId="402" applyFont="1" applyFill="1" applyAlignment="1">
      <alignment horizontal="right"/>
    </xf>
    <xf numFmtId="0" fontId="39" fillId="0" borderId="0" xfId="402" applyFont="1" applyFill="1" applyAlignment="1">
      <alignment horizontal="left" indent="8"/>
    </xf>
    <xf numFmtId="0" fontId="26" fillId="0" borderId="22" xfId="402" applyFont="1" applyFill="1" applyBorder="1" applyAlignment="1">
      <alignment horizontal="center"/>
    </xf>
    <xf numFmtId="0" fontId="24" fillId="0" borderId="53" xfId="402" applyFont="1" applyFill="1" applyBorder="1" applyAlignment="1">
      <alignment horizontal="center"/>
    </xf>
    <xf numFmtId="0" fontId="24" fillId="0" borderId="20" xfId="402" quotePrefix="1" applyFont="1" applyFill="1" applyBorder="1" applyAlignment="1">
      <alignment horizontal="center" vertical="center" wrapText="1"/>
    </xf>
    <xf numFmtId="0" fontId="24" fillId="0" borderId="20" xfId="402" applyFont="1" applyFill="1" applyBorder="1" applyAlignment="1">
      <alignment horizontal="center" vertical="center" wrapText="1"/>
    </xf>
    <xf numFmtId="0" fontId="24" fillId="0" borderId="72" xfId="402" applyFont="1" applyFill="1" applyBorder="1" applyAlignment="1">
      <alignment horizontal="center"/>
    </xf>
    <xf numFmtId="2" fontId="24" fillId="0" borderId="109" xfId="402" applyNumberFormat="1" applyFont="1" applyFill="1" applyBorder="1" applyAlignment="1">
      <alignment horizontal="center" vertical="top"/>
    </xf>
    <xf numFmtId="2" fontId="17" fillId="0" borderId="69" xfId="402" applyNumberFormat="1" applyFont="1" applyFill="1" applyBorder="1" applyAlignment="1">
      <alignment vertical="top"/>
    </xf>
    <xf numFmtId="171" fontId="24" fillId="0" borderId="69" xfId="402" applyNumberFormat="1" applyFont="1" applyFill="1" applyBorder="1" applyAlignment="1">
      <alignment vertical="top"/>
    </xf>
    <xf numFmtId="2" fontId="24" fillId="0" borderId="6" xfId="402" applyNumberFormat="1" applyFont="1" applyFill="1" applyBorder="1" applyAlignment="1">
      <alignment horizontal="right" vertical="top"/>
    </xf>
    <xf numFmtId="0" fontId="24" fillId="0" borderId="4" xfId="402" applyFont="1" applyFill="1" applyBorder="1" applyAlignment="1">
      <alignment horizontal="right" vertical="center" wrapText="1"/>
    </xf>
    <xf numFmtId="170" fontId="21" fillId="0" borderId="4" xfId="402" applyNumberFormat="1" applyFont="1" applyFill="1" applyBorder="1" applyAlignment="1">
      <alignment horizontal="center" vertical="center" wrapText="1"/>
    </xf>
    <xf numFmtId="2" fontId="24" fillId="0" borderId="93" xfId="402" quotePrefix="1" applyNumberFormat="1" applyFont="1" applyFill="1" applyBorder="1" applyAlignment="1">
      <alignment horizontal="center" vertical="top"/>
    </xf>
    <xf numFmtId="2" fontId="24" fillId="0" borderId="93" xfId="402" applyNumberFormat="1" applyFont="1" applyFill="1" applyBorder="1" applyAlignment="1">
      <alignment horizontal="center" vertical="top" wrapText="1"/>
    </xf>
    <xf numFmtId="1" fontId="24" fillId="0" borderId="6" xfId="402" applyNumberFormat="1" applyFont="1" applyFill="1" applyBorder="1" applyAlignment="1">
      <alignment horizontal="center" vertical="top"/>
    </xf>
    <xf numFmtId="0" fontId="24" fillId="0" borderId="6" xfId="402" applyFont="1" applyFill="1" applyBorder="1" applyAlignment="1">
      <alignment horizontal="center" vertical="center" wrapText="1"/>
    </xf>
    <xf numFmtId="170" fontId="21" fillId="0" borderId="6" xfId="402" applyNumberFormat="1" applyFont="1" applyFill="1" applyBorder="1" applyAlignment="1">
      <alignment horizontal="center" vertical="center" wrapText="1"/>
    </xf>
    <xf numFmtId="171" fontId="24" fillId="0" borderId="68" xfId="402" applyNumberFormat="1" applyFont="1" applyFill="1" applyBorder="1" applyAlignment="1">
      <alignment vertical="top" wrapText="1"/>
    </xf>
    <xf numFmtId="2" fontId="24" fillId="0" borderId="91" xfId="402" applyNumberFormat="1" applyFont="1" applyFill="1" applyBorder="1" applyAlignment="1">
      <alignment horizontal="center" vertical="top"/>
    </xf>
    <xf numFmtId="170" fontId="24" fillId="0" borderId="91" xfId="402" applyNumberFormat="1" applyFont="1" applyFill="1" applyBorder="1" applyAlignment="1">
      <alignment horizontal="center" vertical="top"/>
    </xf>
    <xf numFmtId="171" fontId="24" fillId="0" borderId="37" xfId="402" applyNumberFormat="1" applyFont="1" applyFill="1" applyBorder="1" applyAlignment="1">
      <alignment vertical="top"/>
    </xf>
    <xf numFmtId="2" fontId="27" fillId="0" borderId="0" xfId="402" applyNumberFormat="1" applyFont="1" applyFill="1" applyAlignment="1">
      <alignment horizontal="center"/>
    </xf>
    <xf numFmtId="171" fontId="27" fillId="0" borderId="0" xfId="402" applyNumberFormat="1" applyFont="1" applyFill="1" applyAlignment="1">
      <alignment horizontal="center"/>
    </xf>
    <xf numFmtId="0" fontId="32" fillId="0" borderId="0" xfId="402" applyFont="1" applyFill="1" applyAlignment="1">
      <alignment horizontal="left"/>
    </xf>
    <xf numFmtId="0" fontId="24" fillId="0" borderId="0" xfId="402" applyFont="1" applyFill="1" applyAlignment="1">
      <alignment horizontal="left"/>
    </xf>
    <xf numFmtId="171" fontId="21" fillId="0" borderId="0" xfId="402" applyNumberFormat="1" applyFont="1" applyFill="1" applyAlignment="1">
      <alignment horizontal="center"/>
    </xf>
    <xf numFmtId="0" fontId="21" fillId="0" borderId="92" xfId="402" applyFont="1" applyFill="1" applyBorder="1" applyAlignment="1">
      <alignment horizontal="center"/>
    </xf>
    <xf numFmtId="0" fontId="21" fillId="0" borderId="90" xfId="402" applyFont="1" applyFill="1" applyBorder="1" applyAlignment="1">
      <alignment horizontal="center"/>
    </xf>
    <xf numFmtId="0" fontId="21" fillId="0" borderId="94" xfId="402" applyFont="1" applyFill="1" applyBorder="1" applyAlignment="1">
      <alignment horizontal="center"/>
    </xf>
    <xf numFmtId="0" fontId="21" fillId="0" borderId="20" xfId="402" applyFont="1" applyFill="1" applyBorder="1" applyAlignment="1">
      <alignment horizontal="left" vertical="top" wrapText="1"/>
    </xf>
    <xf numFmtId="0" fontId="108" fillId="0" borderId="0" xfId="402" applyFont="1" applyFill="1"/>
    <xf numFmtId="0" fontId="21" fillId="0" borderId="93" xfId="402" applyFont="1" applyFill="1" applyBorder="1" applyAlignment="1">
      <alignment horizontal="left" vertical="top" wrapText="1"/>
    </xf>
    <xf numFmtId="0" fontId="21" fillId="0" borderId="93" xfId="402" applyFont="1" applyFill="1" applyBorder="1" applyAlignment="1">
      <alignment horizontal="left"/>
    </xf>
    <xf numFmtId="0" fontId="24" fillId="0" borderId="0" xfId="402" applyFont="1" applyFill="1" applyAlignment="1">
      <alignment horizontal="left" vertical="top"/>
    </xf>
    <xf numFmtId="0" fontId="21" fillId="0" borderId="91" xfId="402" applyFont="1" applyFill="1" applyBorder="1" applyAlignment="1">
      <alignment horizontal="left"/>
    </xf>
    <xf numFmtId="0" fontId="27" fillId="0" borderId="0" xfId="402" applyFont="1" applyFill="1" applyAlignment="1">
      <alignment horizontal="left" vertical="top" indent="3"/>
    </xf>
    <xf numFmtId="0" fontId="24" fillId="0" borderId="15" xfId="402" applyFont="1" applyFill="1" applyBorder="1" applyAlignment="1">
      <alignment vertical="top"/>
    </xf>
    <xf numFmtId="0" fontId="24" fillId="0" borderId="46" xfId="402" applyFont="1" applyFill="1" applyBorder="1" applyAlignment="1">
      <alignment horizontal="center" vertical="top"/>
    </xf>
    <xf numFmtId="0" fontId="24" fillId="0" borderId="20" xfId="402" applyFont="1" applyFill="1" applyBorder="1" applyAlignment="1">
      <alignment horizontal="left" vertical="top"/>
    </xf>
    <xf numFmtId="0" fontId="24" fillId="0" borderId="54" xfId="402" applyFont="1" applyFill="1" applyBorder="1" applyAlignment="1">
      <alignment horizontal="center" vertical="top"/>
    </xf>
    <xf numFmtId="46" fontId="24" fillId="0" borderId="54" xfId="402" applyNumberFormat="1" applyFont="1" applyFill="1" applyBorder="1" applyAlignment="1">
      <alignment horizontal="center" vertical="top"/>
    </xf>
    <xf numFmtId="0" fontId="24" fillId="0" borderId="55" xfId="402" applyFont="1" applyFill="1" applyBorder="1" applyAlignment="1">
      <alignment vertical="center"/>
    </xf>
    <xf numFmtId="0" fontId="24" fillId="0" borderId="27" xfId="402" applyFont="1" applyFill="1" applyBorder="1" applyAlignment="1">
      <alignment horizontal="center" vertical="top"/>
    </xf>
    <xf numFmtId="0" fontId="24" fillId="0" borderId="2" xfId="402" applyFont="1" applyFill="1" applyBorder="1" applyAlignment="1">
      <alignment vertical="top"/>
    </xf>
    <xf numFmtId="0" fontId="24" fillId="0" borderId="1" xfId="402" applyFont="1" applyFill="1" applyBorder="1" applyAlignment="1">
      <alignment horizontal="left" vertical="top"/>
    </xf>
    <xf numFmtId="0" fontId="24" fillId="0" borderId="3" xfId="402" applyFont="1" applyFill="1" applyBorder="1" applyAlignment="1">
      <alignment horizontal="center" vertical="top"/>
    </xf>
    <xf numFmtId="46" fontId="24" fillId="0" borderId="5" xfId="402" applyNumberFormat="1" applyFont="1" applyFill="1" applyBorder="1" applyAlignment="1">
      <alignment horizontal="center" vertical="top"/>
    </xf>
    <xf numFmtId="0" fontId="24" fillId="0" borderId="109" xfId="402" applyFont="1" applyFill="1" applyBorder="1" applyAlignment="1">
      <alignment vertical="center"/>
    </xf>
    <xf numFmtId="0" fontId="24" fillId="0" borderId="3" xfId="402" applyFont="1" applyFill="1" applyBorder="1" applyAlignment="1">
      <alignment horizontal="left" vertical="top"/>
    </xf>
    <xf numFmtId="0" fontId="24" fillId="0" borderId="94" xfId="402" applyFont="1" applyFill="1" applyBorder="1" applyAlignment="1">
      <alignment vertical="center"/>
    </xf>
    <xf numFmtId="0" fontId="24" fillId="0" borderId="29" xfId="402" applyFont="1" applyFill="1" applyBorder="1" applyAlignment="1">
      <alignment vertical="top"/>
    </xf>
    <xf numFmtId="0" fontId="24" fillId="0" borderId="31" xfId="402" applyFont="1" applyFill="1" applyBorder="1" applyAlignment="1">
      <alignment vertical="top"/>
    </xf>
    <xf numFmtId="0" fontId="24" fillId="0" borderId="91" xfId="402" applyFont="1" applyFill="1" applyBorder="1" applyAlignment="1">
      <alignment horizontal="center" vertical="top"/>
    </xf>
    <xf numFmtId="46" fontId="24" fillId="0" borderId="91" xfId="402" applyNumberFormat="1" applyFont="1" applyFill="1" applyBorder="1" applyAlignment="1">
      <alignment horizontal="center" vertical="top"/>
    </xf>
    <xf numFmtId="0" fontId="24" fillId="0" borderId="57" xfId="402" applyFont="1" applyFill="1" applyBorder="1" applyAlignment="1">
      <alignment horizontal="center" vertical="top"/>
    </xf>
    <xf numFmtId="0" fontId="24" fillId="0" borderId="37" xfId="402" applyFont="1" applyFill="1" applyBorder="1" applyAlignment="1">
      <alignment horizontal="center" vertical="center"/>
    </xf>
    <xf numFmtId="0" fontId="24" fillId="0" borderId="51" xfId="402" applyFont="1" applyFill="1" applyBorder="1" applyAlignment="1">
      <alignment horizontal="center" vertical="top"/>
    </xf>
    <xf numFmtId="0" fontId="24" fillId="0" borderId="6" xfId="402" applyFont="1" applyFill="1" applyBorder="1" applyAlignment="1">
      <alignment horizontal="left"/>
    </xf>
    <xf numFmtId="170" fontId="17" fillId="0" borderId="69" xfId="402" applyNumberFormat="1" applyFont="1" applyFill="1" applyBorder="1" applyAlignment="1">
      <alignment horizontal="center" vertical="center"/>
    </xf>
    <xf numFmtId="2" fontId="24" fillId="0" borderId="0" xfId="6" applyNumberFormat="1" applyFont="1" applyFill="1" applyAlignment="1">
      <alignment horizontal="center" vertical="top"/>
    </xf>
    <xf numFmtId="170" fontId="24" fillId="0" borderId="0" xfId="402" applyNumberFormat="1" applyFont="1" applyFill="1" applyAlignment="1">
      <alignment horizontal="center" vertical="top"/>
    </xf>
    <xf numFmtId="2" fontId="83" fillId="0" borderId="0" xfId="1874" applyNumberFormat="1" applyFont="1" applyFill="1"/>
    <xf numFmtId="0" fontId="21" fillId="0" borderId="71" xfId="6" applyNumberFormat="1" applyFont="1" applyFill="1" applyBorder="1" applyAlignment="1">
      <alignment horizontal="center" vertical="top"/>
    </xf>
    <xf numFmtId="0" fontId="17" fillId="0" borderId="74" xfId="402" applyFont="1" applyFill="1" applyBorder="1" applyAlignment="1">
      <alignment horizontal="left" vertical="top"/>
    </xf>
    <xf numFmtId="170" fontId="17" fillId="0" borderId="91" xfId="402" applyNumberFormat="1" applyFont="1" applyFill="1" applyBorder="1" applyAlignment="1">
      <alignment horizontal="center" vertical="center"/>
    </xf>
    <xf numFmtId="170" fontId="17" fillId="0" borderId="37" xfId="402" applyNumberFormat="1" applyFont="1" applyFill="1" applyBorder="1" applyAlignment="1">
      <alignment horizontal="center" vertical="center"/>
    </xf>
    <xf numFmtId="0" fontId="36" fillId="0" borderId="0" xfId="402" applyFont="1" applyFill="1"/>
    <xf numFmtId="46" fontId="24" fillId="0" borderId="0" xfId="402" applyNumberFormat="1" applyFont="1" applyFill="1"/>
    <xf numFmtId="2" fontId="24" fillId="0" borderId="0" xfId="402" applyNumberFormat="1" applyFont="1" applyFill="1" applyAlignment="1">
      <alignment vertical="center"/>
    </xf>
    <xf numFmtId="2" fontId="29" fillId="0" borderId="0" xfId="402" applyNumberFormat="1" applyFont="1" applyFill="1" applyAlignment="1">
      <alignment vertical="center"/>
    </xf>
    <xf numFmtId="0" fontId="24" fillId="0" borderId="39" xfId="402" applyFont="1" applyFill="1" applyBorder="1" applyAlignment="1">
      <alignment horizontal="center" vertical="center"/>
    </xf>
    <xf numFmtId="0" fontId="24" fillId="0" borderId="4" xfId="402" applyFont="1" applyFill="1" applyBorder="1" applyAlignment="1">
      <alignment horizontal="center" vertical="center"/>
    </xf>
    <xf numFmtId="0" fontId="24" fillId="0" borderId="1" xfId="402" applyFont="1" applyFill="1" applyBorder="1" applyAlignment="1">
      <alignment horizontal="center" vertical="top"/>
    </xf>
    <xf numFmtId="0" fontId="24" fillId="0" borderId="3" xfId="402" applyFont="1" applyFill="1" applyBorder="1" applyAlignment="1">
      <alignment horizontal="center" vertical="top"/>
    </xf>
    <xf numFmtId="0" fontId="24" fillId="0" borderId="5" xfId="402" applyFont="1" applyFill="1" applyBorder="1" applyAlignment="1">
      <alignment horizontal="center" vertical="top"/>
    </xf>
    <xf numFmtId="0" fontId="24" fillId="0" borderId="112" xfId="402" applyFont="1" applyFill="1" applyBorder="1" applyAlignment="1">
      <alignment horizontal="center" vertical="top"/>
    </xf>
    <xf numFmtId="0" fontId="24" fillId="0" borderId="111" xfId="402" applyFont="1" applyFill="1" applyBorder="1" applyAlignment="1">
      <alignment horizontal="center" vertical="top"/>
    </xf>
    <xf numFmtId="0" fontId="24" fillId="0" borderId="120" xfId="402" applyFont="1" applyFill="1" applyBorder="1" applyAlignment="1">
      <alignment horizontal="center" vertical="top"/>
    </xf>
    <xf numFmtId="0" fontId="24" fillId="0" borderId="30" xfId="402" applyFont="1" applyFill="1" applyBorder="1" applyAlignment="1">
      <alignment horizontal="center" vertical="center"/>
    </xf>
    <xf numFmtId="0" fontId="24" fillId="0" borderId="24" xfId="402" applyFont="1" applyFill="1" applyBorder="1" applyAlignment="1">
      <alignment horizontal="center" vertical="top"/>
    </xf>
    <xf numFmtId="0" fontId="24" fillId="0" borderId="24" xfId="402" quotePrefix="1" applyFont="1" applyFill="1" applyBorder="1" applyAlignment="1">
      <alignment horizontal="center" vertical="top"/>
    </xf>
    <xf numFmtId="169" fontId="24" fillId="0" borderId="68" xfId="402" applyNumberFormat="1" applyFont="1" applyFill="1" applyBorder="1" applyAlignment="1">
      <alignment horizontal="center" vertical="center"/>
    </xf>
    <xf numFmtId="0" fontId="24" fillId="0" borderId="5" xfId="402" applyFont="1" applyFill="1" applyBorder="1" applyAlignment="1">
      <alignment horizontal="center" vertical="top"/>
    </xf>
    <xf numFmtId="0" fontId="24" fillId="0" borderId="30" xfId="402" applyFont="1" applyFill="1" applyBorder="1" applyAlignment="1">
      <alignment horizontal="left" vertical="top"/>
    </xf>
    <xf numFmtId="0" fontId="24" fillId="0" borderId="21" xfId="402" applyFont="1" applyFill="1" applyBorder="1" applyAlignment="1">
      <alignment horizontal="center" vertical="center"/>
    </xf>
    <xf numFmtId="169" fontId="24" fillId="0" borderId="37" xfId="402" applyNumberFormat="1" applyFont="1" applyFill="1" applyBorder="1" applyAlignment="1">
      <alignment horizontal="center" vertical="center"/>
    </xf>
    <xf numFmtId="0" fontId="21" fillId="0" borderId="0" xfId="402" applyFont="1" applyFill="1" applyAlignment="1">
      <alignment vertical="top"/>
    </xf>
    <xf numFmtId="166" fontId="27" fillId="0" borderId="0" xfId="6" applyFont="1" applyFill="1" applyAlignment="1">
      <alignment horizontal="right" vertical="top"/>
    </xf>
    <xf numFmtId="0" fontId="83" fillId="0" borderId="0" xfId="2587" applyFont="1" applyFill="1"/>
    <xf numFmtId="0" fontId="15" fillId="0" borderId="0" xfId="572" applyFont="1" applyFill="1" applyAlignment="1">
      <alignment horizontal="center"/>
    </xf>
    <xf numFmtId="0" fontId="32" fillId="0" borderId="0" xfId="572" applyFont="1" applyFill="1" applyAlignment="1">
      <alignment horizontal="center"/>
    </xf>
    <xf numFmtId="0" fontId="18" fillId="0" borderId="0" xfId="572" applyFont="1" applyFill="1" applyAlignment="1">
      <alignment horizontal="center"/>
    </xf>
    <xf numFmtId="0" fontId="33" fillId="0" borderId="0" xfId="567" applyFont="1" applyFill="1" applyAlignment="1">
      <alignment vertical="top"/>
    </xf>
    <xf numFmtId="166" fontId="19" fillId="0" borderId="129" xfId="6" applyFont="1" applyFill="1" applyBorder="1" applyAlignment="1">
      <alignment vertical="top" wrapText="1"/>
    </xf>
    <xf numFmtId="166" fontId="19" fillId="0" borderId="129" xfId="6" applyFont="1" applyFill="1" applyBorder="1" applyAlignment="1">
      <alignment horizontal="center" vertical="top"/>
    </xf>
    <xf numFmtId="166" fontId="19" fillId="0" borderId="129" xfId="6" applyFont="1" applyFill="1" applyBorder="1" applyAlignment="1">
      <alignment horizontal="left" vertical="top"/>
    </xf>
    <xf numFmtId="21" fontId="28" fillId="0" borderId="129" xfId="6" applyNumberFormat="1" applyFont="1" applyFill="1" applyBorder="1" applyAlignment="1">
      <alignment horizontal="center" vertical="top"/>
    </xf>
    <xf numFmtId="166" fontId="27" fillId="0" borderId="129" xfId="6" applyFont="1" applyFill="1" applyBorder="1" applyAlignment="1">
      <alignment horizontal="center" vertical="top"/>
    </xf>
    <xf numFmtId="0" fontId="19" fillId="0" borderId="129" xfId="6" applyNumberFormat="1" applyFont="1" applyFill="1" applyBorder="1" applyAlignment="1">
      <alignment horizontal="center" vertical="top"/>
    </xf>
    <xf numFmtId="166" fontId="21" fillId="0" borderId="39" xfId="6" applyFont="1" applyFill="1" applyBorder="1" applyAlignment="1">
      <alignment horizontal="center" vertical="top"/>
    </xf>
    <xf numFmtId="166" fontId="21" fillId="0" borderId="39" xfId="6" applyFont="1" applyFill="1" applyBorder="1" applyAlignment="1">
      <alignment horizontal="center" vertical="top" wrapText="1"/>
    </xf>
    <xf numFmtId="166" fontId="21" fillId="0" borderId="20" xfId="6" applyFont="1" applyFill="1" applyBorder="1" applyAlignment="1">
      <alignment vertical="top"/>
    </xf>
    <xf numFmtId="166" fontId="21" fillId="0" borderId="20" xfId="6" applyFont="1" applyFill="1" applyBorder="1" applyAlignment="1">
      <alignment horizontal="center" vertical="top"/>
    </xf>
    <xf numFmtId="21" fontId="21" fillId="0" borderId="38" xfId="6" applyNumberFormat="1" applyFont="1" applyFill="1" applyBorder="1" applyAlignment="1">
      <alignment horizontal="center" vertical="top"/>
    </xf>
    <xf numFmtId="166" fontId="21" fillId="0" borderId="46" xfId="6" applyFont="1" applyFill="1" applyBorder="1" applyAlignment="1">
      <alignment horizontal="center" vertical="top" wrapText="1"/>
    </xf>
    <xf numFmtId="166" fontId="21" fillId="0" borderId="46" xfId="6" applyFont="1" applyFill="1" applyBorder="1" applyAlignment="1">
      <alignment horizontal="center" vertical="top"/>
    </xf>
    <xf numFmtId="166" fontId="21" fillId="0" borderId="38" xfId="6" applyFont="1" applyFill="1" applyBorder="1" applyAlignment="1">
      <alignment horizontal="center" vertical="top"/>
    </xf>
    <xf numFmtId="166" fontId="21" fillId="0" borderId="110" xfId="6" applyFont="1" applyFill="1" applyBorder="1" applyAlignment="1">
      <alignment horizontal="center" vertical="top"/>
    </xf>
    <xf numFmtId="166" fontId="21" fillId="0" borderId="110" xfId="6" applyFont="1" applyFill="1" applyBorder="1" applyAlignment="1">
      <alignment horizontal="left" vertical="top" wrapText="1"/>
    </xf>
    <xf numFmtId="166" fontId="21" fillId="0" borderId="91" xfId="6" applyFont="1" applyFill="1" applyBorder="1" applyAlignment="1">
      <alignment horizontal="center" vertical="top"/>
    </xf>
    <xf numFmtId="166" fontId="21" fillId="0" borderId="91" xfId="6" applyFont="1" applyFill="1" applyBorder="1" applyAlignment="1">
      <alignment horizontal="left" vertical="top"/>
    </xf>
    <xf numFmtId="21" fontId="21" fillId="0" borderId="130" xfId="6" applyNumberFormat="1" applyFont="1" applyFill="1" applyBorder="1" applyAlignment="1">
      <alignment horizontal="center" vertical="top"/>
    </xf>
    <xf numFmtId="166" fontId="21" fillId="0" borderId="131" xfId="6" applyFont="1" applyFill="1" applyBorder="1" applyAlignment="1">
      <alignment vertical="top" wrapText="1"/>
    </xf>
    <xf numFmtId="166" fontId="21" fillId="0" borderId="131" xfId="6" applyFont="1" applyFill="1" applyBorder="1" applyAlignment="1">
      <alignment horizontal="center" vertical="top"/>
    </xf>
    <xf numFmtId="166" fontId="21" fillId="0" borderId="130" xfId="6" applyFont="1" applyFill="1" applyBorder="1" applyAlignment="1">
      <alignment vertical="top"/>
    </xf>
    <xf numFmtId="166" fontId="17" fillId="0" borderId="2" xfId="6" applyFont="1" applyFill="1" applyBorder="1" applyAlignment="1">
      <alignment vertical="top"/>
    </xf>
    <xf numFmtId="0" fontId="21" fillId="0" borderId="109" xfId="2587" applyFont="1" applyFill="1" applyBorder="1" applyAlignment="1">
      <alignment vertical="center"/>
    </xf>
    <xf numFmtId="166" fontId="21" fillId="0" borderId="93" xfId="6" applyFont="1" applyFill="1" applyBorder="1" applyAlignment="1">
      <alignment horizontal="center" vertical="top"/>
    </xf>
    <xf numFmtId="0" fontId="21" fillId="0" borderId="93" xfId="480" applyFont="1" applyFill="1" applyBorder="1" applyAlignment="1">
      <alignment horizontal="center"/>
    </xf>
    <xf numFmtId="166" fontId="21" fillId="0" borderId="93" xfId="6" applyFont="1" applyFill="1" applyBorder="1"/>
    <xf numFmtId="166" fontId="21" fillId="0" borderId="93" xfId="6" applyFont="1" applyFill="1" applyBorder="1" applyAlignment="1">
      <alignment vertical="top" wrapText="1"/>
    </xf>
    <xf numFmtId="0" fontId="97" fillId="0" borderId="6" xfId="2587" applyFont="1" applyFill="1" applyBorder="1"/>
    <xf numFmtId="0" fontId="24" fillId="0" borderId="93" xfId="2587" applyFont="1" applyFill="1" applyBorder="1" applyAlignment="1">
      <alignment vertical="top"/>
    </xf>
    <xf numFmtId="0" fontId="103" fillId="0" borderId="2" xfId="2587" applyFont="1" applyFill="1" applyBorder="1" applyAlignment="1">
      <alignment vertical="center"/>
    </xf>
    <xf numFmtId="0" fontId="24" fillId="0" borderId="93" xfId="2587" applyFont="1" applyFill="1" applyBorder="1" applyAlignment="1">
      <alignment vertical="center"/>
    </xf>
    <xf numFmtId="0" fontId="32" fillId="0" borderId="2" xfId="2587" applyFont="1" applyFill="1" applyBorder="1" applyAlignment="1">
      <alignment vertical="center"/>
    </xf>
    <xf numFmtId="166" fontId="21" fillId="0" borderId="109" xfId="6" applyFont="1" applyFill="1" applyBorder="1" applyAlignment="1">
      <alignment horizontal="center" vertical="top"/>
    </xf>
    <xf numFmtId="0" fontId="21" fillId="0" borderId="109" xfId="480" applyFont="1" applyFill="1" applyBorder="1" applyAlignment="1">
      <alignment horizontal="center"/>
    </xf>
    <xf numFmtId="166" fontId="21" fillId="0" borderId="109" xfId="6" applyFont="1" applyFill="1" applyBorder="1"/>
    <xf numFmtId="166" fontId="21" fillId="0" borderId="109" xfId="6" applyFont="1" applyFill="1" applyBorder="1" applyAlignment="1">
      <alignment vertical="top" wrapText="1"/>
    </xf>
    <xf numFmtId="0" fontId="83" fillId="0" borderId="93" xfId="2587" applyFont="1" applyFill="1" applyBorder="1"/>
    <xf numFmtId="0" fontId="32" fillId="0" borderId="93" xfId="2587" applyFont="1" applyFill="1" applyBorder="1" applyAlignment="1">
      <alignment vertical="center"/>
    </xf>
    <xf numFmtId="0" fontId="21" fillId="0" borderId="93" xfId="2587" applyFont="1" applyFill="1" applyBorder="1" applyAlignment="1">
      <alignment vertical="center"/>
    </xf>
    <xf numFmtId="0" fontId="24" fillId="0" borderId="93" xfId="480" applyFont="1" applyFill="1" applyBorder="1" applyAlignment="1">
      <alignment horizontal="center"/>
    </xf>
    <xf numFmtId="0" fontId="24" fillId="0" borderId="109" xfId="2587" applyFont="1" applyFill="1" applyBorder="1" applyAlignment="1">
      <alignment vertical="center"/>
    </xf>
    <xf numFmtId="0" fontId="24" fillId="0" borderId="2" xfId="2587" applyFont="1" applyFill="1" applyBorder="1" applyAlignment="1">
      <alignment vertical="center"/>
    </xf>
    <xf numFmtId="0" fontId="21" fillId="0" borderId="4" xfId="2587" applyFont="1" applyFill="1" applyBorder="1" applyAlignment="1">
      <alignment vertical="center"/>
    </xf>
    <xf numFmtId="0" fontId="21" fillId="0" borderId="6" xfId="2587" applyFont="1" applyFill="1" applyBorder="1" applyAlignment="1">
      <alignment vertical="center"/>
    </xf>
    <xf numFmtId="0" fontId="97" fillId="0" borderId="93" xfId="2587" applyFont="1" applyFill="1" applyBorder="1"/>
    <xf numFmtId="166" fontId="21" fillId="0" borderId="123" xfId="6" applyFont="1" applyFill="1" applyBorder="1" applyAlignment="1">
      <alignment horizontal="center" vertical="top"/>
    </xf>
    <xf numFmtId="166" fontId="17" fillId="0" borderId="123" xfId="6" applyFont="1" applyFill="1" applyBorder="1" applyAlignment="1">
      <alignment horizontal="left" vertical="top"/>
    </xf>
    <xf numFmtId="46" fontId="19" fillId="0" borderId="0" xfId="6" applyNumberFormat="1" applyFont="1" applyFill="1" applyAlignment="1">
      <alignment horizontal="center" vertical="top"/>
    </xf>
    <xf numFmtId="166" fontId="24" fillId="0" borderId="123" xfId="6" applyFont="1" applyFill="1" applyBorder="1" applyAlignment="1">
      <alignment horizontal="center" vertical="top"/>
    </xf>
    <xf numFmtId="166" fontId="17" fillId="0" borderId="123" xfId="6" applyFont="1" applyFill="1" applyBorder="1" applyAlignment="1">
      <alignment vertical="center" wrapText="1"/>
    </xf>
    <xf numFmtId="2" fontId="24" fillId="0" borderId="123" xfId="6" applyNumberFormat="1" applyFont="1" applyFill="1" applyBorder="1" applyAlignment="1">
      <alignment horizontal="center" vertical="top"/>
    </xf>
    <xf numFmtId="2" fontId="17" fillId="0" borderId="123" xfId="6" applyNumberFormat="1" applyFont="1" applyFill="1" applyBorder="1" applyAlignment="1">
      <alignment horizontal="center" vertical="top"/>
    </xf>
    <xf numFmtId="166" fontId="17" fillId="0" borderId="0" xfId="6" applyFont="1" applyFill="1" applyAlignment="1">
      <alignment vertical="top"/>
    </xf>
    <xf numFmtId="0" fontId="21" fillId="0" borderId="0" xfId="417" applyFont="1" applyFill="1"/>
    <xf numFmtId="166" fontId="24" fillId="0" borderId="0" xfId="6" applyFont="1" applyFill="1" applyAlignment="1">
      <alignment horizontal="center" vertical="top" wrapText="1"/>
    </xf>
    <xf numFmtId="166" fontId="21" fillId="0" borderId="0" xfId="6" applyFont="1" applyFill="1" applyAlignment="1">
      <alignment horizontal="center" vertical="top" wrapText="1"/>
    </xf>
    <xf numFmtId="166" fontId="21" fillId="0" borderId="0" xfId="6" applyFont="1" applyFill="1" applyAlignment="1">
      <alignment vertical="top" wrapText="1"/>
    </xf>
    <xf numFmtId="2" fontId="21" fillId="0" borderId="0" xfId="6" applyNumberFormat="1" applyFont="1" applyFill="1" applyAlignment="1">
      <alignment horizontal="center" vertical="top"/>
    </xf>
    <xf numFmtId="0" fontId="97" fillId="0" borderId="109" xfId="2587" applyFont="1" applyFill="1" applyBorder="1"/>
    <xf numFmtId="0" fontId="109" fillId="0" borderId="6" xfId="2587" applyFont="1" applyFill="1" applyBorder="1"/>
    <xf numFmtId="0" fontId="24" fillId="0" borderId="6" xfId="2587" applyFont="1" applyFill="1" applyBorder="1" applyAlignment="1">
      <alignment vertical="center"/>
    </xf>
    <xf numFmtId="166" fontId="21" fillId="0" borderId="0" xfId="6" applyFont="1" applyFill="1" applyAlignment="1">
      <alignment horizontal="center" vertical="top"/>
    </xf>
    <xf numFmtId="166" fontId="17" fillId="0" borderId="0" xfId="6" applyFont="1" applyFill="1" applyAlignment="1">
      <alignment horizontal="left" vertical="top"/>
    </xf>
    <xf numFmtId="46" fontId="17" fillId="0" borderId="0" xfId="6" applyNumberFormat="1" applyFont="1" applyFill="1" applyAlignment="1">
      <alignment horizontal="center" vertical="top" wrapText="1"/>
    </xf>
    <xf numFmtId="166" fontId="24" fillId="0" borderId="0" xfId="6" applyFont="1" applyFill="1" applyAlignment="1">
      <alignment horizontal="center" vertical="top"/>
    </xf>
    <xf numFmtId="166" fontId="17" fillId="0" borderId="0" xfId="6" applyFont="1" applyFill="1" applyAlignment="1">
      <alignment vertical="center" wrapText="1"/>
    </xf>
    <xf numFmtId="2" fontId="17" fillId="0" borderId="0" xfId="6" applyNumberFormat="1" applyFont="1" applyFill="1" applyAlignment="1">
      <alignment horizontal="center" vertical="top"/>
    </xf>
    <xf numFmtId="46" fontId="21" fillId="0" borderId="0" xfId="6" applyNumberFormat="1" applyFont="1" applyFill="1" applyAlignment="1">
      <alignment horizontal="center" vertical="top"/>
    </xf>
    <xf numFmtId="166" fontId="24" fillId="0" borderId="93" xfId="6" applyFont="1" applyFill="1" applyBorder="1" applyAlignment="1">
      <alignment horizontal="center" vertical="top"/>
    </xf>
    <xf numFmtId="0" fontId="24" fillId="0" borderId="109" xfId="480" applyFont="1" applyFill="1" applyBorder="1" applyAlignment="1">
      <alignment horizontal="center"/>
    </xf>
    <xf numFmtId="166" fontId="24" fillId="0" borderId="109" xfId="6" applyFont="1" applyFill="1" applyBorder="1"/>
    <xf numFmtId="0" fontId="24" fillId="0" borderId="4" xfId="2587" applyFont="1" applyFill="1" applyBorder="1" applyAlignment="1">
      <alignment vertical="center"/>
    </xf>
    <xf numFmtId="166" fontId="24" fillId="0" borderId="109" xfId="6" applyFont="1" applyFill="1" applyBorder="1" applyAlignment="1">
      <alignment horizontal="center" vertical="top"/>
    </xf>
    <xf numFmtId="0" fontId="24" fillId="0" borderId="1" xfId="2587" applyFont="1" applyFill="1" applyBorder="1" applyAlignment="1">
      <alignment vertical="center"/>
    </xf>
    <xf numFmtId="166" fontId="24" fillId="0" borderId="93" xfId="6" applyFont="1" applyFill="1" applyBorder="1"/>
    <xf numFmtId="0" fontId="100" fillId="0" borderId="2" xfId="2587" applyFont="1" applyFill="1" applyBorder="1"/>
    <xf numFmtId="0" fontId="24" fillId="0" borderId="0" xfId="2587" applyFont="1" applyFill="1"/>
    <xf numFmtId="166" fontId="24" fillId="0" borderId="0" xfId="6" quotePrefix="1" applyFont="1" applyFill="1" applyAlignment="1">
      <alignment horizontal="center" vertical="top"/>
    </xf>
    <xf numFmtId="166" fontId="101" fillId="0" borderId="0" xfId="6" applyFont="1" applyFill="1" applyAlignment="1">
      <alignment vertical="top"/>
    </xf>
    <xf numFmtId="0" fontId="102" fillId="0" borderId="0" xfId="573" applyFont="1" applyFill="1"/>
    <xf numFmtId="0" fontId="21" fillId="0" borderId="93" xfId="2587" applyFont="1" applyFill="1" applyBorder="1"/>
    <xf numFmtId="0" fontId="83" fillId="0" borderId="123" xfId="2587" applyFont="1" applyFill="1" applyBorder="1"/>
    <xf numFmtId="0" fontId="24" fillId="0" borderId="109" xfId="2587" applyFont="1" applyFill="1" applyBorder="1"/>
    <xf numFmtId="166" fontId="104" fillId="0" borderId="109" xfId="6" applyFont="1" applyFill="1" applyBorder="1"/>
    <xf numFmtId="0" fontId="83" fillId="0" borderId="109" xfId="2587" applyFont="1" applyFill="1" applyBorder="1"/>
    <xf numFmtId="46" fontId="24" fillId="0" borderId="109" xfId="6" applyNumberFormat="1" applyFont="1" applyFill="1" applyBorder="1" applyAlignment="1">
      <alignment horizontal="center" vertical="top" wrapText="1"/>
    </xf>
    <xf numFmtId="166" fontId="24" fillId="0" borderId="93" xfId="6" applyFont="1" applyFill="1" applyBorder="1" applyAlignment="1">
      <alignment vertical="top" wrapText="1"/>
    </xf>
    <xf numFmtId="0" fontId="97" fillId="0" borderId="4" xfId="2587" applyFont="1" applyFill="1" applyBorder="1"/>
    <xf numFmtId="166" fontId="24" fillId="0" borderId="93" xfId="6" applyFont="1" applyFill="1" applyBorder="1" applyAlignment="1">
      <alignment vertical="top"/>
    </xf>
    <xf numFmtId="166" fontId="24" fillId="0" borderId="109" xfId="6" applyFont="1" applyFill="1" applyBorder="1" applyAlignment="1">
      <alignment vertical="top"/>
    </xf>
    <xf numFmtId="166" fontId="24" fillId="0" borderId="6" xfId="6" applyFont="1" applyFill="1" applyBorder="1"/>
    <xf numFmtId="0" fontId="103" fillId="0" borderId="93" xfId="2587" applyFont="1" applyFill="1" applyBorder="1" applyAlignment="1">
      <alignment vertical="center"/>
    </xf>
    <xf numFmtId="2" fontId="27" fillId="0" borderId="0" xfId="573" applyNumberFormat="1" applyFont="1" applyFill="1" applyAlignment="1">
      <alignment horizontal="center"/>
    </xf>
    <xf numFmtId="0" fontId="27" fillId="0" borderId="22" xfId="573" applyFont="1" applyFill="1" applyBorder="1" applyAlignment="1">
      <alignment horizontal="right"/>
    </xf>
    <xf numFmtId="166" fontId="33" fillId="0" borderId="0" xfId="6" applyFont="1" applyFill="1" applyAlignment="1">
      <alignment vertical="top"/>
    </xf>
    <xf numFmtId="166" fontId="83" fillId="0" borderId="4" xfId="6" applyFont="1" applyFill="1" applyBorder="1" applyAlignment="1">
      <alignment horizontal="left" vertical="top"/>
    </xf>
    <xf numFmtId="46" fontId="96" fillId="0" borderId="0" xfId="6" applyNumberFormat="1" applyFont="1" applyFill="1" applyAlignment="1">
      <alignment horizontal="center" vertical="top" wrapText="1"/>
    </xf>
    <xf numFmtId="0" fontId="103" fillId="0" borderId="0" xfId="2587" applyFont="1" applyFill="1" applyAlignment="1">
      <alignment vertical="center"/>
    </xf>
    <xf numFmtId="0" fontId="109" fillId="0" borderId="0" xfId="2587" applyFont="1" applyFill="1"/>
    <xf numFmtId="46" fontId="17" fillId="0" borderId="123" xfId="6" applyNumberFormat="1" applyFont="1" applyFill="1" applyBorder="1" applyAlignment="1">
      <alignment horizontal="center" vertical="top" wrapText="1"/>
    </xf>
    <xf numFmtId="2" fontId="27" fillId="0" borderId="123" xfId="573" applyNumberFormat="1" applyFont="1" applyFill="1" applyBorder="1" applyAlignment="1">
      <alignment horizontal="center"/>
    </xf>
    <xf numFmtId="0" fontId="27" fillId="0" borderId="122" xfId="573" applyFont="1" applyFill="1" applyBorder="1" applyAlignment="1">
      <alignment horizontal="right"/>
    </xf>
    <xf numFmtId="0" fontId="32" fillId="0" borderId="1" xfId="2587" applyFont="1" applyFill="1" applyBorder="1" applyAlignment="1">
      <alignment vertical="center"/>
    </xf>
    <xf numFmtId="0" fontId="24" fillId="0" borderId="93" xfId="2587" applyFont="1" applyFill="1" applyBorder="1"/>
    <xf numFmtId="166" fontId="21" fillId="0" borderId="109" xfId="6" applyFont="1" applyFill="1" applyBorder="1" applyAlignment="1">
      <alignment vertical="top"/>
    </xf>
    <xf numFmtId="166" fontId="29" fillId="0" borderId="109" xfId="6" applyFont="1" applyFill="1" applyBorder="1" applyAlignment="1">
      <alignment vertical="top" wrapText="1"/>
    </xf>
    <xf numFmtId="166" fontId="24" fillId="0" borderId="109" xfId="6" applyFont="1" applyFill="1" applyBorder="1" applyAlignment="1">
      <alignment vertical="top" wrapText="1"/>
    </xf>
    <xf numFmtId="0" fontId="83" fillId="0" borderId="6" xfId="2587" applyFont="1" applyFill="1" applyBorder="1"/>
    <xf numFmtId="2" fontId="17" fillId="0" borderId="123" xfId="573" applyNumberFormat="1" applyFont="1" applyFill="1" applyBorder="1" applyAlignment="1">
      <alignment horizontal="center"/>
    </xf>
    <xf numFmtId="0" fontId="27" fillId="0" borderId="123" xfId="573" applyFont="1" applyFill="1" applyBorder="1" applyAlignment="1">
      <alignment horizontal="right"/>
    </xf>
    <xf numFmtId="0" fontId="24" fillId="0" borderId="3" xfId="2587" applyFont="1" applyFill="1" applyBorder="1" applyAlignment="1">
      <alignment vertical="center"/>
    </xf>
    <xf numFmtId="166" fontId="21" fillId="0" borderId="3" xfId="6" applyFont="1" applyFill="1" applyBorder="1" applyAlignment="1">
      <alignment horizontal="center" vertical="top"/>
    </xf>
    <xf numFmtId="46" fontId="24" fillId="0" borderId="3" xfId="6" applyNumberFormat="1" applyFont="1" applyFill="1" applyBorder="1" applyAlignment="1">
      <alignment horizontal="center" vertical="top" wrapText="1"/>
    </xf>
    <xf numFmtId="0" fontId="21" fillId="0" borderId="3" xfId="480" applyFont="1" applyFill="1" applyBorder="1" applyAlignment="1">
      <alignment horizontal="center"/>
    </xf>
    <xf numFmtId="166" fontId="24" fillId="0" borderId="3" xfId="6" applyFont="1" applyFill="1" applyBorder="1"/>
    <xf numFmtId="2" fontId="24" fillId="0" borderId="3" xfId="6" applyNumberFormat="1" applyFont="1" applyFill="1" applyBorder="1" applyAlignment="1">
      <alignment horizontal="center" vertical="top"/>
    </xf>
    <xf numFmtId="166" fontId="24" fillId="0" borderId="5" xfId="6" applyFont="1" applyFill="1" applyBorder="1" applyAlignment="1">
      <alignment vertical="top" wrapText="1"/>
    </xf>
    <xf numFmtId="0" fontId="97" fillId="0" borderId="0" xfId="2587" applyFont="1" applyFill="1"/>
    <xf numFmtId="0" fontId="21" fillId="0" borderId="0" xfId="480" applyFont="1" applyFill="1" applyAlignment="1">
      <alignment horizontal="center"/>
    </xf>
    <xf numFmtId="166" fontId="21" fillId="0" borderId="0" xfId="6" applyFont="1" applyFill="1"/>
    <xf numFmtId="2" fontId="17" fillId="0" borderId="0" xfId="6" applyNumberFormat="1" applyFont="1" applyFill="1" applyAlignment="1">
      <alignment horizontal="center" vertical="top" wrapText="1"/>
    </xf>
    <xf numFmtId="166" fontId="24" fillId="0" borderId="0" xfId="6" applyFont="1" applyFill="1" applyAlignment="1">
      <alignment vertical="top" wrapText="1"/>
    </xf>
    <xf numFmtId="46" fontId="29" fillId="0" borderId="0" xfId="6" applyNumberFormat="1" applyFont="1" applyFill="1"/>
    <xf numFmtId="0" fontId="21" fillId="0" borderId="0" xfId="573" applyFont="1" applyFill="1" applyAlignment="1">
      <alignment vertical="top"/>
    </xf>
    <xf numFmtId="166" fontId="19" fillId="0" borderId="0" xfId="6" applyFont="1" applyFill="1" applyAlignment="1">
      <alignment vertical="top"/>
    </xf>
    <xf numFmtId="166" fontId="24" fillId="0" borderId="0" xfId="6" applyFont="1" applyFill="1" applyAlignment="1">
      <alignment horizontal="left" vertical="top"/>
    </xf>
    <xf numFmtId="166" fontId="19" fillId="0" borderId="0" xfId="6" applyFont="1" applyFill="1" applyAlignment="1">
      <alignment horizontal="center" vertical="top"/>
    </xf>
    <xf numFmtId="21" fontId="29" fillId="0" borderId="0" xfId="6" applyNumberFormat="1" applyFont="1" applyFill="1" applyAlignment="1">
      <alignment horizontal="center" vertical="top"/>
    </xf>
    <xf numFmtId="166" fontId="26" fillId="0" borderId="0" xfId="6" applyFont="1" applyFill="1" applyAlignment="1">
      <alignment horizontal="center"/>
    </xf>
    <xf numFmtId="0" fontId="103" fillId="0" borderId="125" xfId="2587" applyFont="1" applyFill="1" applyBorder="1" applyAlignment="1">
      <alignment vertical="center"/>
    </xf>
    <xf numFmtId="0" fontId="103" fillId="0" borderId="0" xfId="2587" applyFont="1" applyFill="1" applyAlignment="1">
      <alignment vertical="center"/>
    </xf>
    <xf numFmtId="0" fontId="100" fillId="0" borderId="2" xfId="2587" applyFont="1" applyFill="1" applyBorder="1" applyAlignment="1">
      <alignment vertical="center"/>
    </xf>
    <xf numFmtId="0" fontId="94" fillId="0" borderId="0" xfId="2587" applyFont="1" applyFill="1"/>
    <xf numFmtId="0" fontId="24" fillId="0" borderId="0" xfId="2587" applyFont="1" applyFill="1" applyAlignment="1">
      <alignment vertical="center"/>
    </xf>
    <xf numFmtId="0" fontId="100" fillId="0" borderId="0" xfId="2587" applyFont="1" applyFill="1" applyAlignment="1">
      <alignment vertical="center"/>
    </xf>
    <xf numFmtId="0" fontId="110" fillId="0" borderId="0" xfId="2587" applyFont="1" applyFill="1"/>
    <xf numFmtId="0" fontId="15" fillId="0" borderId="0" xfId="404" applyFont="1" applyFill="1" applyAlignment="1">
      <alignment horizontal="center"/>
    </xf>
    <xf numFmtId="0" fontId="32" fillId="0" borderId="0" xfId="404" applyFont="1" applyFill="1" applyAlignment="1">
      <alignment horizontal="center"/>
    </xf>
    <xf numFmtId="0" fontId="18" fillId="0" borderId="0" xfId="404" applyFont="1" applyFill="1" applyAlignment="1">
      <alignment horizontal="center"/>
    </xf>
    <xf numFmtId="166" fontId="19" fillId="0" borderId="0" xfId="6" applyFont="1" applyFill="1" applyAlignment="1">
      <alignment vertical="top" wrapText="1"/>
    </xf>
    <xf numFmtId="166" fontId="19" fillId="0" borderId="0" xfId="6" applyFont="1" applyFill="1" applyAlignment="1">
      <alignment horizontal="left" vertical="top"/>
    </xf>
    <xf numFmtId="21" fontId="28" fillId="0" borderId="0" xfId="6" applyNumberFormat="1" applyFont="1" applyFill="1" applyAlignment="1">
      <alignment horizontal="center" vertical="top"/>
    </xf>
    <xf numFmtId="166" fontId="27" fillId="0" borderId="0" xfId="6" applyFont="1" applyFill="1" applyAlignment="1">
      <alignment horizontal="center" vertical="top"/>
    </xf>
    <xf numFmtId="0" fontId="19" fillId="0" borderId="0" xfId="6" applyNumberFormat="1" applyFont="1" applyFill="1" applyAlignment="1">
      <alignment horizontal="center" vertical="top"/>
    </xf>
    <xf numFmtId="166" fontId="21" fillId="0" borderId="93" xfId="6" applyFont="1" applyFill="1" applyBorder="1" applyAlignment="1">
      <alignment horizontal="center" vertical="top" wrapText="1"/>
    </xf>
    <xf numFmtId="166" fontId="21" fillId="0" borderId="93" xfId="6" applyFont="1" applyFill="1" applyBorder="1" applyAlignment="1">
      <alignment vertical="top"/>
    </xf>
    <xf numFmtId="21" fontId="21" fillId="0" borderId="93" xfId="6" applyNumberFormat="1" applyFont="1" applyFill="1" applyBorder="1" applyAlignment="1">
      <alignment horizontal="center" vertical="top"/>
    </xf>
    <xf numFmtId="166" fontId="21" fillId="0" borderId="93" xfId="6" applyFont="1" applyFill="1" applyBorder="1" applyAlignment="1">
      <alignment horizontal="left" vertical="top" wrapText="1"/>
    </xf>
    <xf numFmtId="166" fontId="21" fillId="0" borderId="93" xfId="6" applyFont="1" applyFill="1" applyBorder="1" applyAlignment="1">
      <alignment horizontal="left" vertical="top"/>
    </xf>
    <xf numFmtId="166" fontId="17" fillId="0" borderId="93" xfId="6" applyFont="1" applyFill="1" applyBorder="1" applyAlignment="1">
      <alignment vertical="top"/>
    </xf>
    <xf numFmtId="46" fontId="29" fillId="0" borderId="93" xfId="6" applyNumberFormat="1" applyFont="1" applyFill="1" applyBorder="1" applyAlignment="1">
      <alignment horizontal="center" vertical="top"/>
    </xf>
    <xf numFmtId="166" fontId="29" fillId="0" borderId="93" xfId="6" applyFont="1" applyFill="1" applyBorder="1" applyAlignment="1">
      <alignment horizontal="center" vertical="top"/>
    </xf>
    <xf numFmtId="166" fontId="26" fillId="0" borderId="93" xfId="6" applyFont="1" applyFill="1" applyBorder="1" applyAlignment="1">
      <alignment vertical="top" wrapText="1"/>
    </xf>
    <xf numFmtId="2" fontId="26" fillId="0" borderId="93" xfId="6" applyNumberFormat="1" applyFont="1" applyFill="1" applyBorder="1" applyAlignment="1">
      <alignment horizontal="center" vertical="top"/>
    </xf>
    <xf numFmtId="0" fontId="24" fillId="0" borderId="109" xfId="10" applyFont="1" applyFill="1" applyBorder="1"/>
    <xf numFmtId="0" fontId="83" fillId="0" borderId="65" xfId="2587" applyFont="1" applyFill="1" applyBorder="1"/>
    <xf numFmtId="0" fontId="24" fillId="0" borderId="6" xfId="2587" applyFont="1" applyFill="1" applyBorder="1"/>
    <xf numFmtId="0" fontId="83" fillId="0" borderId="64" xfId="2587" applyFont="1" applyFill="1" applyBorder="1"/>
    <xf numFmtId="0" fontId="21" fillId="0" borderId="2" xfId="2587" applyFont="1" applyFill="1" applyBorder="1" applyAlignment="1">
      <alignment vertical="center"/>
    </xf>
    <xf numFmtId="0" fontId="103" fillId="0" borderId="4" xfId="2587" applyFont="1" applyFill="1" applyBorder="1" applyAlignment="1">
      <alignment vertical="center"/>
    </xf>
    <xf numFmtId="0" fontId="103" fillId="0" borderId="6" xfId="2587" applyFont="1" applyFill="1" applyBorder="1" applyAlignment="1">
      <alignment vertical="center"/>
    </xf>
    <xf numFmtId="0" fontId="24" fillId="0" borderId="0" xfId="567" applyFont="1" applyFill="1"/>
    <xf numFmtId="166" fontId="17" fillId="0" borderId="45" xfId="6" applyFont="1" applyFill="1" applyBorder="1" applyAlignment="1">
      <alignment vertical="top"/>
    </xf>
    <xf numFmtId="0" fontId="21" fillId="0" borderId="108" xfId="416" applyFont="1" applyFill="1" applyBorder="1"/>
    <xf numFmtId="49" fontId="24" fillId="0" borderId="93" xfId="2587" applyNumberFormat="1" applyFont="1" applyFill="1" applyBorder="1" applyAlignment="1" applyProtection="1">
      <alignment vertical="center"/>
      <protection locked="0"/>
    </xf>
    <xf numFmtId="0" fontId="24" fillId="0" borderId="123" xfId="567" applyFont="1" applyFill="1" applyBorder="1"/>
    <xf numFmtId="166" fontId="24" fillId="0" borderId="123" xfId="6" applyFont="1" applyFill="1" applyBorder="1" applyAlignment="1">
      <alignment vertical="top" wrapText="1"/>
    </xf>
    <xf numFmtId="166" fontId="24" fillId="0" borderId="123" xfId="6" applyFont="1" applyFill="1" applyBorder="1" applyAlignment="1">
      <alignment horizontal="center" vertical="top" wrapText="1"/>
    </xf>
    <xf numFmtId="166" fontId="19" fillId="0" borderId="0" xfId="6" applyFont="1" applyFill="1" applyAlignment="1">
      <alignment vertical="center" wrapText="1"/>
    </xf>
    <xf numFmtId="166" fontId="21" fillId="0" borderId="62" xfId="6" applyFont="1" applyFill="1" applyBorder="1" applyAlignment="1">
      <alignment vertical="top" wrapText="1"/>
    </xf>
    <xf numFmtId="166" fontId="21" fillId="0" borderId="0" xfId="6" quotePrefix="1" applyFont="1" applyFill="1" applyAlignment="1">
      <alignment horizontal="center" vertical="top"/>
    </xf>
    <xf numFmtId="2" fontId="19" fillId="0" borderId="0" xfId="6" applyNumberFormat="1" applyFont="1" applyFill="1" applyAlignment="1">
      <alignment horizontal="center" vertical="top"/>
    </xf>
    <xf numFmtId="166" fontId="24" fillId="0" borderId="124" xfId="6" applyFont="1" applyFill="1" applyBorder="1" applyAlignment="1">
      <alignment horizontal="center" vertical="top"/>
    </xf>
    <xf numFmtId="46" fontId="24" fillId="0" borderId="124" xfId="6" applyNumberFormat="1" applyFont="1" applyFill="1" applyBorder="1" applyAlignment="1">
      <alignment horizontal="center" vertical="top" wrapText="1"/>
    </xf>
    <xf numFmtId="0" fontId="24" fillId="0" borderId="124" xfId="480" applyFont="1" applyFill="1" applyBorder="1" applyAlignment="1">
      <alignment horizontal="center"/>
    </xf>
    <xf numFmtId="166" fontId="21" fillId="0" borderId="126" xfId="6" applyFont="1" applyFill="1" applyBorder="1"/>
    <xf numFmtId="2" fontId="24" fillId="0" borderId="124" xfId="6" applyNumberFormat="1" applyFont="1" applyFill="1" applyBorder="1" applyAlignment="1">
      <alignment horizontal="center" vertical="top"/>
    </xf>
    <xf numFmtId="166" fontId="21" fillId="0" borderId="127" xfId="6" applyFont="1" applyFill="1" applyBorder="1"/>
    <xf numFmtId="166" fontId="21" fillId="0" borderId="124" xfId="6" applyFont="1" applyFill="1" applyBorder="1"/>
    <xf numFmtId="166" fontId="24" fillId="0" borderId="6" xfId="6" applyFont="1" applyFill="1" applyBorder="1" applyAlignment="1">
      <alignment vertical="top" wrapText="1"/>
    </xf>
    <xf numFmtId="166" fontId="17" fillId="0" borderId="108" xfId="6" applyFont="1" applyFill="1" applyBorder="1" applyAlignment="1">
      <alignment vertical="top"/>
    </xf>
    <xf numFmtId="0" fontId="24" fillId="0" borderId="125" xfId="2587" applyFont="1" applyFill="1" applyBorder="1" applyAlignment="1">
      <alignment vertical="center"/>
    </xf>
    <xf numFmtId="0" fontId="21" fillId="0" borderId="6" xfId="2587" applyFont="1" applyFill="1" applyBorder="1"/>
    <xf numFmtId="0" fontId="105" fillId="0" borderId="22" xfId="2587" applyFont="1" applyFill="1" applyBorder="1" applyAlignment="1">
      <alignment vertical="center"/>
    </xf>
    <xf numFmtId="0" fontId="109" fillId="0" borderId="108" xfId="2587" applyFont="1" applyFill="1" applyBorder="1"/>
    <xf numFmtId="0" fontId="97" fillId="0" borderId="64" xfId="2587" applyFont="1" applyFill="1" applyBorder="1"/>
    <xf numFmtId="166" fontId="21" fillId="0" borderId="1" xfId="6" applyFont="1" applyFill="1" applyBorder="1" applyAlignment="1">
      <alignment vertical="top" wrapText="1"/>
    </xf>
    <xf numFmtId="46" fontId="27" fillId="0" borderId="0" xfId="6" applyNumberFormat="1" applyFont="1" applyFill="1" applyAlignment="1">
      <alignment horizontal="center" vertical="top"/>
    </xf>
    <xf numFmtId="166" fontId="27" fillId="0" borderId="0" xfId="6" applyFont="1" applyFill="1" applyAlignment="1">
      <alignment vertical="center" wrapText="1"/>
    </xf>
    <xf numFmtId="0" fontId="24" fillId="0" borderId="128" xfId="10" applyFont="1" applyFill="1" applyBorder="1"/>
    <xf numFmtId="0" fontId="83" fillId="0" borderId="4" xfId="2587" applyFont="1" applyFill="1" applyBorder="1"/>
    <xf numFmtId="0" fontId="24" fillId="0" borderId="1" xfId="10" applyFont="1" applyFill="1" applyBorder="1"/>
    <xf numFmtId="166" fontId="24" fillId="0" borderId="3" xfId="6" applyFont="1" applyFill="1" applyBorder="1" applyAlignment="1">
      <alignment horizontal="center" vertical="top"/>
    </xf>
    <xf numFmtId="166" fontId="21" fillId="0" borderId="3" xfId="6" applyFont="1" applyFill="1" applyBorder="1"/>
    <xf numFmtId="0" fontId="97" fillId="0" borderId="1" xfId="2587" applyFont="1" applyFill="1" applyBorder="1"/>
    <xf numFmtId="0" fontId="24" fillId="0" borderId="3" xfId="10" applyFont="1" applyFill="1" applyBorder="1"/>
    <xf numFmtId="46" fontId="21" fillId="0" borderId="3" xfId="6" applyNumberFormat="1" applyFont="1" applyFill="1" applyBorder="1" applyAlignment="1">
      <alignment horizontal="center" vertical="top" wrapText="1"/>
    </xf>
    <xf numFmtId="166" fontId="17" fillId="0" borderId="123" xfId="6" applyFont="1" applyFill="1" applyBorder="1" applyAlignment="1">
      <alignment vertical="top"/>
    </xf>
    <xf numFmtId="166" fontId="21" fillId="0" borderId="123" xfId="6" applyFont="1" applyFill="1" applyBorder="1" applyAlignment="1">
      <alignment vertical="top" wrapText="1"/>
    </xf>
    <xf numFmtId="166" fontId="19" fillId="0" borderId="123" xfId="6" applyFont="1" applyFill="1" applyBorder="1" applyAlignment="1">
      <alignment horizontal="center" vertical="top"/>
    </xf>
    <xf numFmtId="46" fontId="19" fillId="0" borderId="123" xfId="6" applyNumberFormat="1" applyFont="1" applyFill="1" applyBorder="1" applyAlignment="1">
      <alignment horizontal="center" vertical="top"/>
    </xf>
    <xf numFmtId="166" fontId="19" fillId="0" borderId="123" xfId="6" applyFont="1" applyFill="1" applyBorder="1" applyAlignment="1">
      <alignment vertical="center" wrapText="1"/>
    </xf>
    <xf numFmtId="2" fontId="21" fillId="0" borderId="123" xfId="6" applyNumberFormat="1" applyFont="1" applyFill="1" applyBorder="1" applyAlignment="1">
      <alignment horizontal="center" vertical="top"/>
    </xf>
    <xf numFmtId="2" fontId="19" fillId="0" borderId="123" xfId="6" applyNumberFormat="1" applyFont="1" applyFill="1" applyBorder="1" applyAlignment="1">
      <alignment horizontal="center" vertical="top"/>
    </xf>
    <xf numFmtId="0" fontId="21" fillId="0" borderId="0" xfId="567" applyFont="1" applyFill="1" applyAlignment="1">
      <alignment vertical="top"/>
    </xf>
    <xf numFmtId="185" fontId="19" fillId="0" borderId="0" xfId="6" applyNumberFormat="1" applyFont="1" applyFill="1" applyAlignment="1">
      <alignment horizontal="center" vertical="top"/>
    </xf>
    <xf numFmtId="0" fontId="111" fillId="0" borderId="0" xfId="2587" applyFont="1" applyFill="1"/>
    <xf numFmtId="0" fontId="57" fillId="0" borderId="0" xfId="2587" applyFont="1" applyFill="1"/>
    <xf numFmtId="0" fontId="27" fillId="0" borderId="0" xfId="571" applyFont="1" applyFill="1" applyAlignment="1">
      <alignment horizontal="right"/>
    </xf>
    <xf numFmtId="0" fontId="87" fillId="0" borderId="0" xfId="571" applyFont="1" applyFill="1"/>
    <xf numFmtId="0" fontId="32" fillId="0" borderId="0" xfId="567" applyFont="1" applyFill="1" applyAlignment="1">
      <alignment horizontal="center"/>
    </xf>
    <xf numFmtId="0" fontId="32" fillId="0" borderId="0" xfId="571" applyFont="1" applyFill="1" applyAlignment="1">
      <alignment horizontal="center"/>
    </xf>
    <xf numFmtId="166" fontId="21" fillId="0" borderId="0" xfId="6" applyFont="1" applyFill="1" applyAlignment="1">
      <alignment horizontal="left" vertical="top" wrapText="1"/>
    </xf>
    <xf numFmtId="166" fontId="21" fillId="0" borderId="0" xfId="6" applyFont="1" applyFill="1" applyAlignment="1">
      <alignment horizontal="left" vertical="top"/>
    </xf>
    <xf numFmtId="21" fontId="21" fillId="0" borderId="0" xfId="6" applyNumberFormat="1" applyFont="1" applyFill="1" applyAlignment="1">
      <alignment horizontal="center" vertical="top"/>
    </xf>
    <xf numFmtId="0" fontId="24" fillId="0" borderId="93" xfId="571" applyFont="1" applyFill="1" applyBorder="1"/>
    <xf numFmtId="166" fontId="24" fillId="0" borderId="93" xfId="6" applyFont="1" applyFill="1" applyBorder="1" applyAlignment="1">
      <alignment horizontal="center" vertical="top" wrapText="1"/>
    </xf>
    <xf numFmtId="46" fontId="24" fillId="0" borderId="93" xfId="6" applyNumberFormat="1" applyFont="1" applyFill="1" applyBorder="1" applyAlignment="1">
      <alignment horizontal="center" vertical="top"/>
    </xf>
    <xf numFmtId="0" fontId="24" fillId="0" borderId="109" xfId="2587" applyFont="1" applyFill="1" applyBorder="1" applyAlignment="1">
      <alignment vertical="top"/>
    </xf>
    <xf numFmtId="0" fontId="24" fillId="0" borderId="6" xfId="2587" applyFont="1" applyFill="1" applyBorder="1" applyAlignment="1">
      <alignment vertical="top"/>
    </xf>
    <xf numFmtId="2" fontId="21" fillId="0" borderId="6" xfId="6" applyNumberFormat="1" applyFont="1" applyFill="1" applyBorder="1" applyAlignment="1">
      <alignment horizontal="center" vertical="top"/>
    </xf>
    <xf numFmtId="166" fontId="21" fillId="0" borderId="6" xfId="6" applyFont="1" applyFill="1" applyBorder="1" applyAlignment="1">
      <alignment vertical="top" wrapText="1"/>
    </xf>
    <xf numFmtId="2" fontId="17" fillId="0" borderId="123" xfId="6" applyNumberFormat="1" applyFont="1" applyFill="1" applyBorder="1" applyAlignment="1">
      <alignment horizontal="center" vertical="top" wrapText="1"/>
    </xf>
    <xf numFmtId="0" fontId="21" fillId="0" borderId="0" xfId="13" applyFont="1" applyFill="1"/>
    <xf numFmtId="0" fontId="24" fillId="0" borderId="47" xfId="2587" applyFont="1" applyFill="1" applyBorder="1" applyAlignment="1">
      <alignment vertical="center"/>
    </xf>
    <xf numFmtId="0" fontId="95" fillId="0" borderId="0" xfId="2587" applyFont="1" applyFill="1" applyAlignment="1">
      <alignment horizontal="left" vertical="center"/>
    </xf>
    <xf numFmtId="0" fontId="83" fillId="0" borderId="95" xfId="2587" applyFont="1" applyFill="1" applyBorder="1"/>
    <xf numFmtId="0" fontId="24" fillId="0" borderId="4" xfId="2587" applyFont="1" applyFill="1" applyBorder="1"/>
    <xf numFmtId="166" fontId="83" fillId="0" borderId="0" xfId="6" applyFont="1" applyFill="1" applyAlignment="1">
      <alignment horizontal="left" vertical="top"/>
    </xf>
    <xf numFmtId="2" fontId="27" fillId="0" borderId="0" xfId="569" applyNumberFormat="1" applyFont="1" applyFill="1" applyAlignment="1">
      <alignment horizontal="center"/>
    </xf>
    <xf numFmtId="0" fontId="27" fillId="0" borderId="0" xfId="569" applyFont="1" applyFill="1" applyAlignment="1">
      <alignment horizontal="right"/>
    </xf>
    <xf numFmtId="166" fontId="83" fillId="0" borderId="122" xfId="6" applyFont="1" applyFill="1" applyBorder="1" applyAlignment="1">
      <alignment horizontal="left" vertical="top"/>
    </xf>
    <xf numFmtId="0" fontId="27" fillId="0" borderId="123" xfId="569" applyFont="1" applyFill="1" applyBorder="1" applyAlignment="1">
      <alignment horizontal="right"/>
    </xf>
    <xf numFmtId="166" fontId="21" fillId="0" borderId="6" xfId="6" applyFont="1" applyFill="1" applyBorder="1" applyAlignment="1">
      <alignment vertical="top"/>
    </xf>
    <xf numFmtId="0" fontId="24" fillId="0" borderId="112" xfId="2587" applyFont="1" applyFill="1" applyBorder="1" applyAlignment="1">
      <alignment vertical="center"/>
    </xf>
    <xf numFmtId="166" fontId="17" fillId="0" borderId="0" xfId="6" applyFont="1" applyFill="1" applyAlignment="1">
      <alignment vertical="top" wrapText="1"/>
    </xf>
    <xf numFmtId="0" fontId="27" fillId="0" borderId="0" xfId="569" applyFont="1" applyFill="1" applyAlignment="1">
      <alignment horizontal="right" vertical="top"/>
    </xf>
    <xf numFmtId="0" fontId="83" fillId="0" borderId="0" xfId="2587" applyFont="1" applyFill="1" applyAlignment="1">
      <alignment vertical="top"/>
    </xf>
    <xf numFmtId="46" fontId="27" fillId="0" borderId="0" xfId="569" applyNumberFormat="1" applyFont="1" applyFill="1" applyAlignment="1">
      <alignment horizontal="center"/>
    </xf>
    <xf numFmtId="166" fontId="97" fillId="0" borderId="93" xfId="6" applyFont="1" applyFill="1" applyBorder="1" applyAlignment="1">
      <alignment horizontal="left" vertical="top"/>
    </xf>
    <xf numFmtId="0" fontId="21" fillId="0" borderId="0" xfId="2587" applyFont="1" applyFill="1" applyAlignment="1">
      <alignment horizontal="left" vertical="center"/>
    </xf>
    <xf numFmtId="166" fontId="29" fillId="0" borderId="0" xfId="6" applyFont="1" applyFill="1" applyAlignment="1">
      <alignment vertical="top" wrapText="1"/>
    </xf>
    <xf numFmtId="166" fontId="99" fillId="0" borderId="0" xfId="6" applyFont="1" applyFill="1" applyAlignment="1">
      <alignment vertical="top" wrapText="1"/>
    </xf>
    <xf numFmtId="166" fontId="27" fillId="0" borderId="0" xfId="6" applyFont="1" applyFill="1" applyAlignment="1">
      <alignment horizontal="center" vertical="center"/>
    </xf>
    <xf numFmtId="46" fontId="28" fillId="0" borderId="0" xfId="6" applyNumberFormat="1" applyFont="1" applyFill="1" applyAlignment="1">
      <alignment horizontal="center" vertical="center"/>
    </xf>
    <xf numFmtId="0" fontId="15" fillId="0" borderId="0" xfId="567" applyFont="1" applyFill="1" applyAlignment="1">
      <alignment horizontal="center"/>
    </xf>
    <xf numFmtId="0" fontId="18" fillId="0" borderId="0" xfId="567" applyFont="1" applyFill="1" applyAlignment="1">
      <alignment horizontal="center"/>
    </xf>
    <xf numFmtId="166" fontId="35" fillId="0" borderId="93" xfId="6" applyFont="1" applyFill="1" applyBorder="1" applyAlignment="1">
      <alignment vertical="top"/>
    </xf>
    <xf numFmtId="0" fontId="21" fillId="0" borderId="109" xfId="10" applyFont="1" applyFill="1" applyBorder="1"/>
    <xf numFmtId="2" fontId="24" fillId="0" borderId="4" xfId="6" applyNumberFormat="1" applyFont="1" applyFill="1" applyBorder="1" applyAlignment="1">
      <alignment horizontal="center" vertical="top"/>
    </xf>
    <xf numFmtId="166" fontId="26" fillId="0" borderId="4" xfId="6" applyFont="1" applyFill="1" applyBorder="1" applyAlignment="1">
      <alignment vertical="top" wrapText="1"/>
    </xf>
    <xf numFmtId="0" fontId="24" fillId="0" borderId="4" xfId="2587" applyFont="1" applyFill="1" applyBorder="1" applyAlignment="1">
      <alignment horizontal="left"/>
    </xf>
    <xf numFmtId="0" fontId="103" fillId="0" borderId="24" xfId="2587" applyFont="1" applyFill="1" applyBorder="1" applyAlignment="1">
      <alignment vertical="center"/>
    </xf>
    <xf numFmtId="0" fontId="24" fillId="0" borderId="0" xfId="409" applyFont="1" applyFill="1"/>
    <xf numFmtId="0" fontId="24" fillId="0" borderId="0" xfId="10" applyFont="1" applyFill="1"/>
    <xf numFmtId="0" fontId="24" fillId="0" borderId="0" xfId="6" applyNumberFormat="1" applyFont="1" applyFill="1" applyAlignment="1">
      <alignment horizontal="center" vertical="top"/>
    </xf>
    <xf numFmtId="166" fontId="35" fillId="0" borderId="0" xfId="6" applyFont="1" applyFill="1" applyAlignment="1">
      <alignment vertical="top"/>
    </xf>
    <xf numFmtId="46" fontId="24" fillId="0" borderId="0" xfId="6" applyNumberFormat="1" applyFont="1" applyFill="1" applyAlignment="1">
      <alignment horizontal="center" vertical="top" wrapText="1"/>
    </xf>
    <xf numFmtId="0" fontId="29" fillId="0" borderId="109" xfId="569" applyFont="1" applyFill="1" applyBorder="1"/>
    <xf numFmtId="0" fontId="26" fillId="0" borderId="93" xfId="569" applyFont="1" applyFill="1" applyBorder="1"/>
    <xf numFmtId="166" fontId="104" fillId="0" borderId="109" xfId="6" applyFont="1" applyFill="1" applyBorder="1" applyAlignment="1">
      <alignment vertical="top" wrapText="1"/>
    </xf>
    <xf numFmtId="0" fontId="24" fillId="0" borderId="123" xfId="6" applyNumberFormat="1" applyFont="1" applyFill="1" applyBorder="1" applyAlignment="1">
      <alignment horizontal="center" vertical="top"/>
    </xf>
    <xf numFmtId="166" fontId="17" fillId="0" borderId="62" xfId="6" applyFont="1" applyFill="1" applyBorder="1" applyAlignment="1">
      <alignment vertical="top"/>
    </xf>
    <xf numFmtId="166" fontId="21" fillId="0" borderId="22" xfId="6" applyFont="1" applyFill="1" applyBorder="1" applyAlignment="1">
      <alignment vertical="top" wrapText="1"/>
    </xf>
    <xf numFmtId="46" fontId="24" fillId="0" borderId="0" xfId="6" applyNumberFormat="1" applyFont="1" applyFill="1" applyAlignment="1">
      <alignment horizontal="center" vertical="top"/>
    </xf>
    <xf numFmtId="0" fontId="100" fillId="0" borderId="0" xfId="2587" applyFont="1" applyFill="1"/>
    <xf numFmtId="0" fontId="83" fillId="0" borderId="23" xfId="2587" applyFont="1" applyFill="1" applyBorder="1"/>
    <xf numFmtId="0" fontId="14" fillId="0" borderId="93" xfId="2587" applyFont="1" applyFill="1" applyBorder="1" applyAlignment="1">
      <alignment vertical="center"/>
    </xf>
    <xf numFmtId="46" fontId="17" fillId="0" borderId="0" xfId="6" applyNumberFormat="1" applyFont="1" applyFill="1" applyAlignment="1">
      <alignment horizontal="center" vertical="top"/>
    </xf>
    <xf numFmtId="166" fontId="24" fillId="0" borderId="0" xfId="6" applyFont="1" applyFill="1" applyAlignment="1">
      <alignment vertical="top"/>
    </xf>
    <xf numFmtId="0" fontId="83" fillId="0" borderId="1" xfId="2587" applyFont="1" applyFill="1" applyBorder="1"/>
    <xf numFmtId="0" fontId="26" fillId="0" borderId="3" xfId="569" applyFont="1" applyFill="1" applyBorder="1"/>
    <xf numFmtId="166" fontId="24" fillId="0" borderId="0" xfId="6" applyFont="1" applyFill="1"/>
    <xf numFmtId="2" fontId="83" fillId="0" borderId="0" xfId="2587" applyNumberFormat="1" applyFont="1" applyFill="1"/>
    <xf numFmtId="166" fontId="93" fillId="0" borderId="0" xfId="6" applyFont="1" applyFill="1" applyAlignment="1">
      <alignment vertical="top" wrapText="1"/>
    </xf>
    <xf numFmtId="166" fontId="17" fillId="0" borderId="0" xfId="6" applyFont="1" applyFill="1" applyAlignment="1">
      <alignment horizontal="center" vertical="center"/>
    </xf>
    <xf numFmtId="46" fontId="17" fillId="0" borderId="0" xfId="6" applyNumberFormat="1" applyFont="1" applyFill="1" applyAlignment="1">
      <alignment horizontal="center" vertical="center"/>
    </xf>
    <xf numFmtId="0" fontId="24" fillId="0" borderId="0" xfId="10" applyFont="1" applyFill="1" applyAlignment="1">
      <alignment horizontal="center"/>
    </xf>
    <xf numFmtId="166" fontId="24" fillId="0" borderId="0" xfId="6" applyFont="1" applyFill="1" applyAlignment="1">
      <alignment horizontal="center"/>
    </xf>
    <xf numFmtId="0" fontId="24" fillId="0" borderId="0" xfId="10" applyFont="1" applyFill="1" applyAlignment="1">
      <alignment horizontal="center" vertical="top"/>
    </xf>
    <xf numFmtId="0" fontId="103" fillId="0" borderId="125" xfId="2587" applyFont="1" applyFill="1" applyBorder="1" applyAlignment="1">
      <alignment vertical="center"/>
    </xf>
    <xf numFmtId="0" fontId="94" fillId="0" borderId="2" xfId="2587" applyFont="1" applyFill="1" applyBorder="1"/>
    <xf numFmtId="0" fontId="94" fillId="0" borderId="52" xfId="2587" applyFont="1" applyFill="1" applyBorder="1" applyAlignment="1">
      <alignment horizontal="left" vertical="center"/>
    </xf>
    <xf numFmtId="15" fontId="27" fillId="0" borderId="0" xfId="402" applyNumberFormat="1" applyFont="1" applyFill="1" applyAlignment="1">
      <alignment horizontal="center"/>
    </xf>
    <xf numFmtId="0" fontId="16" fillId="0" borderId="0" xfId="7" applyFont="1" applyFill="1" applyAlignment="1">
      <alignment horizontal="left" vertical="center" indent="11"/>
    </xf>
    <xf numFmtId="0" fontId="16" fillId="0" borderId="0" xfId="402" applyFont="1" applyFill="1" applyAlignment="1">
      <alignment horizontal="left" indent="7"/>
    </xf>
    <xf numFmtId="0" fontId="19" fillId="0" borderId="0" xfId="402" applyFont="1" applyFill="1" applyAlignment="1">
      <alignment horizontal="center"/>
    </xf>
    <xf numFmtId="0" fontId="20" fillId="0" borderId="0" xfId="402" applyFont="1" applyFill="1"/>
    <xf numFmtId="15" fontId="20" fillId="0" borderId="0" xfId="402" applyNumberFormat="1" applyFont="1" applyFill="1" applyAlignment="1">
      <alignment horizontal="center"/>
    </xf>
    <xf numFmtId="0" fontId="20" fillId="0" borderId="0" xfId="402" applyFont="1" applyFill="1" applyAlignment="1">
      <alignment horizontal="center"/>
    </xf>
    <xf numFmtId="0" fontId="21" fillId="0" borderId="32" xfId="402" applyFont="1" applyFill="1" applyBorder="1"/>
    <xf numFmtId="0" fontId="21" fillId="0" borderId="33" xfId="402" applyFont="1" applyFill="1" applyBorder="1" applyAlignment="1">
      <alignment horizontal="center"/>
    </xf>
    <xf numFmtId="0" fontId="21" fillId="0" borderId="10" xfId="402" applyFont="1" applyFill="1" applyBorder="1"/>
    <xf numFmtId="0" fontId="21" fillId="0" borderId="33" xfId="402" applyFont="1" applyFill="1" applyBorder="1"/>
    <xf numFmtId="15" fontId="21" fillId="0" borderId="9" xfId="402" applyNumberFormat="1" applyFont="1" applyFill="1" applyBorder="1" applyAlignment="1">
      <alignment horizontal="center"/>
    </xf>
    <xf numFmtId="0" fontId="21" fillId="0" borderId="34" xfId="402" applyFont="1" applyFill="1" applyBorder="1" applyAlignment="1">
      <alignment horizontal="center"/>
    </xf>
    <xf numFmtId="0" fontId="21" fillId="0" borderId="53" xfId="402" applyFont="1" applyFill="1" applyBorder="1" applyAlignment="1">
      <alignment horizontal="center" vertical="top"/>
    </xf>
    <xf numFmtId="0" fontId="21" fillId="0" borderId="54" xfId="402" applyFont="1" applyFill="1" applyBorder="1" applyAlignment="1">
      <alignment horizontal="left" vertical="top" wrapText="1"/>
    </xf>
    <xf numFmtId="0" fontId="21" fillId="0" borderId="54" xfId="402" applyFont="1" applyFill="1" applyBorder="1" applyAlignment="1">
      <alignment vertical="top"/>
    </xf>
    <xf numFmtId="0" fontId="21" fillId="0" borderId="25" xfId="402" applyFont="1" applyFill="1" applyBorder="1" applyAlignment="1">
      <alignment vertical="top"/>
    </xf>
    <xf numFmtId="15" fontId="21" fillId="0" borderId="26" xfId="402" applyNumberFormat="1" applyFont="1" applyFill="1" applyBorder="1" applyAlignment="1">
      <alignment horizontal="center" vertical="top"/>
    </xf>
    <xf numFmtId="0" fontId="21" fillId="0" borderId="55" xfId="402" applyFont="1" applyFill="1" applyBorder="1" applyAlignment="1">
      <alignment horizontal="center" vertical="top"/>
    </xf>
    <xf numFmtId="0" fontId="21" fillId="0" borderId="35" xfId="402" applyFont="1" applyFill="1" applyBorder="1" applyAlignment="1">
      <alignment horizontal="center" vertical="top"/>
    </xf>
    <xf numFmtId="0" fontId="21" fillId="0" borderId="3" xfId="402" applyFont="1" applyFill="1" applyBorder="1" applyAlignment="1">
      <alignment vertical="top" wrapText="1"/>
    </xf>
    <xf numFmtId="0" fontId="21" fillId="0" borderId="3" xfId="402" applyFont="1" applyFill="1" applyBorder="1" applyAlignment="1">
      <alignment vertical="top"/>
    </xf>
    <xf numFmtId="0" fontId="21" fillId="0" borderId="1" xfId="402" applyFont="1" applyFill="1" applyBorder="1" applyAlignment="1">
      <alignment vertical="top"/>
    </xf>
    <xf numFmtId="15" fontId="21" fillId="0" borderId="5" xfId="402" applyNumberFormat="1" applyFont="1" applyFill="1" applyBorder="1" applyAlignment="1">
      <alignment horizontal="center" vertical="top"/>
    </xf>
    <xf numFmtId="0" fontId="21" fillId="0" borderId="36" xfId="402" applyFont="1" applyFill="1" applyBorder="1" applyAlignment="1">
      <alignment horizontal="center" vertical="top"/>
    </xf>
    <xf numFmtId="0" fontId="22" fillId="0" borderId="1" xfId="402" applyFont="1" applyFill="1" applyBorder="1" applyAlignment="1">
      <alignment vertical="top"/>
    </xf>
    <xf numFmtId="0" fontId="22" fillId="0" borderId="36" xfId="402" applyFont="1" applyFill="1" applyBorder="1" applyAlignment="1">
      <alignment horizontal="center" vertical="top"/>
    </xf>
    <xf numFmtId="0" fontId="22" fillId="0" borderId="0" xfId="402" applyFont="1" applyFill="1"/>
    <xf numFmtId="0" fontId="21" fillId="0" borderId="27" xfId="402" applyFont="1" applyFill="1" applyBorder="1" applyAlignment="1">
      <alignment horizontal="center" vertical="top"/>
    </xf>
    <xf numFmtId="0" fontId="22" fillId="0" borderId="2" xfId="402" applyFont="1" applyFill="1" applyBorder="1" applyAlignment="1">
      <alignment vertical="top"/>
    </xf>
    <xf numFmtId="15" fontId="21" fillId="0" borderId="22" xfId="402" applyNumberFormat="1" applyFont="1" applyFill="1" applyBorder="1" applyAlignment="1">
      <alignment horizontal="center" vertical="top"/>
    </xf>
    <xf numFmtId="0" fontId="22" fillId="0" borderId="28" xfId="402" applyFont="1" applyFill="1" applyBorder="1" applyAlignment="1">
      <alignment horizontal="center" vertical="top"/>
    </xf>
    <xf numFmtId="0" fontId="21" fillId="0" borderId="3" xfId="7" applyFont="1" applyFill="1" applyBorder="1" applyAlignment="1">
      <alignment vertical="top"/>
    </xf>
    <xf numFmtId="0" fontId="21" fillId="0" borderId="0" xfId="402" applyFont="1" applyFill="1" applyAlignment="1">
      <alignment horizontal="left" vertical="top"/>
    </xf>
    <xf numFmtId="0" fontId="21" fillId="0" borderId="21" xfId="402" applyFont="1" applyFill="1" applyBorder="1" applyAlignment="1">
      <alignment horizontal="center" vertical="top"/>
    </xf>
    <xf numFmtId="0" fontId="21" fillId="0" borderId="56" xfId="402" applyFont="1" applyFill="1" applyBorder="1" applyAlignment="1">
      <alignment vertical="top"/>
    </xf>
    <xf numFmtId="0" fontId="21" fillId="0" borderId="57" xfId="402" applyFont="1" applyFill="1" applyBorder="1" applyAlignment="1">
      <alignment vertical="top"/>
    </xf>
    <xf numFmtId="0" fontId="22" fillId="0" borderId="56" xfId="402" applyFont="1" applyFill="1" applyBorder="1" applyAlignment="1">
      <alignment vertical="top"/>
    </xf>
    <xf numFmtId="15" fontId="21" fillId="0" borderId="57" xfId="402" applyNumberFormat="1" applyFont="1" applyFill="1" applyBorder="1" applyAlignment="1">
      <alignment horizontal="center" vertical="top"/>
    </xf>
    <xf numFmtId="0" fontId="22" fillId="0" borderId="58" xfId="402" applyFont="1" applyFill="1" applyBorder="1" applyAlignment="1">
      <alignment horizontal="center" vertical="top"/>
    </xf>
    <xf numFmtId="0" fontId="21" fillId="0" borderId="0" xfId="402" applyFont="1" applyFill="1" applyAlignment="1">
      <alignment horizontal="center" vertical="top"/>
    </xf>
    <xf numFmtId="0" fontId="22" fillId="0" borderId="0" xfId="402" applyFont="1" applyFill="1" applyAlignment="1">
      <alignment vertical="top"/>
    </xf>
    <xf numFmtId="15" fontId="21" fillId="0" borderId="0" xfId="402" applyNumberFormat="1" applyFont="1" applyFill="1" applyAlignment="1">
      <alignment horizontal="center" vertical="top"/>
    </xf>
    <xf numFmtId="0" fontId="22" fillId="0" borderId="0" xfId="402" applyFont="1" applyFill="1" applyAlignment="1">
      <alignment horizontal="center" vertical="top"/>
    </xf>
    <xf numFmtId="0" fontId="21" fillId="0" borderId="11" xfId="402" applyFont="1" applyFill="1" applyBorder="1" applyAlignment="1">
      <alignment horizontal="center" vertical="top"/>
    </xf>
    <xf numFmtId="0" fontId="21" fillId="0" borderId="39" xfId="402" applyFont="1" applyFill="1" applyBorder="1" applyAlignment="1">
      <alignment horizontal="center"/>
    </xf>
    <xf numFmtId="15" fontId="21" fillId="0" borderId="20" xfId="402" applyNumberFormat="1" applyFont="1" applyFill="1" applyBorder="1" applyAlignment="1">
      <alignment horizontal="center"/>
    </xf>
    <xf numFmtId="0" fontId="21" fillId="0" borderId="89" xfId="402" applyFont="1" applyFill="1" applyBorder="1" applyAlignment="1">
      <alignment horizontal="center" vertical="top"/>
    </xf>
    <xf numFmtId="0" fontId="21" fillId="0" borderId="7" xfId="402" applyFont="1" applyFill="1" applyBorder="1" applyAlignment="1">
      <alignment vertical="top" wrapText="1"/>
    </xf>
    <xf numFmtId="0" fontId="22" fillId="0" borderId="90" xfId="402" applyFont="1" applyFill="1" applyBorder="1"/>
    <xf numFmtId="2" fontId="19" fillId="0" borderId="111" xfId="0" applyNumberFormat="1" applyFont="1" applyFill="1" applyBorder="1" applyAlignment="1">
      <alignment horizontal="center" vertical="center"/>
    </xf>
    <xf numFmtId="15" fontId="14" fillId="0" borderId="109" xfId="0" quotePrefix="1" applyNumberFormat="1" applyFont="1" applyFill="1" applyBorder="1" applyAlignment="1">
      <alignment horizontal="center"/>
    </xf>
    <xf numFmtId="20" fontId="21" fillId="0" borderId="94" xfId="0" applyNumberFormat="1" applyFont="1" applyFill="1" applyBorder="1" applyAlignment="1">
      <alignment horizontal="center"/>
    </xf>
    <xf numFmtId="0" fontId="21" fillId="0" borderId="49" xfId="402" applyFont="1" applyFill="1" applyBorder="1" applyAlignment="1">
      <alignment horizontal="center" vertical="top"/>
    </xf>
    <xf numFmtId="0" fontId="21" fillId="0" borderId="2" xfId="402" applyFont="1" applyFill="1" applyBorder="1" applyAlignment="1">
      <alignment vertical="top" wrapText="1"/>
    </xf>
    <xf numFmtId="0" fontId="22" fillId="0" borderId="4" xfId="402" applyFont="1" applyFill="1" applyBorder="1"/>
    <xf numFmtId="0" fontId="22" fillId="0" borderId="0" xfId="402" applyFont="1" applyFill="1" applyAlignment="1">
      <alignment horizontal="center" vertical="center"/>
    </xf>
    <xf numFmtId="15" fontId="48" fillId="0" borderId="2" xfId="402" applyNumberFormat="1" applyFont="1" applyFill="1" applyBorder="1" applyAlignment="1">
      <alignment horizontal="center"/>
    </xf>
    <xf numFmtId="20" fontId="23" fillId="0" borderId="41" xfId="402" applyNumberFormat="1" applyFont="1" applyFill="1" applyBorder="1" applyAlignment="1">
      <alignment horizontal="center"/>
    </xf>
    <xf numFmtId="0" fontId="21" fillId="0" borderId="49" xfId="402" applyFont="1" applyFill="1" applyBorder="1" applyAlignment="1">
      <alignment horizontal="right"/>
    </xf>
    <xf numFmtId="0" fontId="21" fillId="0" borderId="2" xfId="402" applyFont="1" applyFill="1" applyBorder="1" applyAlignment="1">
      <alignment horizontal="right"/>
    </xf>
    <xf numFmtId="0" fontId="21" fillId="0" borderId="4" xfId="402" applyFont="1" applyFill="1" applyBorder="1" applyAlignment="1">
      <alignment horizontal="center"/>
    </xf>
    <xf numFmtId="0" fontId="21" fillId="0" borderId="107" xfId="402" applyFont="1" applyFill="1" applyBorder="1" applyAlignment="1">
      <alignment horizontal="center" vertical="center"/>
    </xf>
    <xf numFmtId="15" fontId="21" fillId="0" borderId="2" xfId="402" applyNumberFormat="1" applyFont="1" applyFill="1" applyBorder="1" applyAlignment="1">
      <alignment horizontal="center"/>
    </xf>
    <xf numFmtId="20" fontId="21" fillId="0" borderId="41" xfId="402" quotePrefix="1" applyNumberFormat="1" applyFont="1" applyFill="1" applyBorder="1" applyAlignment="1">
      <alignment horizontal="center"/>
    </xf>
    <xf numFmtId="15" fontId="21" fillId="0" borderId="41" xfId="402" quotePrefix="1" applyNumberFormat="1" applyFont="1" applyFill="1" applyBorder="1" applyAlignment="1">
      <alignment horizontal="center"/>
    </xf>
    <xf numFmtId="0" fontId="24" fillId="0" borderId="107" xfId="402" applyFont="1" applyFill="1" applyBorder="1" applyAlignment="1">
      <alignment horizontal="center"/>
    </xf>
    <xf numFmtId="15" fontId="21" fillId="0" borderId="2" xfId="402" quotePrefix="1" applyNumberFormat="1" applyFont="1" applyFill="1" applyBorder="1" applyAlignment="1">
      <alignment horizontal="center"/>
    </xf>
    <xf numFmtId="0" fontId="21" fillId="0" borderId="2" xfId="402" applyFont="1" applyFill="1" applyBorder="1" applyAlignment="1">
      <alignment horizontal="left"/>
    </xf>
    <xf numFmtId="167" fontId="19" fillId="0" borderId="0" xfId="402" applyNumberFormat="1" applyFont="1" applyFill="1" applyAlignment="1">
      <alignment horizontal="center" vertical="center"/>
    </xf>
    <xf numFmtId="0" fontId="21" fillId="0" borderId="107" xfId="402" applyFont="1" applyFill="1" applyBorder="1" applyAlignment="1">
      <alignment horizontal="center"/>
    </xf>
    <xf numFmtId="0" fontId="21" fillId="0" borderId="16" xfId="402" applyFont="1" applyFill="1" applyBorder="1" applyAlignment="1">
      <alignment horizontal="center"/>
    </xf>
    <xf numFmtId="0" fontId="21" fillId="0" borderId="31" xfId="402" applyFont="1" applyFill="1" applyBorder="1" applyAlignment="1">
      <alignment horizontal="left"/>
    </xf>
    <xf numFmtId="0" fontId="21" fillId="0" borderId="30" xfId="402" applyFont="1" applyFill="1" applyBorder="1" applyAlignment="1">
      <alignment horizontal="center"/>
    </xf>
    <xf numFmtId="167" fontId="19" fillId="0" borderId="42" xfId="402" applyNumberFormat="1" applyFont="1" applyFill="1" applyBorder="1" applyAlignment="1">
      <alignment horizontal="center" vertical="center"/>
    </xf>
    <xf numFmtId="15" fontId="21" fillId="0" borderId="31" xfId="402" quotePrefix="1" applyNumberFormat="1" applyFont="1" applyFill="1" applyBorder="1" applyAlignment="1">
      <alignment horizontal="center"/>
    </xf>
    <xf numFmtId="15" fontId="21" fillId="0" borderId="43" xfId="402" quotePrefix="1" applyNumberFormat="1" applyFont="1" applyFill="1" applyBorder="1" applyAlignment="1">
      <alignment horizontal="center"/>
    </xf>
    <xf numFmtId="167" fontId="19" fillId="0" borderId="0" xfId="402" applyNumberFormat="1" applyFont="1" applyFill="1" applyAlignment="1">
      <alignment horizontal="right"/>
    </xf>
    <xf numFmtId="15" fontId="21" fillId="0" borderId="0" xfId="402" quotePrefix="1" applyNumberFormat="1" applyFont="1" applyFill="1" applyAlignment="1">
      <alignment horizontal="center"/>
    </xf>
    <xf numFmtId="0" fontId="19" fillId="0" borderId="0" xfId="402" applyFont="1" applyFill="1" applyAlignment="1">
      <alignment horizontal="center"/>
    </xf>
    <xf numFmtId="0" fontId="19" fillId="0" borderId="0" xfId="402" applyFont="1" applyFill="1" applyAlignment="1">
      <alignment horizontal="left"/>
    </xf>
    <xf numFmtId="0" fontId="19" fillId="0" borderId="0" xfId="402" applyFont="1" applyFill="1"/>
    <xf numFmtId="0" fontId="21" fillId="0" borderId="0" xfId="402" applyFont="1" applyFill="1" applyAlignment="1">
      <alignment horizontal="left"/>
    </xf>
    <xf numFmtId="0" fontId="27" fillId="0" borderId="0" xfId="402" applyFont="1" applyFill="1" applyAlignment="1">
      <alignment horizontal="left" vertical="center"/>
    </xf>
    <xf numFmtId="0" fontId="33" fillId="0" borderId="0" xfId="7" applyFont="1" applyFill="1" applyAlignment="1">
      <alignment horizontal="center" vertical="center"/>
    </xf>
    <xf numFmtId="0" fontId="16" fillId="0" borderId="0" xfId="402" applyFont="1" applyFill="1"/>
    <xf numFmtId="0" fontId="27" fillId="0" borderId="90" xfId="402" applyFont="1" applyFill="1" applyBorder="1" applyAlignment="1">
      <alignment vertical="top"/>
    </xf>
    <xf numFmtId="0" fontId="17" fillId="0" borderId="14" xfId="402" applyFont="1" applyFill="1" applyBorder="1" applyAlignment="1">
      <alignment horizontal="center"/>
    </xf>
    <xf numFmtId="0" fontId="17" fillId="0" borderId="39" xfId="402" applyFont="1" applyFill="1" applyBorder="1" applyAlignment="1">
      <alignment horizontal="center"/>
    </xf>
    <xf numFmtId="15" fontId="17" fillId="0" borderId="39" xfId="402" applyNumberFormat="1" applyFont="1" applyFill="1" applyBorder="1" applyAlignment="1">
      <alignment horizontal="center"/>
    </xf>
    <xf numFmtId="0" fontId="17" fillId="0" borderId="40" xfId="402" applyFont="1" applyFill="1" applyBorder="1" applyAlignment="1">
      <alignment horizontal="center"/>
    </xf>
    <xf numFmtId="0" fontId="24" fillId="0" borderId="15" xfId="402" applyFont="1" applyFill="1" applyBorder="1" applyAlignment="1">
      <alignment horizontal="center"/>
    </xf>
    <xf numFmtId="49" fontId="24" fillId="0" borderId="14" xfId="402" applyNumberFormat="1" applyFont="1" applyFill="1" applyBorder="1" applyAlignment="1">
      <alignment wrapText="1"/>
    </xf>
    <xf numFmtId="167" fontId="24" fillId="0" borderId="38" xfId="402" applyNumberFormat="1" applyFont="1" applyFill="1" applyBorder="1"/>
    <xf numFmtId="15" fontId="24" fillId="0" borderId="39" xfId="402" applyNumberFormat="1" applyFont="1" applyFill="1" applyBorder="1" applyAlignment="1">
      <alignment horizontal="center"/>
    </xf>
    <xf numFmtId="20" fontId="24" fillId="0" borderId="40" xfId="402" applyNumberFormat="1" applyFont="1" applyFill="1" applyBorder="1" applyAlignment="1">
      <alignment horizontal="center"/>
    </xf>
    <xf numFmtId="0" fontId="25" fillId="0" borderId="27" xfId="402" applyFont="1" applyFill="1" applyBorder="1" applyAlignment="1">
      <alignment horizontal="center"/>
    </xf>
    <xf numFmtId="49" fontId="24" fillId="0" borderId="0" xfId="402" applyNumberFormat="1" applyFont="1" applyFill="1" applyAlignment="1">
      <alignment wrapText="1"/>
    </xf>
    <xf numFmtId="1" fontId="24" fillId="0" borderId="0" xfId="402" applyNumberFormat="1" applyFont="1" applyFill="1" applyAlignment="1">
      <alignment horizontal="center"/>
    </xf>
    <xf numFmtId="183" fontId="24" fillId="0" borderId="4" xfId="6" quotePrefix="1" applyNumberFormat="1" applyFont="1" applyFill="1" applyBorder="1" applyAlignment="1">
      <alignment horizontal="center" vertical="top" wrapText="1"/>
    </xf>
    <xf numFmtId="20" fontId="25" fillId="0" borderId="41" xfId="402" applyNumberFormat="1" applyFont="1" applyFill="1" applyBorder="1" applyAlignment="1">
      <alignment horizontal="center"/>
    </xf>
    <xf numFmtId="0" fontId="24" fillId="0" borderId="0" xfId="402" applyFont="1" applyFill="1" applyAlignment="1">
      <alignment wrapText="1"/>
    </xf>
    <xf numFmtId="0" fontId="24" fillId="0" borderId="27" xfId="402" applyFont="1" applyFill="1" applyBorder="1" applyAlignment="1">
      <alignment horizontal="center"/>
    </xf>
    <xf numFmtId="0" fontId="25" fillId="0" borderId="4" xfId="402" applyFont="1" applyFill="1" applyBorder="1" applyAlignment="1">
      <alignment horizontal="center"/>
    </xf>
    <xf numFmtId="183" fontId="25" fillId="0" borderId="4" xfId="402" applyNumberFormat="1" applyFont="1" applyFill="1" applyBorder="1" applyAlignment="1">
      <alignment horizontal="center"/>
    </xf>
    <xf numFmtId="0" fontId="24" fillId="0" borderId="22" xfId="402" applyFont="1" applyFill="1" applyBorder="1" applyAlignment="1">
      <alignment horizontal="center"/>
    </xf>
    <xf numFmtId="15" fontId="24" fillId="0" borderId="4" xfId="402" applyNumberFormat="1" applyFont="1" applyFill="1" applyBorder="1" applyAlignment="1">
      <alignment horizontal="center"/>
    </xf>
    <xf numFmtId="175" fontId="24" fillId="0" borderId="0" xfId="402" applyNumberFormat="1" applyFont="1" applyFill="1" applyAlignment="1">
      <alignment horizontal="center"/>
    </xf>
    <xf numFmtId="166" fontId="24" fillId="0" borderId="4" xfId="6" applyFont="1" applyFill="1" applyBorder="1" applyAlignment="1">
      <alignment horizontal="center" vertical="top" wrapText="1"/>
    </xf>
    <xf numFmtId="168" fontId="24" fillId="0" borderId="41" xfId="402" applyNumberFormat="1" applyFont="1" applyFill="1" applyBorder="1" applyAlignment="1">
      <alignment horizontal="center"/>
    </xf>
    <xf numFmtId="2" fontId="24" fillId="0" borderId="0" xfId="402" applyNumberFormat="1" applyFont="1" applyFill="1" applyAlignment="1">
      <alignment horizontal="center"/>
    </xf>
    <xf numFmtId="166" fontId="24" fillId="0" borderId="4" xfId="6" quotePrefix="1" applyFont="1" applyFill="1" applyBorder="1" applyAlignment="1">
      <alignment horizontal="center" vertical="top" wrapText="1"/>
    </xf>
    <xf numFmtId="0" fontId="24" fillId="0" borderId="41" xfId="402" quotePrefix="1" applyFont="1" applyFill="1" applyBorder="1" applyAlignment="1">
      <alignment horizontal="center"/>
    </xf>
    <xf numFmtId="2" fontId="24" fillId="0" borderId="22" xfId="402" applyNumberFormat="1" applyFont="1" applyFill="1" applyBorder="1" applyAlignment="1">
      <alignment horizontal="center"/>
    </xf>
    <xf numFmtId="2" fontId="24" fillId="0" borderId="4" xfId="402" applyNumberFormat="1" applyFont="1" applyFill="1" applyBorder="1" applyAlignment="1">
      <alignment horizontal="center"/>
    </xf>
    <xf numFmtId="183" fontId="24" fillId="0" borderId="4" xfId="402" applyNumberFormat="1" applyFont="1" applyFill="1" applyBorder="1" applyAlignment="1">
      <alignment horizontal="center"/>
    </xf>
    <xf numFmtId="175" fontId="24" fillId="0" borderId="22" xfId="402" applyNumberFormat="1" applyFont="1" applyFill="1" applyBorder="1" applyAlignment="1">
      <alignment horizontal="center"/>
    </xf>
    <xf numFmtId="14" fontId="24" fillId="0" borderId="4" xfId="402" applyNumberFormat="1" applyFont="1" applyFill="1" applyBorder="1" applyAlignment="1">
      <alignment horizontal="center"/>
    </xf>
    <xf numFmtId="0" fontId="24" fillId="0" borderId="0" xfId="402" quotePrefix="1" applyFont="1" applyFill="1" applyAlignment="1">
      <alignment horizontal="right"/>
    </xf>
    <xf numFmtId="14" fontId="24" fillId="0" borderId="0" xfId="402" applyNumberFormat="1" applyFont="1" applyFill="1"/>
    <xf numFmtId="0" fontId="25" fillId="0" borderId="30" xfId="402" applyFont="1" applyFill="1" applyBorder="1" applyAlignment="1">
      <alignment horizontal="center"/>
    </xf>
    <xf numFmtId="0" fontId="24" fillId="0" borderId="29" xfId="402" applyFont="1" applyFill="1" applyBorder="1" applyAlignment="1">
      <alignment horizontal="center" vertical="top"/>
    </xf>
    <xf numFmtId="0" fontId="24" fillId="0" borderId="18" xfId="402" applyFont="1" applyFill="1" applyBorder="1" applyAlignment="1">
      <alignment wrapText="1"/>
    </xf>
    <xf numFmtId="175" fontId="24" fillId="0" borderId="118" xfId="402" applyNumberFormat="1" applyFont="1" applyFill="1" applyBorder="1" applyAlignment="1">
      <alignment horizontal="center"/>
    </xf>
    <xf numFmtId="15" fontId="24" fillId="0" borderId="30" xfId="402" applyNumberFormat="1" applyFont="1" applyFill="1" applyBorder="1" applyAlignment="1">
      <alignment horizontal="center"/>
    </xf>
    <xf numFmtId="0" fontId="24" fillId="0" borderId="22" xfId="402" applyFont="1" applyFill="1" applyBorder="1" applyAlignment="1">
      <alignment wrapText="1"/>
    </xf>
    <xf numFmtId="15" fontId="26" fillId="0" borderId="0" xfId="402" applyNumberFormat="1" applyFont="1" applyFill="1" applyAlignment="1">
      <alignment horizontal="center"/>
    </xf>
    <xf numFmtId="0" fontId="0" fillId="0" borderId="0" xfId="0" applyFont="1" applyFill="1"/>
    <xf numFmtId="0" fontId="0" fillId="0" borderId="5" xfId="0" applyFont="1" applyFill="1" applyBorder="1"/>
    <xf numFmtId="0" fontId="0" fillId="0" borderId="57" xfId="0" applyFont="1" applyFill="1" applyBorder="1"/>
    <xf numFmtId="0" fontId="14" fillId="0" borderId="0" xfId="5" applyFont="1" applyFill="1" applyAlignment="1">
      <alignment horizontal="left"/>
    </xf>
    <xf numFmtId="2" fontId="0" fillId="0" borderId="0" xfId="0" applyNumberFormat="1" applyFont="1" applyFill="1" applyAlignment="1">
      <alignment horizontal="center"/>
    </xf>
    <xf numFmtId="2" fontId="0" fillId="0" borderId="0" xfId="0" applyNumberFormat="1" applyFont="1" applyFill="1"/>
    <xf numFmtId="10" fontId="0" fillId="0" borderId="0" xfId="0" applyNumberFormat="1" applyFont="1" applyFill="1"/>
    <xf numFmtId="0" fontId="14" fillId="0" borderId="7" xfId="402" applyFont="1" applyFill="1" applyBorder="1"/>
    <xf numFmtId="2" fontId="14" fillId="0" borderId="63" xfId="402" applyNumberFormat="1" applyFont="1" applyFill="1" applyBorder="1"/>
    <xf numFmtId="0" fontId="14" fillId="0" borderId="63" xfId="402" applyFont="1" applyFill="1" applyBorder="1"/>
    <xf numFmtId="0" fontId="14" fillId="0" borderId="11" xfId="402" applyFont="1" applyFill="1" applyBorder="1"/>
    <xf numFmtId="0" fontId="14" fillId="0" borderId="14" xfId="402" applyFont="1" applyFill="1" applyBorder="1" applyAlignment="1">
      <alignment vertical="center"/>
    </xf>
    <xf numFmtId="0" fontId="14" fillId="0" borderId="14" xfId="402" applyFont="1" applyFill="1" applyBorder="1"/>
    <xf numFmtId="0" fontId="14" fillId="0" borderId="0" xfId="402" applyFont="1" applyFill="1"/>
    <xf numFmtId="49" fontId="14" fillId="0" borderId="2" xfId="402" applyNumberFormat="1" applyFont="1" applyFill="1" applyBorder="1" applyAlignment="1">
      <alignment horizontal="center" vertical="top"/>
    </xf>
    <xf numFmtId="1" fontId="14" fillId="0" borderId="0" xfId="402" applyNumberFormat="1" applyFont="1" applyFill="1" applyAlignment="1">
      <alignment horizontal="center" vertical="top" wrapText="1"/>
    </xf>
    <xf numFmtId="0" fontId="14" fillId="0" borderId="0" xfId="402" applyFont="1" applyFill="1" applyAlignment="1">
      <alignment horizontal="left" vertical="top"/>
    </xf>
    <xf numFmtId="0" fontId="14" fillId="0" borderId="0" xfId="402" applyFont="1" applyFill="1" applyAlignment="1">
      <alignment vertical="top"/>
    </xf>
    <xf numFmtId="0" fontId="14" fillId="0" borderId="49" xfId="402" applyFont="1" applyFill="1" applyBorder="1"/>
    <xf numFmtId="0" fontId="14" fillId="0" borderId="0" xfId="402" applyFont="1" applyFill="1" applyAlignment="1">
      <alignment vertical="center"/>
    </xf>
    <xf numFmtId="0" fontId="14" fillId="0" borderId="28" xfId="402" applyFont="1" applyFill="1" applyBorder="1"/>
    <xf numFmtId="0" fontId="14" fillId="0" borderId="0" xfId="402" applyFont="1" applyFill="1" applyAlignment="1">
      <alignment vertical="top" wrapText="1"/>
    </xf>
    <xf numFmtId="2" fontId="14" fillId="0" borderId="0" xfId="402" applyNumberFormat="1" applyFont="1" applyFill="1"/>
    <xf numFmtId="2" fontId="14" fillId="0" borderId="0" xfId="402" applyNumberFormat="1" applyFont="1" applyFill="1" applyAlignment="1">
      <alignment vertical="center"/>
    </xf>
    <xf numFmtId="0" fontId="14" fillId="0" borderId="28" xfId="402" applyFont="1" applyFill="1" applyBorder="1" applyAlignment="1">
      <alignment vertical="top" wrapText="1"/>
    </xf>
    <xf numFmtId="167" fontId="14" fillId="0" borderId="93" xfId="402" applyNumberFormat="1" applyFont="1" applyFill="1" applyBorder="1" applyAlignment="1">
      <alignment horizontal="center" vertical="top" wrapText="1"/>
    </xf>
    <xf numFmtId="174" fontId="14" fillId="0" borderId="93" xfId="402" applyNumberFormat="1" applyFont="1" applyFill="1" applyBorder="1" applyAlignment="1">
      <alignment horizontal="center" vertical="top" wrapText="1"/>
    </xf>
    <xf numFmtId="20" fontId="14" fillId="0" borderId="93" xfId="402" quotePrefix="1" applyNumberFormat="1" applyFont="1" applyFill="1" applyBorder="1" applyAlignment="1">
      <alignment horizontal="center" vertical="top" wrapText="1"/>
    </xf>
    <xf numFmtId="0" fontId="14" fillId="0" borderId="93" xfId="402" applyFont="1" applyFill="1" applyBorder="1"/>
    <xf numFmtId="0" fontId="14" fillId="0" borderId="69" xfId="402" applyFont="1" applyFill="1" applyBorder="1"/>
    <xf numFmtId="0" fontId="14" fillId="0" borderId="93" xfId="402" applyFont="1" applyFill="1" applyBorder="1" applyAlignment="1">
      <alignment horizontal="center"/>
    </xf>
    <xf numFmtId="0" fontId="14" fillId="0" borderId="91" xfId="402" applyFont="1" applyFill="1" applyBorder="1" applyAlignment="1">
      <alignment horizontal="center"/>
    </xf>
    <xf numFmtId="174" fontId="14" fillId="0" borderId="91" xfId="402" applyNumberFormat="1" applyFont="1" applyFill="1" applyBorder="1" applyAlignment="1">
      <alignment horizontal="center" vertical="top" wrapText="1"/>
    </xf>
    <xf numFmtId="20" fontId="14" fillId="0" borderId="91" xfId="402" quotePrefix="1" applyNumberFormat="1" applyFont="1" applyFill="1" applyBorder="1" applyAlignment="1">
      <alignment horizontal="center" vertical="top" wrapText="1"/>
    </xf>
    <xf numFmtId="0" fontId="14" fillId="0" borderId="91" xfId="402" applyFont="1" applyFill="1" applyBorder="1"/>
    <xf numFmtId="0" fontId="14" fillId="0" borderId="37" xfId="402" applyFont="1" applyFill="1" applyBorder="1"/>
    <xf numFmtId="0" fontId="14" fillId="0" borderId="64" xfId="402" applyFont="1" applyFill="1" applyBorder="1"/>
    <xf numFmtId="167" fontId="14" fillId="0" borderId="64" xfId="402" applyNumberFormat="1" applyFont="1" applyFill="1" applyBorder="1" applyAlignment="1">
      <alignment horizontal="center" vertical="top" wrapText="1"/>
    </xf>
    <xf numFmtId="0" fontId="14" fillId="0" borderId="64" xfId="402" applyFont="1" applyFill="1" applyBorder="1" applyAlignment="1">
      <alignment horizontal="center"/>
    </xf>
    <xf numFmtId="0" fontId="14" fillId="0" borderId="52" xfId="402" applyFont="1" applyFill="1" applyBorder="1"/>
    <xf numFmtId="0" fontId="14" fillId="0" borderId="52" xfId="402" applyFont="1" applyFill="1" applyBorder="1" applyAlignment="1">
      <alignment horizontal="center"/>
    </xf>
    <xf numFmtId="20" fontId="14" fillId="0" borderId="52" xfId="402" applyNumberFormat="1" applyFont="1" applyFill="1" applyBorder="1" applyAlignment="1">
      <alignment horizontal="center"/>
    </xf>
    <xf numFmtId="1" fontId="14" fillId="0" borderId="52" xfId="402" applyNumberFormat="1" applyFont="1" applyFill="1" applyBorder="1" applyAlignment="1">
      <alignment horizontal="center"/>
    </xf>
    <xf numFmtId="0" fontId="14" fillId="0" borderId="52" xfId="402" quotePrefix="1" applyFont="1" applyFill="1" applyBorder="1"/>
    <xf numFmtId="20" fontId="14" fillId="0" borderId="52" xfId="402" applyNumberFormat="1" applyFont="1" applyFill="1" applyBorder="1"/>
    <xf numFmtId="1" fontId="14" fillId="0" borderId="0" xfId="402" applyNumberFormat="1" applyFont="1" applyFill="1" applyAlignment="1">
      <alignment horizontal="center"/>
    </xf>
    <xf numFmtId="20" fontId="14" fillId="0" borderId="0" xfId="402" applyNumberFormat="1" applyFont="1" applyFill="1"/>
    <xf numFmtId="0" fontId="14" fillId="0" borderId="0" xfId="402" applyFont="1" applyFill="1" applyAlignment="1">
      <alignment horizontal="center"/>
    </xf>
    <xf numFmtId="184" fontId="14" fillId="0" borderId="0" xfId="402" applyNumberFormat="1" applyFont="1" applyFill="1"/>
    <xf numFmtId="0" fontId="14" fillId="0" borderId="0" xfId="402" applyFont="1" applyFill="1" applyAlignment="1">
      <alignment horizontal="center" vertical="top"/>
    </xf>
    <xf numFmtId="184" fontId="14" fillId="0" borderId="39" xfId="402" applyNumberFormat="1" applyFont="1" applyFill="1" applyBorder="1" applyAlignment="1">
      <alignment horizontal="center"/>
    </xf>
    <xf numFmtId="184" fontId="14" fillId="0" borderId="4" xfId="402" applyNumberFormat="1" applyFont="1" applyFill="1" applyBorder="1" applyAlignment="1">
      <alignment horizontal="center"/>
    </xf>
    <xf numFmtId="184" fontId="14" fillId="0" borderId="109" xfId="402" applyNumberFormat="1" applyFont="1" applyFill="1" applyBorder="1" applyAlignment="1">
      <alignment horizontal="center"/>
    </xf>
    <xf numFmtId="184" fontId="14" fillId="0" borderId="6" xfId="402" applyNumberFormat="1" applyFont="1" applyFill="1" applyBorder="1" applyAlignment="1">
      <alignment horizontal="center"/>
    </xf>
    <xf numFmtId="184" fontId="14" fillId="0" borderId="109" xfId="402" applyNumberFormat="1" applyFont="1" applyFill="1" applyBorder="1" applyAlignment="1">
      <alignment vertical="center"/>
    </xf>
    <xf numFmtId="184" fontId="14" fillId="0" borderId="6" xfId="402" applyNumberFormat="1" applyFont="1" applyFill="1" applyBorder="1" applyAlignment="1">
      <alignment vertical="center"/>
    </xf>
    <xf numFmtId="0" fontId="14" fillId="0" borderId="48" xfId="402" applyFont="1" applyFill="1" applyBorder="1" applyAlignment="1">
      <alignment horizontal="center" vertical="top"/>
    </xf>
    <xf numFmtId="0" fontId="14" fillId="0" borderId="94" xfId="402" applyFont="1" applyFill="1" applyBorder="1" applyAlignment="1">
      <alignment horizontal="center" vertical="top"/>
    </xf>
    <xf numFmtId="0" fontId="14" fillId="0" borderId="41" xfId="402" applyFont="1" applyFill="1" applyBorder="1" applyAlignment="1">
      <alignment horizontal="center" vertical="top"/>
    </xf>
    <xf numFmtId="0" fontId="14" fillId="0" borderId="68" xfId="402" applyFont="1" applyFill="1" applyBorder="1" applyAlignment="1">
      <alignment horizontal="center" vertical="top"/>
    </xf>
    <xf numFmtId="184" fontId="14" fillId="0" borderId="24" xfId="402" applyNumberFormat="1" applyFont="1" applyFill="1" applyBorder="1" applyAlignment="1">
      <alignment horizontal="center"/>
    </xf>
    <xf numFmtId="184" fontId="14" fillId="0" borderId="109" xfId="402" applyNumberFormat="1" applyFont="1" applyFill="1" applyBorder="1" applyAlignment="1">
      <alignment horizontal="center" vertical="center"/>
    </xf>
    <xf numFmtId="20" fontId="14" fillId="0" borderId="94" xfId="402" applyNumberFormat="1" applyFont="1" applyFill="1" applyBorder="1" applyAlignment="1">
      <alignment horizontal="center"/>
    </xf>
    <xf numFmtId="20" fontId="14" fillId="0" borderId="28" xfId="402" applyNumberFormat="1" applyFont="1" applyFill="1" applyBorder="1" applyAlignment="1">
      <alignment horizontal="center"/>
    </xf>
    <xf numFmtId="0" fontId="14" fillId="0" borderId="51" xfId="402" applyFont="1" applyFill="1" applyBorder="1" applyAlignment="1">
      <alignment vertical="top"/>
    </xf>
    <xf numFmtId="0" fontId="14" fillId="0" borderId="90" xfId="402" applyFont="1" applyFill="1" applyBorder="1"/>
    <xf numFmtId="184" fontId="14" fillId="0" borderId="6" xfId="402" applyNumberFormat="1" applyFont="1" applyFill="1" applyBorder="1" applyAlignment="1">
      <alignment horizontal="center" vertical="center"/>
    </xf>
    <xf numFmtId="0" fontId="14" fillId="0" borderId="6" xfId="402" applyFont="1" applyFill="1" applyBorder="1"/>
    <xf numFmtId="0" fontId="14" fillId="0" borderId="93" xfId="402" applyFont="1" applyFill="1" applyBorder="1" applyAlignment="1">
      <alignment horizontal="center" vertical="center"/>
    </xf>
    <xf numFmtId="20" fontId="14" fillId="0" borderId="93" xfId="402" quotePrefix="1" applyNumberFormat="1" applyFont="1" applyFill="1" applyBorder="1" applyAlignment="1">
      <alignment horizontal="center" vertical="center"/>
    </xf>
    <xf numFmtId="20" fontId="14" fillId="0" borderId="93" xfId="402" quotePrefix="1" applyNumberFormat="1" applyFont="1" applyFill="1" applyBorder="1" applyAlignment="1">
      <alignment horizontal="center" vertical="center" wrapText="1"/>
    </xf>
    <xf numFmtId="0" fontId="14" fillId="0" borderId="90" xfId="402" applyFont="1" applyFill="1" applyBorder="1" applyAlignment="1">
      <alignment vertical="top"/>
    </xf>
    <xf numFmtId="0" fontId="14" fillId="0" borderId="93" xfId="402" applyFont="1" applyFill="1" applyBorder="1" applyAlignment="1">
      <alignment horizontal="center" vertical="top"/>
    </xf>
    <xf numFmtId="0" fontId="14" fillId="0" borderId="6" xfId="402" applyFont="1" applyFill="1" applyBorder="1" applyAlignment="1">
      <alignment vertical="top"/>
    </xf>
    <xf numFmtId="0" fontId="14" fillId="0" borderId="109" xfId="402" applyFont="1" applyFill="1" applyBorder="1" applyAlignment="1">
      <alignment horizontal="center" vertical="top"/>
    </xf>
    <xf numFmtId="184" fontId="14" fillId="0" borderId="4" xfId="402" applyNumberFormat="1" applyFont="1" applyFill="1" applyBorder="1" applyAlignment="1">
      <alignment horizontal="center" vertical="center"/>
    </xf>
    <xf numFmtId="0" fontId="14" fillId="0" borderId="5" xfId="402" applyFont="1" applyFill="1" applyBorder="1"/>
    <xf numFmtId="0" fontId="14" fillId="0" borderId="24" xfId="402" applyFont="1" applyFill="1" applyBorder="1" applyAlignment="1">
      <alignment horizontal="center" vertical="top"/>
    </xf>
    <xf numFmtId="184" fontId="14" fillId="0" borderId="39" xfId="402" applyNumberFormat="1" applyFont="1" applyFill="1" applyBorder="1" applyAlignment="1">
      <alignment horizontal="center" vertical="center"/>
    </xf>
    <xf numFmtId="0" fontId="14" fillId="0" borderId="94" xfId="402" applyFont="1" applyFill="1" applyBorder="1" applyAlignment="1">
      <alignment horizontal="center"/>
    </xf>
    <xf numFmtId="0" fontId="14" fillId="0" borderId="41" xfId="402" applyFont="1" applyFill="1" applyBorder="1" applyAlignment="1">
      <alignment horizontal="center"/>
    </xf>
    <xf numFmtId="0" fontId="14" fillId="0" borderId="94" xfId="402" applyFont="1" applyFill="1" applyBorder="1" applyAlignment="1">
      <alignment horizontal="center"/>
    </xf>
    <xf numFmtId="0" fontId="14" fillId="0" borderId="41" xfId="402" applyFont="1" applyFill="1" applyBorder="1"/>
    <xf numFmtId="0" fontId="14" fillId="0" borderId="94" xfId="402" applyFont="1" applyFill="1" applyBorder="1"/>
    <xf numFmtId="0" fontId="14" fillId="0" borderId="29" xfId="402" applyFont="1" applyFill="1" applyBorder="1"/>
    <xf numFmtId="0" fontId="14" fillId="0" borderId="43" xfId="402" applyFont="1" applyFill="1" applyBorder="1"/>
    <xf numFmtId="184" fontId="14" fillId="0" borderId="0" xfId="402" applyNumberFormat="1" applyFont="1" applyFill="1" applyAlignment="1">
      <alignment horizontal="center" vertical="top"/>
    </xf>
    <xf numFmtId="0" fontId="83" fillId="0" borderId="0" xfId="2588" applyFont="1" applyFill="1"/>
    <xf numFmtId="0" fontId="83" fillId="0" borderId="93" xfId="2588" applyFont="1" applyFill="1" applyBorder="1"/>
    <xf numFmtId="0" fontId="83" fillId="0" borderId="93" xfId="2588" applyFont="1" applyFill="1" applyBorder="1" applyAlignment="1">
      <alignment horizontal="center" vertical="center"/>
    </xf>
    <xf numFmtId="187" fontId="83" fillId="0" borderId="93" xfId="2588" applyNumberFormat="1" applyFont="1" applyFill="1" applyBorder="1" applyAlignment="1">
      <alignment horizontal="center" vertical="center"/>
    </xf>
    <xf numFmtId="14" fontId="14" fillId="0" borderId="0" xfId="402" applyNumberFormat="1" applyFont="1" applyFill="1"/>
    <xf numFmtId="0" fontId="14" fillId="0" borderId="66" xfId="402" applyFont="1" applyFill="1" applyBorder="1"/>
    <xf numFmtId="0" fontId="14" fillId="0" borderId="20" xfId="402" applyFont="1" applyFill="1" applyBorder="1" applyAlignment="1">
      <alignment horizontal="center"/>
    </xf>
    <xf numFmtId="186" fontId="0" fillId="0" borderId="93" xfId="0" applyNumberFormat="1" applyFont="1" applyFill="1" applyBorder="1" applyAlignment="1">
      <alignment horizontal="center"/>
    </xf>
    <xf numFmtId="20" fontId="14" fillId="0" borderId="24" xfId="402" applyNumberFormat="1" applyFont="1" applyFill="1" applyBorder="1" applyAlignment="1">
      <alignment horizontal="center"/>
    </xf>
    <xf numFmtId="14" fontId="0" fillId="0" borderId="0" xfId="0" applyNumberFormat="1" applyFont="1" applyFill="1"/>
    <xf numFmtId="186" fontId="0" fillId="0" borderId="91" xfId="0" applyNumberFormat="1" applyFont="1" applyFill="1" applyBorder="1" applyAlignment="1">
      <alignment horizontal="center"/>
    </xf>
    <xf numFmtId="20" fontId="14" fillId="0" borderId="119" xfId="402" applyNumberFormat="1" applyFont="1" applyFill="1" applyBorder="1" applyAlignment="1">
      <alignment horizontal="center"/>
    </xf>
    <xf numFmtId="46" fontId="14" fillId="0" borderId="0" xfId="402" applyNumberFormat="1" applyFont="1" applyFill="1"/>
    <xf numFmtId="0" fontId="0" fillId="0" borderId="94" xfId="0" applyFont="1" applyFill="1" applyBorder="1"/>
    <xf numFmtId="0" fontId="0" fillId="0" borderId="93" xfId="0" applyFont="1" applyFill="1" applyBorder="1"/>
    <xf numFmtId="0" fontId="0" fillId="0" borderId="0" xfId="0" applyFont="1" applyFill="1" applyAlignment="1">
      <alignment horizontal="center"/>
    </xf>
    <xf numFmtId="0" fontId="14" fillId="0" borderId="0" xfId="569" applyFont="1" applyFill="1"/>
    <xf numFmtId="0" fontId="14" fillId="0" borderId="0" xfId="569" applyFont="1" applyFill="1" applyAlignment="1">
      <alignment horizontal="right"/>
    </xf>
    <xf numFmtId="0" fontId="14" fillId="0" borderId="0" xfId="569" applyFont="1" applyFill="1" applyAlignment="1">
      <alignment vertical="top"/>
    </xf>
    <xf numFmtId="0" fontId="14" fillId="0" borderId="0" xfId="569" applyFont="1" applyFill="1" applyAlignment="1">
      <alignment horizontal="center" vertical="top"/>
    </xf>
    <xf numFmtId="0" fontId="14" fillId="0" borderId="0" xfId="569" applyFont="1" applyFill="1" applyAlignment="1">
      <alignment horizontal="left"/>
    </xf>
    <xf numFmtId="0" fontId="14" fillId="0" borderId="15" xfId="569" applyFont="1" applyFill="1" applyBorder="1" applyAlignment="1">
      <alignment horizontal="center"/>
    </xf>
    <xf numFmtId="0" fontId="14" fillId="0" borderId="12" xfId="569" applyFont="1" applyFill="1" applyBorder="1" applyAlignment="1">
      <alignment horizontal="center" vertical="center"/>
    </xf>
    <xf numFmtId="0" fontId="14" fillId="0" borderId="28" xfId="569" applyFont="1" applyFill="1" applyBorder="1" applyAlignment="1">
      <alignment horizontal="center" vertical="center"/>
    </xf>
    <xf numFmtId="0" fontId="14" fillId="0" borderId="29" xfId="569" applyFont="1" applyFill="1" applyBorder="1"/>
    <xf numFmtId="0" fontId="14" fillId="0" borderId="30" xfId="569" applyFont="1" applyFill="1" applyBorder="1" applyAlignment="1">
      <alignment horizontal="center"/>
    </xf>
    <xf numFmtId="0" fontId="14" fillId="0" borderId="17" xfId="569" applyFont="1" applyFill="1" applyBorder="1" applyAlignment="1">
      <alignment horizontal="center" vertical="center"/>
    </xf>
    <xf numFmtId="0" fontId="14" fillId="0" borderId="15" xfId="569" applyFont="1" applyFill="1" applyBorder="1"/>
    <xf numFmtId="0" fontId="14" fillId="0" borderId="39" xfId="569" applyFont="1" applyFill="1" applyBorder="1" applyAlignment="1">
      <alignment horizontal="center"/>
    </xf>
    <xf numFmtId="0" fontId="14" fillId="0" borderId="40" xfId="569" applyFont="1" applyFill="1" applyBorder="1" applyAlignment="1">
      <alignment horizontal="center"/>
    </xf>
    <xf numFmtId="2" fontId="14" fillId="0" borderId="109" xfId="6" applyNumberFormat="1" applyFont="1" applyFill="1" applyBorder="1" applyAlignment="1">
      <alignment horizontal="center" vertical="top"/>
    </xf>
    <xf numFmtId="2" fontId="14" fillId="0" borderId="93" xfId="6" applyNumberFormat="1" applyFont="1" applyFill="1" applyBorder="1" applyAlignment="1">
      <alignment horizontal="center" vertical="top"/>
    </xf>
    <xf numFmtId="0" fontId="14" fillId="0" borderId="41" xfId="569" applyFont="1" applyFill="1" applyBorder="1"/>
    <xf numFmtId="0" fontId="14" fillId="0" borderId="92" xfId="402" applyFont="1" applyFill="1" applyBorder="1"/>
    <xf numFmtId="0" fontId="0" fillId="0" borderId="51" xfId="0" applyFont="1" applyFill="1" applyBorder="1"/>
    <xf numFmtId="0" fontId="14" fillId="0" borderId="27" xfId="402" applyFont="1" applyFill="1" applyBorder="1"/>
    <xf numFmtId="0" fontId="14" fillId="0" borderId="94" xfId="569" applyFont="1" applyFill="1" applyBorder="1"/>
    <xf numFmtId="0" fontId="14" fillId="0" borderId="69" xfId="569" applyFont="1" applyFill="1" applyBorder="1"/>
    <xf numFmtId="0" fontId="14" fillId="0" borderId="121" xfId="569" applyFont="1" applyFill="1" applyBorder="1" applyAlignment="1">
      <alignment horizontal="center" vertical="center"/>
    </xf>
    <xf numFmtId="0" fontId="14" fillId="0" borderId="68" xfId="569" applyFont="1" applyFill="1" applyBorder="1"/>
    <xf numFmtId="0" fontId="14" fillId="0" borderId="28" xfId="569" applyFont="1" applyFill="1" applyBorder="1"/>
    <xf numFmtId="0" fontId="14" fillId="0" borderId="0" xfId="402" applyFont="1" applyFill="1" applyAlignment="1">
      <alignment horizontal="left"/>
    </xf>
    <xf numFmtId="0" fontId="14" fillId="0" borderId="8" xfId="402" applyFont="1" applyFill="1" applyBorder="1" applyAlignment="1">
      <alignment horizontal="left" indent="1"/>
    </xf>
    <xf numFmtId="0" fontId="14" fillId="0" borderId="9" xfId="402" applyFont="1" applyFill="1" applyBorder="1"/>
    <xf numFmtId="0" fontId="14" fillId="0" borderId="10" xfId="402" applyFont="1" applyFill="1" applyBorder="1"/>
    <xf numFmtId="0" fontId="14" fillId="0" borderId="11" xfId="402" applyFont="1" applyFill="1" applyBorder="1" applyAlignment="1">
      <alignment horizontal="left" indent="3"/>
    </xf>
    <xf numFmtId="0" fontId="14" fillId="0" borderId="12" xfId="402" applyFont="1" applyFill="1" applyBorder="1"/>
    <xf numFmtId="0" fontId="14" fillId="0" borderId="11" xfId="402" applyFont="1" applyFill="1" applyBorder="1" applyAlignment="1">
      <alignment horizontal="left"/>
    </xf>
    <xf numFmtId="0" fontId="14" fillId="0" borderId="12" xfId="402" applyFont="1" applyFill="1" applyBorder="1" applyAlignment="1">
      <alignment horizontal="left" indent="4"/>
    </xf>
    <xf numFmtId="0" fontId="14" fillId="0" borderId="8" xfId="402" applyFont="1" applyFill="1" applyBorder="1"/>
    <xf numFmtId="0" fontId="14" fillId="0" borderId="13" xfId="402" applyFont="1" applyFill="1" applyBorder="1" applyAlignment="1">
      <alignment horizontal="left"/>
    </xf>
    <xf numFmtId="0" fontId="14" fillId="0" borderId="14" xfId="402" applyFont="1" applyFill="1" applyBorder="1" applyAlignment="1">
      <alignment horizontal="left" indent="3"/>
    </xf>
    <xf numFmtId="0" fontId="14" fillId="0" borderId="15" xfId="402" applyFont="1" applyFill="1" applyBorder="1" applyAlignment="1">
      <alignment horizontal="left" indent="2"/>
    </xf>
    <xf numFmtId="0" fontId="14" fillId="0" borderId="11" xfId="402" applyFont="1" applyFill="1" applyBorder="1" applyAlignment="1">
      <alignment horizontal="left" indent="5"/>
    </xf>
    <xf numFmtId="0" fontId="14" fillId="0" borderId="16" xfId="402" applyFont="1" applyFill="1" applyBorder="1" applyAlignment="1">
      <alignment horizontal="left" indent="3"/>
    </xf>
    <xf numFmtId="0" fontId="14" fillId="0" borderId="17" xfId="402" applyFont="1" applyFill="1" applyBorder="1"/>
    <xf numFmtId="0" fontId="14" fillId="0" borderId="16" xfId="402" applyFont="1" applyFill="1" applyBorder="1" applyAlignment="1">
      <alignment horizontal="left" indent="4"/>
    </xf>
    <xf numFmtId="0" fontId="14" fillId="0" borderId="17" xfId="402" applyFont="1" applyFill="1" applyBorder="1" applyAlignment="1">
      <alignment horizontal="left" indent="4"/>
    </xf>
    <xf numFmtId="0" fontId="14" fillId="0" borderId="13" xfId="402" applyFont="1" applyFill="1" applyBorder="1" applyAlignment="1">
      <alignment horizontal="left" indent="1"/>
    </xf>
    <xf numFmtId="0" fontId="14" fillId="0" borderId="13" xfId="402" applyFont="1" applyFill="1" applyBorder="1" applyAlignment="1">
      <alignment horizontal="left" indent="4"/>
    </xf>
    <xf numFmtId="0" fontId="14" fillId="0" borderId="18" xfId="402" applyFont="1" applyFill="1" applyBorder="1" applyAlignment="1">
      <alignment horizontal="left" indent="3"/>
    </xf>
    <xf numFmtId="0" fontId="14" fillId="0" borderId="16" xfId="402" applyFont="1" applyFill="1" applyBorder="1" applyAlignment="1">
      <alignment horizontal="left"/>
    </xf>
    <xf numFmtId="0" fontId="14" fillId="0" borderId="16" xfId="402" applyFont="1" applyFill="1" applyBorder="1"/>
    <xf numFmtId="0" fontId="14" fillId="0" borderId="8" xfId="402" applyFont="1" applyFill="1" applyBorder="1" applyAlignment="1">
      <alignment horizontal="left" indent="6"/>
    </xf>
    <xf numFmtId="0" fontId="14" fillId="0" borderId="13" xfId="402" applyFont="1" applyFill="1" applyBorder="1"/>
    <xf numFmtId="0" fontId="14" fillId="0" borderId="8" xfId="402" applyFont="1" applyFill="1" applyBorder="1" applyAlignment="1">
      <alignment horizontal="center"/>
    </xf>
    <xf numFmtId="0" fontId="14" fillId="0" borderId="12" xfId="402" applyFont="1" applyFill="1" applyBorder="1" applyAlignment="1">
      <alignment horizontal="center"/>
    </xf>
    <xf numFmtId="0" fontId="14" fillId="0" borderId="19" xfId="402" applyFont="1" applyFill="1" applyBorder="1"/>
    <xf numFmtId="0" fontId="14" fillId="0" borderId="19" xfId="402" applyFont="1" applyFill="1" applyBorder="1" applyAlignment="1">
      <alignment horizontal="center"/>
    </xf>
    <xf numFmtId="0" fontId="14" fillId="0" borderId="17" xfId="402" applyFont="1" applyFill="1" applyBorder="1" applyAlignment="1">
      <alignment horizontal="center"/>
    </xf>
    <xf numFmtId="0" fontId="14" fillId="0" borderId="20" xfId="402" quotePrefix="1" applyFont="1" applyFill="1" applyBorder="1" applyAlignment="1">
      <alignment horizontal="center" vertical="center" wrapText="1"/>
    </xf>
    <xf numFmtId="0" fontId="14" fillId="0" borderId="20" xfId="402" applyFont="1" applyFill="1" applyBorder="1" applyAlignment="1">
      <alignment horizontal="center" vertical="center" wrapText="1"/>
    </xf>
    <xf numFmtId="0" fontId="14" fillId="0" borderId="72" xfId="402" quotePrefix="1" applyFont="1" applyFill="1" applyBorder="1" applyAlignment="1">
      <alignment horizontal="center" vertical="center" wrapText="1"/>
    </xf>
    <xf numFmtId="0" fontId="14" fillId="0" borderId="21" xfId="402" applyFont="1" applyFill="1" applyBorder="1" applyAlignment="1">
      <alignment horizontal="center" vertical="center"/>
    </xf>
    <xf numFmtId="0" fontId="14" fillId="0" borderId="91" xfId="402" quotePrefix="1" applyFont="1" applyFill="1" applyBorder="1" applyAlignment="1">
      <alignment horizontal="center" vertical="center"/>
    </xf>
    <xf numFmtId="0" fontId="14" fillId="0" borderId="37" xfId="402" quotePrefix="1" applyFont="1" applyFill="1" applyBorder="1" applyAlignment="1">
      <alignment horizontal="center" vertical="center"/>
    </xf>
    <xf numFmtId="16" fontId="14" fillId="0" borderId="0" xfId="402" applyNumberFormat="1" applyFont="1" applyFill="1"/>
    <xf numFmtId="0" fontId="14" fillId="0" borderId="39" xfId="402" applyFont="1" applyFill="1" applyBorder="1" applyAlignment="1">
      <alignment horizontal="center"/>
    </xf>
    <xf numFmtId="0" fontId="14" fillId="0" borderId="46" xfId="402" applyFont="1" applyFill="1" applyBorder="1"/>
    <xf numFmtId="0" fontId="14" fillId="0" borderId="38" xfId="402" applyFont="1" applyFill="1" applyBorder="1"/>
    <xf numFmtId="0" fontId="14" fillId="0" borderId="38" xfId="402" applyFont="1" applyFill="1" applyBorder="1" applyAlignment="1">
      <alignment horizontal="center"/>
    </xf>
    <xf numFmtId="0" fontId="14" fillId="0" borderId="40" xfId="402" applyFont="1" applyFill="1" applyBorder="1" applyAlignment="1">
      <alignment horizontal="center"/>
    </xf>
    <xf numFmtId="0" fontId="14" fillId="0" borderId="4" xfId="402" applyFont="1" applyFill="1" applyBorder="1" applyAlignment="1">
      <alignment horizontal="center"/>
    </xf>
    <xf numFmtId="0" fontId="14" fillId="0" borderId="2" xfId="402" applyFont="1" applyFill="1" applyBorder="1" applyAlignment="1">
      <alignment horizontal="center"/>
    </xf>
    <xf numFmtId="0" fontId="14" fillId="0" borderId="47" xfId="402" applyFont="1" applyFill="1" applyBorder="1"/>
    <xf numFmtId="0" fontId="14" fillId="0" borderId="24" xfId="402" applyFont="1" applyFill="1" applyBorder="1"/>
    <xf numFmtId="0" fontId="14" fillId="0" borderId="22" xfId="402" applyFont="1" applyFill="1" applyBorder="1" applyAlignment="1">
      <alignment horizontal="center"/>
    </xf>
    <xf numFmtId="0" fontId="14" fillId="0" borderId="41" xfId="402" applyFont="1" applyFill="1" applyBorder="1" applyAlignment="1">
      <alignment horizontal="center"/>
    </xf>
    <xf numFmtId="0" fontId="14" fillId="0" borderId="42" xfId="402" applyFont="1" applyFill="1" applyBorder="1" applyAlignment="1">
      <alignment horizontal="center"/>
    </xf>
    <xf numFmtId="0" fontId="14" fillId="0" borderId="43" xfId="402" applyFont="1" applyFill="1" applyBorder="1" applyAlignment="1">
      <alignment horizontal="center"/>
    </xf>
    <xf numFmtId="0" fontId="14" fillId="0" borderId="93" xfId="402" quotePrefix="1" applyFont="1" applyFill="1" applyBorder="1" applyAlignment="1">
      <alignment horizontal="center" vertical="center" wrapText="1"/>
    </xf>
    <xf numFmtId="170" fontId="14" fillId="0" borderId="0" xfId="402" applyNumberFormat="1" applyFont="1" applyFill="1" applyAlignment="1">
      <alignment horizontal="center"/>
    </xf>
    <xf numFmtId="0" fontId="14" fillId="0" borderId="6" xfId="402" quotePrefix="1" applyFont="1" applyFill="1" applyBorder="1" applyAlignment="1">
      <alignment horizontal="center" vertical="center" wrapText="1"/>
    </xf>
    <xf numFmtId="172" fontId="14" fillId="0" borderId="0" xfId="402" applyNumberFormat="1" applyFont="1" applyFill="1"/>
    <xf numFmtId="170" fontId="14" fillId="0" borderId="0" xfId="402" applyNumberFormat="1" applyFont="1" applyFill="1"/>
    <xf numFmtId="2" fontId="14" fillId="0" borderId="91" xfId="402" applyNumberFormat="1" applyFont="1" applyFill="1" applyBorder="1" applyAlignment="1">
      <alignment horizontal="center" vertical="top"/>
    </xf>
    <xf numFmtId="0" fontId="14" fillId="0" borderId="91" xfId="402" applyFont="1" applyFill="1" applyBorder="1" applyAlignment="1">
      <alignment horizontal="center" vertical="center" wrapText="1"/>
    </xf>
    <xf numFmtId="0" fontId="14" fillId="0" borderId="30" xfId="402" quotePrefix="1" applyFont="1" applyFill="1" applyBorder="1" applyAlignment="1">
      <alignment horizontal="center" vertical="center" wrapText="1"/>
    </xf>
    <xf numFmtId="181" fontId="14" fillId="0" borderId="0" xfId="402" applyNumberFormat="1" applyFont="1" applyFill="1"/>
    <xf numFmtId="0" fontId="14" fillId="0" borderId="39" xfId="402" applyFont="1" applyFill="1" applyBorder="1"/>
    <xf numFmtId="0" fontId="14" fillId="0" borderId="14" xfId="402" applyFont="1" applyFill="1" applyBorder="1" applyAlignment="1">
      <alignment horizontal="center"/>
    </xf>
    <xf numFmtId="0" fontId="14" fillId="0" borderId="46" xfId="402" applyFont="1" applyFill="1" applyBorder="1" applyAlignment="1">
      <alignment horizontal="left" indent="2"/>
    </xf>
    <xf numFmtId="0" fontId="14" fillId="0" borderId="4" xfId="402" applyFont="1" applyFill="1" applyBorder="1"/>
    <xf numFmtId="0" fontId="14" fillId="0" borderId="90" xfId="402" applyFont="1" applyFill="1" applyBorder="1" applyAlignment="1">
      <alignment horizontal="center"/>
    </xf>
    <xf numFmtId="0" fontId="14" fillId="0" borderId="93" xfId="402" applyFont="1" applyFill="1" applyBorder="1" applyAlignment="1">
      <alignment horizontal="left"/>
    </xf>
    <xf numFmtId="2" fontId="14" fillId="0" borderId="106" xfId="6" applyNumberFormat="1" applyFont="1" applyFill="1" applyBorder="1" applyAlignment="1">
      <alignment horizontal="center" vertical="top"/>
    </xf>
    <xf numFmtId="46" fontId="14" fillId="0" borderId="0" xfId="402" applyNumberFormat="1" applyFont="1" applyFill="1" applyAlignment="1">
      <alignment horizontal="center" vertical="top"/>
    </xf>
    <xf numFmtId="2" fontId="14" fillId="0" borderId="0" xfId="6" applyNumberFormat="1" applyFont="1" applyFill="1" applyAlignment="1">
      <alignment horizontal="center" vertical="top"/>
    </xf>
    <xf numFmtId="20" fontId="14" fillId="0" borderId="0" xfId="402" applyNumberFormat="1" applyFont="1" applyFill="1" applyAlignment="1">
      <alignment horizontal="center" vertical="top"/>
    </xf>
    <xf numFmtId="0" fontId="14" fillId="0" borderId="0" xfId="404" applyFont="1" applyFill="1"/>
    <xf numFmtId="0" fontId="14" fillId="0" borderId="0" xfId="572" applyFont="1" applyFill="1"/>
    <xf numFmtId="166" fontId="14" fillId="0" borderId="129" xfId="6" applyFont="1" applyFill="1" applyBorder="1" applyAlignment="1">
      <alignment vertical="top"/>
    </xf>
    <xf numFmtId="0" fontId="14" fillId="0" borderId="0" xfId="567" applyFont="1" applyFill="1"/>
    <xf numFmtId="0" fontId="14" fillId="0" borderId="0" xfId="573" applyFont="1" applyFill="1"/>
    <xf numFmtId="0" fontId="14" fillId="0" borderId="22" xfId="573" applyFont="1" applyFill="1" applyBorder="1"/>
    <xf numFmtId="0" fontId="14" fillId="0" borderId="123" xfId="573" applyFont="1" applyFill="1" applyBorder="1"/>
    <xf numFmtId="22" fontId="14" fillId="0" borderId="0" xfId="573" applyNumberFormat="1" applyFont="1" applyFill="1" applyAlignment="1">
      <alignment horizontal="center"/>
    </xf>
    <xf numFmtId="0" fontId="14" fillId="0" borderId="0" xfId="573" quotePrefix="1" applyFont="1" applyFill="1"/>
    <xf numFmtId="166" fontId="14" fillId="0" borderId="93" xfId="6" applyFont="1" applyFill="1" applyBorder="1"/>
    <xf numFmtId="166" fontId="14" fillId="0" borderId="109" xfId="6" applyFont="1" applyFill="1" applyBorder="1"/>
    <xf numFmtId="166" fontId="14" fillId="0" borderId="0" xfId="6" applyFont="1" applyFill="1" applyAlignment="1">
      <alignment horizontal="center"/>
    </xf>
    <xf numFmtId="166" fontId="14" fillId="0" borderId="0" xfId="6" applyFont="1" applyFill="1" applyAlignment="1">
      <alignment vertical="top" wrapText="1"/>
    </xf>
    <xf numFmtId="166" fontId="14" fillId="0" borderId="0" xfId="6" applyFont="1" applyFill="1" applyAlignment="1">
      <alignment horizontal="center" vertical="top"/>
    </xf>
    <xf numFmtId="166" fontId="14" fillId="0" borderId="0" xfId="6" applyFont="1" applyFill="1"/>
    <xf numFmtId="166" fontId="14" fillId="0" borderId="0" xfId="6" applyFont="1" applyFill="1" applyAlignment="1">
      <alignment vertical="top"/>
    </xf>
    <xf numFmtId="166" fontId="14" fillId="0" borderId="0" xfId="6" applyFont="1" applyFill="1" applyAlignment="1">
      <alignment horizontal="left" vertical="top"/>
    </xf>
    <xf numFmtId="0" fontId="14" fillId="0" borderId="0" xfId="573" applyFont="1" applyFill="1" applyAlignment="1">
      <alignment horizontal="center"/>
    </xf>
    <xf numFmtId="0" fontId="14" fillId="0" borderId="0" xfId="573" applyFont="1" applyFill="1" applyAlignment="1">
      <alignment horizontal="center" vertical="top"/>
    </xf>
    <xf numFmtId="0" fontId="14" fillId="0" borderId="93" xfId="567" applyFont="1" applyFill="1" applyBorder="1"/>
    <xf numFmtId="166" fontId="14" fillId="0" borderId="93" xfId="6" applyFont="1" applyFill="1" applyBorder="1" applyAlignment="1">
      <alignment horizontal="center" vertical="top"/>
    </xf>
    <xf numFmtId="166" fontId="14" fillId="0" borderId="93" xfId="6" applyFont="1" applyFill="1" applyBorder="1" applyAlignment="1">
      <alignment horizontal="left" vertical="top"/>
    </xf>
    <xf numFmtId="0" fontId="14" fillId="0" borderId="93" xfId="480" applyFont="1" applyFill="1" applyBorder="1" applyAlignment="1">
      <alignment horizontal="center"/>
    </xf>
    <xf numFmtId="0" fontId="14" fillId="0" borderId="109" xfId="480" applyFont="1" applyFill="1" applyBorder="1" applyAlignment="1">
      <alignment horizontal="center"/>
    </xf>
    <xf numFmtId="0" fontId="14" fillId="0" borderId="22" xfId="567" applyFont="1" applyFill="1" applyBorder="1"/>
    <xf numFmtId="0" fontId="14" fillId="0" borderId="123" xfId="567" applyFont="1" applyFill="1" applyBorder="1"/>
    <xf numFmtId="0" fontId="14" fillId="0" borderId="108" xfId="10" applyFont="1" applyFill="1" applyBorder="1"/>
    <xf numFmtId="0" fontId="14" fillId="0" borderId="0" xfId="10" applyFont="1" applyFill="1"/>
    <xf numFmtId="46" fontId="14" fillId="0" borderId="0" xfId="6" applyNumberFormat="1" applyFont="1" applyFill="1" applyAlignment="1">
      <alignment horizontal="center" vertical="top"/>
    </xf>
    <xf numFmtId="166" fontId="14" fillId="0" borderId="62" xfId="6" applyFont="1" applyFill="1" applyBorder="1" applyAlignment="1">
      <alignment vertical="top" wrapText="1"/>
    </xf>
    <xf numFmtId="0" fontId="14" fillId="0" borderId="3" xfId="480" applyFont="1" applyFill="1" applyBorder="1" applyAlignment="1">
      <alignment horizontal="center"/>
    </xf>
    <xf numFmtId="2" fontId="14" fillId="0" borderId="3" xfId="6" applyNumberFormat="1" applyFont="1" applyFill="1" applyBorder="1" applyAlignment="1">
      <alignment horizontal="center" vertical="top"/>
    </xf>
    <xf numFmtId="166" fontId="14" fillId="0" borderId="61" xfId="6" applyFont="1" applyFill="1" applyBorder="1" applyAlignment="1">
      <alignment vertical="top" wrapText="1"/>
    </xf>
    <xf numFmtId="0" fontId="14" fillId="0" borderId="0" xfId="567" applyFont="1" applyFill="1" applyAlignment="1">
      <alignment horizontal="center"/>
    </xf>
    <xf numFmtId="0" fontId="14" fillId="0" borderId="0" xfId="567" applyFont="1" applyFill="1" applyAlignment="1">
      <alignment horizontal="center" vertical="top"/>
    </xf>
    <xf numFmtId="0" fontId="14" fillId="0" borderId="0" xfId="571" applyFont="1" applyFill="1"/>
    <xf numFmtId="0" fontId="14" fillId="0" borderId="93" xfId="569" applyFont="1" applyFill="1" applyBorder="1"/>
    <xf numFmtId="166" fontId="14" fillId="0" borderId="93" xfId="6" applyFont="1" applyFill="1" applyBorder="1" applyAlignment="1">
      <alignment vertical="top" wrapText="1"/>
    </xf>
    <xf numFmtId="0" fontId="14" fillId="0" borderId="109" xfId="569" applyFont="1" applyFill="1" applyBorder="1" applyAlignment="1">
      <alignment horizontal="center"/>
    </xf>
    <xf numFmtId="0" fontId="14" fillId="0" borderId="109" xfId="569" applyFont="1" applyFill="1" applyBorder="1"/>
    <xf numFmtId="166" fontId="14" fillId="0" borderId="109" xfId="6" applyFont="1" applyFill="1" applyBorder="1" applyAlignment="1">
      <alignment vertical="top" wrapText="1"/>
    </xf>
    <xf numFmtId="0" fontId="14" fillId="0" borderId="6" xfId="569" applyFont="1" applyFill="1" applyBorder="1"/>
    <xf numFmtId="0" fontId="14" fillId="0" borderId="123" xfId="569" applyFont="1" applyFill="1" applyBorder="1"/>
    <xf numFmtId="0" fontId="14" fillId="0" borderId="93" xfId="569" applyFont="1" applyFill="1" applyBorder="1" applyAlignment="1">
      <alignment horizontal="center"/>
    </xf>
    <xf numFmtId="0" fontId="14" fillId="0" borderId="73" xfId="569" applyFont="1" applyFill="1" applyBorder="1"/>
    <xf numFmtId="0" fontId="14" fillId="0" borderId="22" xfId="569" applyFont="1" applyFill="1" applyBorder="1"/>
    <xf numFmtId="0" fontId="14" fillId="0" borderId="0" xfId="569" applyFont="1" applyFill="1" applyAlignment="1">
      <alignment horizontal="center"/>
    </xf>
    <xf numFmtId="0" fontId="14" fillId="0" borderId="0" xfId="570" applyFont="1" applyFill="1"/>
    <xf numFmtId="0" fontId="14" fillId="0" borderId="0" xfId="570" applyFont="1" applyFill="1" applyAlignment="1">
      <alignment horizontal="center"/>
    </xf>
    <xf numFmtId="0" fontId="14" fillId="0" borderId="0" xfId="570" applyFont="1" applyFill="1" applyAlignment="1">
      <alignment horizontal="center" vertical="top"/>
    </xf>
    <xf numFmtId="0" fontId="14" fillId="0" borderId="93" xfId="409" applyFont="1" applyFill="1" applyBorder="1"/>
    <xf numFmtId="0" fontId="14" fillId="0" borderId="4" xfId="569" applyFont="1" applyFill="1" applyBorder="1"/>
    <xf numFmtId="2" fontId="14" fillId="0" borderId="4" xfId="6" applyNumberFormat="1" applyFont="1" applyFill="1" applyBorder="1" applyAlignment="1">
      <alignment horizontal="center" vertical="top"/>
    </xf>
    <xf numFmtId="2" fontId="14" fillId="0" borderId="6" xfId="6" applyNumberFormat="1" applyFont="1" applyFill="1" applyBorder="1" applyAlignment="1">
      <alignment horizontal="center" vertical="top"/>
    </xf>
    <xf numFmtId="0" fontId="14" fillId="0" borderId="109" xfId="569" applyFont="1" applyFill="1" applyBorder="1" applyProtection="1">
      <protection locked="0"/>
    </xf>
    <xf numFmtId="0" fontId="14" fillId="0" borderId="6" xfId="569" applyFont="1" applyFill="1" applyBorder="1" applyProtection="1">
      <protection locked="0"/>
    </xf>
    <xf numFmtId="0" fontId="14" fillId="0" borderId="0" xfId="409" applyFont="1" applyFill="1"/>
    <xf numFmtId="0" fontId="14" fillId="0" borderId="0" xfId="409" applyFont="1" applyFill="1" applyAlignment="1">
      <alignment horizontal="center"/>
    </xf>
    <xf numFmtId="2" fontId="14" fillId="0" borderId="0" xfId="409" applyNumberFormat="1" applyFont="1" applyFill="1"/>
    <xf numFmtId="0" fontId="14" fillId="0" borderId="123" xfId="409" applyFont="1" applyFill="1" applyBorder="1"/>
    <xf numFmtId="0" fontId="14" fillId="0" borderId="123" xfId="409" applyFont="1" applyFill="1" applyBorder="1" applyAlignment="1">
      <alignment horizontal="center"/>
    </xf>
    <xf numFmtId="2" fontId="14" fillId="0" borderId="123" xfId="409" applyNumberFormat="1" applyFont="1" applyFill="1" applyBorder="1"/>
    <xf numFmtId="166" fontId="14" fillId="0" borderId="108" xfId="6" applyFont="1" applyFill="1" applyBorder="1" applyAlignment="1">
      <alignment vertical="top" wrapText="1"/>
    </xf>
    <xf numFmtId="166" fontId="14" fillId="0" borderId="123" xfId="6" applyFont="1" applyFill="1" applyBorder="1" applyAlignment="1">
      <alignment vertical="top" wrapText="1"/>
    </xf>
    <xf numFmtId="166" fontId="14" fillId="0" borderId="123" xfId="6" applyFont="1" applyFill="1" applyBorder="1" applyAlignment="1">
      <alignment horizontal="center" vertical="top"/>
    </xf>
    <xf numFmtId="0" fontId="14" fillId="0" borderId="3" xfId="10" applyFont="1" applyFill="1" applyBorder="1"/>
    <xf numFmtId="0" fontId="14" fillId="0" borderId="3" xfId="569" applyFont="1" applyFill="1" applyBorder="1" applyAlignment="1">
      <alignment horizontal="center"/>
    </xf>
    <xf numFmtId="166" fontId="14" fillId="0" borderId="5" xfId="6" applyFont="1" applyFill="1" applyBorder="1" applyAlignment="1">
      <alignment vertical="top" wrapText="1"/>
    </xf>
    <xf numFmtId="175" fontId="14" fillId="0" borderId="0" xfId="402" applyNumberFormat="1" applyFont="1" applyFill="1"/>
    <xf numFmtId="0" fontId="14" fillId="0" borderId="27" xfId="402" applyFont="1" applyFill="1" applyBorder="1" applyAlignment="1">
      <alignment horizontal="center" vertical="top"/>
    </xf>
    <xf numFmtId="15" fontId="14" fillId="0" borderId="0" xfId="402" applyNumberFormat="1" applyFont="1" applyFill="1" applyAlignment="1">
      <alignment horizontal="center"/>
    </xf>
    <xf numFmtId="2" fontId="14" fillId="0" borderId="0" xfId="402" applyNumberFormat="1" applyFont="1" applyFill="1" applyAlignment="1">
      <alignment horizontal="center"/>
    </xf>
    <xf numFmtId="10" fontId="14" fillId="0" borderId="0" xfId="402" applyNumberFormat="1" applyFont="1" applyFill="1" applyAlignment="1">
      <alignment horizontal="center"/>
    </xf>
    <xf numFmtId="0" fontId="118" fillId="0" borderId="0" xfId="0" applyFont="1" applyFill="1" applyAlignment="1">
      <alignment horizontal="center"/>
    </xf>
  </cellXfs>
  <cellStyles count="2590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" xfId="688" builtinId="27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0 2" xfId="1885" xr:uid="{00000000-0005-0000-0000-0000FC000000}"/>
    <cellStyle name="Calculation 11" xfId="265" xr:uid="{00000000-0005-0000-0000-0000FD000000}"/>
    <cellStyle name="Calculation 11 2" xfId="1886" xr:uid="{00000000-0005-0000-0000-0000FE000000}"/>
    <cellStyle name="Calculation 2" xfId="266" xr:uid="{00000000-0005-0000-0000-0000FF000000}"/>
    <cellStyle name="Calculation 2 2" xfId="1887" xr:uid="{00000000-0005-0000-0000-000000010000}"/>
    <cellStyle name="Calculation 3" xfId="267" xr:uid="{00000000-0005-0000-0000-000001010000}"/>
    <cellStyle name="Calculation 3 2" xfId="1888" xr:uid="{00000000-0005-0000-0000-000002010000}"/>
    <cellStyle name="Calculation 4" xfId="268" xr:uid="{00000000-0005-0000-0000-000003010000}"/>
    <cellStyle name="Calculation 4 2" xfId="1889" xr:uid="{00000000-0005-0000-0000-000004010000}"/>
    <cellStyle name="Calculation 5" xfId="269" xr:uid="{00000000-0005-0000-0000-000005010000}"/>
    <cellStyle name="Calculation 5 2" xfId="1890" xr:uid="{00000000-0005-0000-0000-000006010000}"/>
    <cellStyle name="Calculation 6" xfId="270" xr:uid="{00000000-0005-0000-0000-000007010000}"/>
    <cellStyle name="Calculation 6 2" xfId="1891" xr:uid="{00000000-0005-0000-0000-000008010000}"/>
    <cellStyle name="Calculation 7" xfId="271" xr:uid="{00000000-0005-0000-0000-000009010000}"/>
    <cellStyle name="Calculation 7 2" xfId="1892" xr:uid="{00000000-0005-0000-0000-00000A010000}"/>
    <cellStyle name="Calculation 8" xfId="272" xr:uid="{00000000-0005-0000-0000-00000B010000}"/>
    <cellStyle name="Calculation 8 2" xfId="1893" xr:uid="{00000000-0005-0000-0000-00000C010000}"/>
    <cellStyle name="Calculation 9" xfId="273" xr:uid="{00000000-0005-0000-0000-00000D010000}"/>
    <cellStyle name="Calculation 9 2" xfId="1894" xr:uid="{00000000-0005-0000-0000-00000E010000}"/>
    <cellStyle name="Check Cell 10" xfId="274" xr:uid="{00000000-0005-0000-0000-00000F010000}"/>
    <cellStyle name="Check Cell 11" xfId="275" xr:uid="{00000000-0005-0000-0000-000010010000}"/>
    <cellStyle name="Check Cell 2" xfId="276" xr:uid="{00000000-0005-0000-0000-000011010000}"/>
    <cellStyle name="Check Cell 3" xfId="277" xr:uid="{00000000-0005-0000-0000-000012010000}"/>
    <cellStyle name="Check Cell 4" xfId="278" xr:uid="{00000000-0005-0000-0000-000013010000}"/>
    <cellStyle name="Check Cell 5" xfId="279" xr:uid="{00000000-0005-0000-0000-000014010000}"/>
    <cellStyle name="Check Cell 6" xfId="280" xr:uid="{00000000-0005-0000-0000-000015010000}"/>
    <cellStyle name="Check Cell 7" xfId="281" xr:uid="{00000000-0005-0000-0000-000016010000}"/>
    <cellStyle name="Check Cell 8" xfId="282" xr:uid="{00000000-0005-0000-0000-000017010000}"/>
    <cellStyle name="Check Cell 9" xfId="283" xr:uid="{00000000-0005-0000-0000-000018010000}"/>
    <cellStyle name="Comma" xfId="1" xr:uid="{00000000-0005-0000-0000-000019010000}"/>
    <cellStyle name="Comma [0]" xfId="1243" xr:uid="{00000000-0005-0000-0000-00001A010000}"/>
    <cellStyle name="Comma [0] 2" xfId="1238" xr:uid="{00000000-0005-0000-0000-00001B010000}"/>
    <cellStyle name="Comma [0] 2 2" xfId="1867" xr:uid="{00000000-0005-0000-0000-00001C010000}"/>
    <cellStyle name="Comma [0] 2 2 2" xfId="2528" xr:uid="{00000000-0005-0000-0000-00001D010000}"/>
    <cellStyle name="Comma [0] 2 3" xfId="2241" xr:uid="{00000000-0005-0000-0000-00001E010000}"/>
    <cellStyle name="Comma [0] 3" xfId="1870" xr:uid="{00000000-0005-0000-0000-00001F010000}"/>
    <cellStyle name="Comma [0] 3 2" xfId="2531" xr:uid="{00000000-0005-0000-0000-000020010000}"/>
    <cellStyle name="Comma [0] 4" xfId="2244" xr:uid="{00000000-0005-0000-0000-000021010000}"/>
    <cellStyle name="Comma 2" xfId="1218" xr:uid="{00000000-0005-0000-0000-000022010000}"/>
    <cellStyle name="Comma 2 2" xfId="1849" xr:uid="{00000000-0005-0000-0000-000023010000}"/>
    <cellStyle name="Comma 2 2 2" xfId="2510" xr:uid="{00000000-0005-0000-0000-000024010000}"/>
    <cellStyle name="Comma 2 3" xfId="2223" xr:uid="{00000000-0005-0000-0000-000025010000}"/>
    <cellStyle name="Comma 3" xfId="1244" xr:uid="{00000000-0005-0000-0000-000026010000}"/>
    <cellStyle name="Comma 4" xfId="1282" xr:uid="{00000000-0005-0000-0000-000027010000}"/>
    <cellStyle name="Comma 5" xfId="1246" xr:uid="{00000000-0005-0000-0000-000028010000}"/>
    <cellStyle name="Explanatory Text 10" xfId="284" xr:uid="{00000000-0005-0000-0000-000029010000}"/>
    <cellStyle name="Explanatory Text 11" xfId="285" xr:uid="{00000000-0005-0000-0000-00002A010000}"/>
    <cellStyle name="Explanatory Text 2" xfId="286" xr:uid="{00000000-0005-0000-0000-00002B010000}"/>
    <cellStyle name="Explanatory Text 3" xfId="287" xr:uid="{00000000-0005-0000-0000-00002C010000}"/>
    <cellStyle name="Explanatory Text 4" xfId="288" xr:uid="{00000000-0005-0000-0000-00002D010000}"/>
    <cellStyle name="Explanatory Text 5" xfId="289" xr:uid="{00000000-0005-0000-0000-00002E010000}"/>
    <cellStyle name="Explanatory Text 6" xfId="290" xr:uid="{00000000-0005-0000-0000-00002F010000}"/>
    <cellStyle name="Explanatory Text 7" xfId="291" xr:uid="{00000000-0005-0000-0000-000030010000}"/>
    <cellStyle name="Explanatory Text 8" xfId="292" xr:uid="{00000000-0005-0000-0000-000031010000}"/>
    <cellStyle name="Explanatory Text 9" xfId="293" xr:uid="{00000000-0005-0000-0000-000032010000}"/>
    <cellStyle name="Good 10" xfId="294" xr:uid="{00000000-0005-0000-0000-000034010000}"/>
    <cellStyle name="Good 11" xfId="295" xr:uid="{00000000-0005-0000-0000-000035010000}"/>
    <cellStyle name="Good 2" xfId="296" xr:uid="{00000000-0005-0000-0000-000036010000}"/>
    <cellStyle name="Good 3" xfId="297" xr:uid="{00000000-0005-0000-0000-000037010000}"/>
    <cellStyle name="Good 4" xfId="298" xr:uid="{00000000-0005-0000-0000-000038010000}"/>
    <cellStyle name="Good 5" xfId="299" xr:uid="{00000000-0005-0000-0000-000039010000}"/>
    <cellStyle name="Good 6" xfId="300" xr:uid="{00000000-0005-0000-0000-00003A010000}"/>
    <cellStyle name="Good 7" xfId="301" xr:uid="{00000000-0005-0000-0000-00003B010000}"/>
    <cellStyle name="Good 8" xfId="302" xr:uid="{00000000-0005-0000-0000-00003C010000}"/>
    <cellStyle name="Good 9" xfId="303" xr:uid="{00000000-0005-0000-0000-00003D010000}"/>
    <cellStyle name="Heading 1 10" xfId="304" xr:uid="{00000000-0005-0000-0000-00003E010000}"/>
    <cellStyle name="Heading 1 11" xfId="305" xr:uid="{00000000-0005-0000-0000-00003F010000}"/>
    <cellStyle name="Heading 1 2" xfId="306" xr:uid="{00000000-0005-0000-0000-000040010000}"/>
    <cellStyle name="Heading 1 3" xfId="307" xr:uid="{00000000-0005-0000-0000-000041010000}"/>
    <cellStyle name="Heading 1 4" xfId="308" xr:uid="{00000000-0005-0000-0000-000042010000}"/>
    <cellStyle name="Heading 1 5" xfId="309" xr:uid="{00000000-0005-0000-0000-000043010000}"/>
    <cellStyle name="Heading 1 6" xfId="310" xr:uid="{00000000-0005-0000-0000-000044010000}"/>
    <cellStyle name="Heading 1 7" xfId="311" xr:uid="{00000000-0005-0000-0000-000045010000}"/>
    <cellStyle name="Heading 1 8" xfId="312" xr:uid="{00000000-0005-0000-0000-000046010000}"/>
    <cellStyle name="Heading 1 9" xfId="313" xr:uid="{00000000-0005-0000-0000-000047010000}"/>
    <cellStyle name="Heading 2 10" xfId="314" xr:uid="{00000000-0005-0000-0000-000048010000}"/>
    <cellStyle name="Heading 2 11" xfId="315" xr:uid="{00000000-0005-0000-0000-000049010000}"/>
    <cellStyle name="Heading 2 2" xfId="316" xr:uid="{00000000-0005-0000-0000-00004A010000}"/>
    <cellStyle name="Heading 2 3" xfId="317" xr:uid="{00000000-0005-0000-0000-00004B010000}"/>
    <cellStyle name="Heading 2 4" xfId="318" xr:uid="{00000000-0005-0000-0000-00004C010000}"/>
    <cellStyle name="Heading 2 5" xfId="319" xr:uid="{00000000-0005-0000-0000-00004D010000}"/>
    <cellStyle name="Heading 2 6" xfId="320" xr:uid="{00000000-0005-0000-0000-00004E010000}"/>
    <cellStyle name="Heading 2 7" xfId="321" xr:uid="{00000000-0005-0000-0000-00004F010000}"/>
    <cellStyle name="Heading 2 8" xfId="322" xr:uid="{00000000-0005-0000-0000-000050010000}"/>
    <cellStyle name="Heading 2 9" xfId="323" xr:uid="{00000000-0005-0000-0000-000051010000}"/>
    <cellStyle name="Heading 3 10" xfId="324" xr:uid="{00000000-0005-0000-0000-000052010000}"/>
    <cellStyle name="Heading 3 10 2" xfId="325" xr:uid="{00000000-0005-0000-0000-000053010000}"/>
    <cellStyle name="Heading 3 10 2 2" xfId="615" xr:uid="{00000000-0005-0000-0000-000054010000}"/>
    <cellStyle name="Heading 3 10 2 2 2" xfId="800" xr:uid="{00000000-0005-0000-0000-000055010000}"/>
    <cellStyle name="Heading 3 10 2 2 2 2" xfId="1469" xr:uid="{00000000-0005-0000-0000-000056010000}"/>
    <cellStyle name="Heading 3 10 2 2 3" xfId="879" xr:uid="{00000000-0005-0000-0000-000057010000}"/>
    <cellStyle name="Heading 3 10 2 2 3 2" xfId="1548" xr:uid="{00000000-0005-0000-0000-000058010000}"/>
    <cellStyle name="Heading 3 10 2 2 4" xfId="709" xr:uid="{00000000-0005-0000-0000-000059010000}"/>
    <cellStyle name="Heading 3 10 2 2 4 2" xfId="1378" xr:uid="{00000000-0005-0000-0000-00005A010000}"/>
    <cellStyle name="Heading 3 10 2 2 5" xfId="776" xr:uid="{00000000-0005-0000-0000-00005B010000}"/>
    <cellStyle name="Heading 3 10 2 2 5 2" xfId="1445" xr:uid="{00000000-0005-0000-0000-00005C010000}"/>
    <cellStyle name="Heading 3 10 2 2 6" xfId="949" xr:uid="{00000000-0005-0000-0000-00005D010000}"/>
    <cellStyle name="Heading 3 10 2 2 6 2" xfId="1618" xr:uid="{00000000-0005-0000-0000-00005E010000}"/>
    <cellStyle name="Heading 3 10 2 2 7" xfId="1098" xr:uid="{00000000-0005-0000-0000-00005F010000}"/>
    <cellStyle name="Heading 3 10 2 2 7 2" xfId="1767" xr:uid="{00000000-0005-0000-0000-000060010000}"/>
    <cellStyle name="Heading 3 10 2 2 8" xfId="992" xr:uid="{00000000-0005-0000-0000-000061010000}"/>
    <cellStyle name="Heading 3 10 2 2 8 2" xfId="1661" xr:uid="{00000000-0005-0000-0000-000062010000}"/>
    <cellStyle name="Heading 3 10 2 2 9" xfId="1180" xr:uid="{00000000-0005-0000-0000-000063010000}"/>
    <cellStyle name="Heading 3 10 2 3" xfId="791" xr:uid="{00000000-0005-0000-0000-000064010000}"/>
    <cellStyle name="Heading 3 10 2 3 2" xfId="1460" xr:uid="{00000000-0005-0000-0000-000065010000}"/>
    <cellStyle name="Heading 3 10 2 4" xfId="1178" xr:uid="{00000000-0005-0000-0000-000066010000}"/>
    <cellStyle name="Heading 3 10 2 4 2" xfId="1847" xr:uid="{00000000-0005-0000-0000-000067010000}"/>
    <cellStyle name="Heading 3 10 2 5" xfId="2544" xr:uid="{00000000-0005-0000-0000-000068010000}"/>
    <cellStyle name="Heading 3 10 3" xfId="614" xr:uid="{00000000-0005-0000-0000-000069010000}"/>
    <cellStyle name="Heading 3 10 3 2" xfId="799" xr:uid="{00000000-0005-0000-0000-00006A010000}"/>
    <cellStyle name="Heading 3 10 3 2 2" xfId="1468" xr:uid="{00000000-0005-0000-0000-00006B010000}"/>
    <cellStyle name="Heading 3 10 3 3" xfId="878" xr:uid="{00000000-0005-0000-0000-00006C010000}"/>
    <cellStyle name="Heading 3 10 3 3 2" xfId="1547" xr:uid="{00000000-0005-0000-0000-00006D010000}"/>
    <cellStyle name="Heading 3 10 3 4" xfId="917" xr:uid="{00000000-0005-0000-0000-00006E010000}"/>
    <cellStyle name="Heading 3 10 3 4 2" xfId="1586" xr:uid="{00000000-0005-0000-0000-00006F010000}"/>
    <cellStyle name="Heading 3 10 3 5" xfId="775" xr:uid="{00000000-0005-0000-0000-000070010000}"/>
    <cellStyle name="Heading 3 10 3 5 2" xfId="1444" xr:uid="{00000000-0005-0000-0000-000071010000}"/>
    <cellStyle name="Heading 3 10 3 6" xfId="950" xr:uid="{00000000-0005-0000-0000-000072010000}"/>
    <cellStyle name="Heading 3 10 3 6 2" xfId="1619" xr:uid="{00000000-0005-0000-0000-000073010000}"/>
    <cellStyle name="Heading 3 10 3 7" xfId="1097" xr:uid="{00000000-0005-0000-0000-000074010000}"/>
    <cellStyle name="Heading 3 10 3 7 2" xfId="1766" xr:uid="{00000000-0005-0000-0000-000075010000}"/>
    <cellStyle name="Heading 3 10 3 8" xfId="991" xr:uid="{00000000-0005-0000-0000-000076010000}"/>
    <cellStyle name="Heading 3 10 3 8 2" xfId="1660" xr:uid="{00000000-0005-0000-0000-000077010000}"/>
    <cellStyle name="Heading 3 10 3 9" xfId="1179" xr:uid="{00000000-0005-0000-0000-000078010000}"/>
    <cellStyle name="Heading 3 10 4" xfId="713" xr:uid="{00000000-0005-0000-0000-000079010000}"/>
    <cellStyle name="Heading 3 10 4 2" xfId="1382" xr:uid="{00000000-0005-0000-0000-00007A010000}"/>
    <cellStyle name="Heading 3 10 5" xfId="1175" xr:uid="{00000000-0005-0000-0000-00007B010000}"/>
    <cellStyle name="Heading 3 10 5 2" xfId="1844" xr:uid="{00000000-0005-0000-0000-00007C010000}"/>
    <cellStyle name="Heading 3 10 6" xfId="1895" xr:uid="{00000000-0005-0000-0000-00007D010000}"/>
    <cellStyle name="Heading 3 11" xfId="326" xr:uid="{00000000-0005-0000-0000-00007E010000}"/>
    <cellStyle name="Heading 3 11 2" xfId="327" xr:uid="{00000000-0005-0000-0000-00007F010000}"/>
    <cellStyle name="Heading 3 11 2 2" xfId="617" xr:uid="{00000000-0005-0000-0000-000080010000}"/>
    <cellStyle name="Heading 3 11 2 2 2" xfId="802" xr:uid="{00000000-0005-0000-0000-000081010000}"/>
    <cellStyle name="Heading 3 11 2 2 2 2" xfId="1471" xr:uid="{00000000-0005-0000-0000-000082010000}"/>
    <cellStyle name="Heading 3 11 2 2 3" xfId="881" xr:uid="{00000000-0005-0000-0000-000083010000}"/>
    <cellStyle name="Heading 3 11 2 2 3 2" xfId="1550" xr:uid="{00000000-0005-0000-0000-000084010000}"/>
    <cellStyle name="Heading 3 11 2 2 4" xfId="919" xr:uid="{00000000-0005-0000-0000-000085010000}"/>
    <cellStyle name="Heading 3 11 2 2 4 2" xfId="1588" xr:uid="{00000000-0005-0000-0000-000086010000}"/>
    <cellStyle name="Heading 3 11 2 2 5" xfId="778" xr:uid="{00000000-0005-0000-0000-000087010000}"/>
    <cellStyle name="Heading 3 11 2 2 5 2" xfId="1447" xr:uid="{00000000-0005-0000-0000-000088010000}"/>
    <cellStyle name="Heading 3 11 2 2 6" xfId="732" xr:uid="{00000000-0005-0000-0000-000089010000}"/>
    <cellStyle name="Heading 3 11 2 2 6 2" xfId="1401" xr:uid="{00000000-0005-0000-0000-00008A010000}"/>
    <cellStyle name="Heading 3 11 2 2 7" xfId="1100" xr:uid="{00000000-0005-0000-0000-00008B010000}"/>
    <cellStyle name="Heading 3 11 2 2 7 2" xfId="1769" xr:uid="{00000000-0005-0000-0000-00008C010000}"/>
    <cellStyle name="Heading 3 11 2 2 8" xfId="1060" xr:uid="{00000000-0005-0000-0000-00008D010000}"/>
    <cellStyle name="Heading 3 11 2 2 8 2" xfId="1729" xr:uid="{00000000-0005-0000-0000-00008E010000}"/>
    <cellStyle name="Heading 3 11 2 2 9" xfId="1182" xr:uid="{00000000-0005-0000-0000-00008F010000}"/>
    <cellStyle name="Heading 3 11 2 3" xfId="712" xr:uid="{00000000-0005-0000-0000-000090010000}"/>
    <cellStyle name="Heading 3 11 2 3 2" xfId="1381" xr:uid="{00000000-0005-0000-0000-000091010000}"/>
    <cellStyle name="Heading 3 11 2 4" xfId="1176" xr:uid="{00000000-0005-0000-0000-000092010000}"/>
    <cellStyle name="Heading 3 11 2 4 2" xfId="1845" xr:uid="{00000000-0005-0000-0000-000093010000}"/>
    <cellStyle name="Heading 3 11 2 5" xfId="2538" xr:uid="{00000000-0005-0000-0000-000094010000}"/>
    <cellStyle name="Heading 3 11 3" xfId="616" xr:uid="{00000000-0005-0000-0000-000095010000}"/>
    <cellStyle name="Heading 3 11 3 2" xfId="801" xr:uid="{00000000-0005-0000-0000-000096010000}"/>
    <cellStyle name="Heading 3 11 3 2 2" xfId="1470" xr:uid="{00000000-0005-0000-0000-000097010000}"/>
    <cellStyle name="Heading 3 11 3 3" xfId="880" xr:uid="{00000000-0005-0000-0000-000098010000}"/>
    <cellStyle name="Heading 3 11 3 3 2" xfId="1549" xr:uid="{00000000-0005-0000-0000-000099010000}"/>
    <cellStyle name="Heading 3 11 3 4" xfId="708" xr:uid="{00000000-0005-0000-0000-00009A010000}"/>
    <cellStyle name="Heading 3 11 3 4 2" xfId="1377" xr:uid="{00000000-0005-0000-0000-00009B010000}"/>
    <cellStyle name="Heading 3 11 3 5" xfId="777" xr:uid="{00000000-0005-0000-0000-00009C010000}"/>
    <cellStyle name="Heading 3 11 3 5 2" xfId="1446" xr:uid="{00000000-0005-0000-0000-00009D010000}"/>
    <cellStyle name="Heading 3 11 3 6" xfId="689" xr:uid="{00000000-0005-0000-0000-00009E010000}"/>
    <cellStyle name="Heading 3 11 3 6 2" xfId="1358" xr:uid="{00000000-0005-0000-0000-00009F010000}"/>
    <cellStyle name="Heading 3 11 3 7" xfId="1099" xr:uid="{00000000-0005-0000-0000-0000A0010000}"/>
    <cellStyle name="Heading 3 11 3 7 2" xfId="1768" xr:uid="{00000000-0005-0000-0000-0000A1010000}"/>
    <cellStyle name="Heading 3 11 3 8" xfId="993" xr:uid="{00000000-0005-0000-0000-0000A2010000}"/>
    <cellStyle name="Heading 3 11 3 8 2" xfId="1662" xr:uid="{00000000-0005-0000-0000-0000A3010000}"/>
    <cellStyle name="Heading 3 11 3 9" xfId="1181" xr:uid="{00000000-0005-0000-0000-0000A4010000}"/>
    <cellStyle name="Heading 3 11 4" xfId="717" xr:uid="{00000000-0005-0000-0000-0000A5010000}"/>
    <cellStyle name="Heading 3 11 4 2" xfId="1386" xr:uid="{00000000-0005-0000-0000-0000A6010000}"/>
    <cellStyle name="Heading 3 11 5" xfId="997" xr:uid="{00000000-0005-0000-0000-0000A7010000}"/>
    <cellStyle name="Heading 3 11 5 2" xfId="1666" xr:uid="{00000000-0005-0000-0000-0000A8010000}"/>
    <cellStyle name="Heading 3 11 6" xfId="2357" xr:uid="{00000000-0005-0000-0000-0000A9010000}"/>
    <cellStyle name="Heading 3 2" xfId="328" xr:uid="{00000000-0005-0000-0000-0000AA010000}"/>
    <cellStyle name="Heading 3 2 10" xfId="329" xr:uid="{00000000-0005-0000-0000-0000AB010000}"/>
    <cellStyle name="Heading 3 2 10 2" xfId="330" xr:uid="{00000000-0005-0000-0000-0000AC010000}"/>
    <cellStyle name="Heading 3 2 10 2 2" xfId="620" xr:uid="{00000000-0005-0000-0000-0000AD010000}"/>
    <cellStyle name="Heading 3 2 10 2 2 2" xfId="805" xr:uid="{00000000-0005-0000-0000-0000AE010000}"/>
    <cellStyle name="Heading 3 2 10 2 2 2 2" xfId="1474" xr:uid="{00000000-0005-0000-0000-0000AF010000}"/>
    <cellStyle name="Heading 3 2 10 2 2 3" xfId="884" xr:uid="{00000000-0005-0000-0000-0000B0010000}"/>
    <cellStyle name="Heading 3 2 10 2 2 3 2" xfId="1553" xr:uid="{00000000-0005-0000-0000-0000B1010000}"/>
    <cellStyle name="Heading 3 2 10 2 2 4" xfId="706" xr:uid="{00000000-0005-0000-0000-0000B2010000}"/>
    <cellStyle name="Heading 3 2 10 2 2 4 2" xfId="1375" xr:uid="{00000000-0005-0000-0000-0000B3010000}"/>
    <cellStyle name="Heading 3 2 10 2 2 5" xfId="781" xr:uid="{00000000-0005-0000-0000-0000B4010000}"/>
    <cellStyle name="Heading 3 2 10 2 2 5 2" xfId="1450" xr:uid="{00000000-0005-0000-0000-0000B5010000}"/>
    <cellStyle name="Heading 3 2 10 2 2 6" xfId="733" xr:uid="{00000000-0005-0000-0000-0000B6010000}"/>
    <cellStyle name="Heading 3 2 10 2 2 6 2" xfId="1402" xr:uid="{00000000-0005-0000-0000-0000B7010000}"/>
    <cellStyle name="Heading 3 2 10 2 2 7" xfId="1103" xr:uid="{00000000-0005-0000-0000-0000B8010000}"/>
    <cellStyle name="Heading 3 2 10 2 2 7 2" xfId="1772" xr:uid="{00000000-0005-0000-0000-0000B9010000}"/>
    <cellStyle name="Heading 3 2 10 2 2 8" xfId="1063" xr:uid="{00000000-0005-0000-0000-0000BA010000}"/>
    <cellStyle name="Heading 3 2 10 2 2 8 2" xfId="1732" xr:uid="{00000000-0005-0000-0000-0000BB010000}"/>
    <cellStyle name="Heading 3 2 10 2 2 9" xfId="1185" xr:uid="{00000000-0005-0000-0000-0000BC010000}"/>
    <cellStyle name="Heading 3 2 10 2 3" xfId="936" xr:uid="{00000000-0005-0000-0000-0000BD010000}"/>
    <cellStyle name="Heading 3 2 10 2 3 2" xfId="1605" xr:uid="{00000000-0005-0000-0000-0000BE010000}"/>
    <cellStyle name="Heading 3 2 10 2 4" xfId="999" xr:uid="{00000000-0005-0000-0000-0000BF010000}"/>
    <cellStyle name="Heading 3 2 10 2 4 2" xfId="1668" xr:uid="{00000000-0005-0000-0000-0000C0010000}"/>
    <cellStyle name="Heading 3 2 10 2 5" xfId="1880" xr:uid="{00000000-0005-0000-0000-0000C1010000}"/>
    <cellStyle name="Heading 3 2 10 3" xfId="619" xr:uid="{00000000-0005-0000-0000-0000C2010000}"/>
    <cellStyle name="Heading 3 2 10 3 2" xfId="804" xr:uid="{00000000-0005-0000-0000-0000C3010000}"/>
    <cellStyle name="Heading 3 2 10 3 2 2" xfId="1473" xr:uid="{00000000-0005-0000-0000-0000C4010000}"/>
    <cellStyle name="Heading 3 2 10 3 3" xfId="883" xr:uid="{00000000-0005-0000-0000-0000C5010000}"/>
    <cellStyle name="Heading 3 2 10 3 3 2" xfId="1552" xr:uid="{00000000-0005-0000-0000-0000C6010000}"/>
    <cellStyle name="Heading 3 2 10 3 4" xfId="707" xr:uid="{00000000-0005-0000-0000-0000C7010000}"/>
    <cellStyle name="Heading 3 2 10 3 4 2" xfId="1376" xr:uid="{00000000-0005-0000-0000-0000C8010000}"/>
    <cellStyle name="Heading 3 2 10 3 5" xfId="780" xr:uid="{00000000-0005-0000-0000-0000C9010000}"/>
    <cellStyle name="Heading 3 2 10 3 5 2" xfId="1449" xr:uid="{00000000-0005-0000-0000-0000CA010000}"/>
    <cellStyle name="Heading 3 2 10 3 6" xfId="951" xr:uid="{00000000-0005-0000-0000-0000CB010000}"/>
    <cellStyle name="Heading 3 2 10 3 6 2" xfId="1620" xr:uid="{00000000-0005-0000-0000-0000CC010000}"/>
    <cellStyle name="Heading 3 2 10 3 7" xfId="1102" xr:uid="{00000000-0005-0000-0000-0000CD010000}"/>
    <cellStyle name="Heading 3 2 10 3 7 2" xfId="1771" xr:uid="{00000000-0005-0000-0000-0000CE010000}"/>
    <cellStyle name="Heading 3 2 10 3 8" xfId="1062" xr:uid="{00000000-0005-0000-0000-0000CF010000}"/>
    <cellStyle name="Heading 3 2 10 3 8 2" xfId="1731" xr:uid="{00000000-0005-0000-0000-0000D0010000}"/>
    <cellStyle name="Heading 3 2 10 3 9" xfId="1184" xr:uid="{00000000-0005-0000-0000-0000D1010000}"/>
    <cellStyle name="Heading 3 2 10 4" xfId="718" xr:uid="{00000000-0005-0000-0000-0000D2010000}"/>
    <cellStyle name="Heading 3 2 10 4 2" xfId="1387" xr:uid="{00000000-0005-0000-0000-0000D3010000}"/>
    <cellStyle name="Heading 3 2 10 5" xfId="998" xr:uid="{00000000-0005-0000-0000-0000D4010000}"/>
    <cellStyle name="Heading 3 2 10 5 2" xfId="1667" xr:uid="{00000000-0005-0000-0000-0000D5010000}"/>
    <cellStyle name="Heading 3 2 10 6" xfId="1877" xr:uid="{00000000-0005-0000-0000-0000D6010000}"/>
    <cellStyle name="Heading 3 2 11" xfId="331" xr:uid="{00000000-0005-0000-0000-0000D7010000}"/>
    <cellStyle name="Heading 3 2 11 2" xfId="621" xr:uid="{00000000-0005-0000-0000-0000D8010000}"/>
    <cellStyle name="Heading 3 2 11 2 2" xfId="806" xr:uid="{00000000-0005-0000-0000-0000D9010000}"/>
    <cellStyle name="Heading 3 2 11 2 2 2" xfId="1475" xr:uid="{00000000-0005-0000-0000-0000DA010000}"/>
    <cellStyle name="Heading 3 2 11 2 3" xfId="885" xr:uid="{00000000-0005-0000-0000-0000DB010000}"/>
    <cellStyle name="Heading 3 2 11 2 3 2" xfId="1554" xr:uid="{00000000-0005-0000-0000-0000DC010000}"/>
    <cellStyle name="Heading 3 2 11 2 4" xfId="921" xr:uid="{00000000-0005-0000-0000-0000DD010000}"/>
    <cellStyle name="Heading 3 2 11 2 4 2" xfId="1590" xr:uid="{00000000-0005-0000-0000-0000DE010000}"/>
    <cellStyle name="Heading 3 2 11 2 5" xfId="782" xr:uid="{00000000-0005-0000-0000-0000DF010000}"/>
    <cellStyle name="Heading 3 2 11 2 5 2" xfId="1451" xr:uid="{00000000-0005-0000-0000-0000E0010000}"/>
    <cellStyle name="Heading 3 2 11 2 6" xfId="734" xr:uid="{00000000-0005-0000-0000-0000E1010000}"/>
    <cellStyle name="Heading 3 2 11 2 6 2" xfId="1403" xr:uid="{00000000-0005-0000-0000-0000E2010000}"/>
    <cellStyle name="Heading 3 2 11 2 7" xfId="1104" xr:uid="{00000000-0005-0000-0000-0000E3010000}"/>
    <cellStyle name="Heading 3 2 11 2 7 2" xfId="1773" xr:uid="{00000000-0005-0000-0000-0000E4010000}"/>
    <cellStyle name="Heading 3 2 11 2 8" xfId="1064" xr:uid="{00000000-0005-0000-0000-0000E5010000}"/>
    <cellStyle name="Heading 3 2 11 2 8 2" xfId="1733" xr:uid="{00000000-0005-0000-0000-0000E6010000}"/>
    <cellStyle name="Heading 3 2 11 2 9" xfId="1186" xr:uid="{00000000-0005-0000-0000-0000E7010000}"/>
    <cellStyle name="Heading 3 2 11 3" xfId="935" xr:uid="{00000000-0005-0000-0000-0000E8010000}"/>
    <cellStyle name="Heading 3 2 11 3 2" xfId="1604" xr:uid="{00000000-0005-0000-0000-0000E9010000}"/>
    <cellStyle name="Heading 3 2 11 4" xfId="1000" xr:uid="{00000000-0005-0000-0000-0000EA010000}"/>
    <cellStyle name="Heading 3 2 11 4 2" xfId="1669" xr:uid="{00000000-0005-0000-0000-0000EB010000}"/>
    <cellStyle name="Heading 3 2 11 5" xfId="1881" xr:uid="{00000000-0005-0000-0000-0000EC010000}"/>
    <cellStyle name="Heading 3 2 12" xfId="618" xr:uid="{00000000-0005-0000-0000-0000ED010000}"/>
    <cellStyle name="Heading 3 2 12 2" xfId="803" xr:uid="{00000000-0005-0000-0000-0000EE010000}"/>
    <cellStyle name="Heading 3 2 12 2 2" xfId="1472" xr:uid="{00000000-0005-0000-0000-0000EF010000}"/>
    <cellStyle name="Heading 3 2 12 3" xfId="882" xr:uid="{00000000-0005-0000-0000-0000F0010000}"/>
    <cellStyle name="Heading 3 2 12 3 2" xfId="1551" xr:uid="{00000000-0005-0000-0000-0000F1010000}"/>
    <cellStyle name="Heading 3 2 12 4" xfId="918" xr:uid="{00000000-0005-0000-0000-0000F2010000}"/>
    <cellStyle name="Heading 3 2 12 4 2" xfId="1587" xr:uid="{00000000-0005-0000-0000-0000F3010000}"/>
    <cellStyle name="Heading 3 2 12 5" xfId="779" xr:uid="{00000000-0005-0000-0000-0000F4010000}"/>
    <cellStyle name="Heading 3 2 12 5 2" xfId="1448" xr:uid="{00000000-0005-0000-0000-0000F5010000}"/>
    <cellStyle name="Heading 3 2 12 6" xfId="952" xr:uid="{00000000-0005-0000-0000-0000F6010000}"/>
    <cellStyle name="Heading 3 2 12 6 2" xfId="1621" xr:uid="{00000000-0005-0000-0000-0000F7010000}"/>
    <cellStyle name="Heading 3 2 12 7" xfId="1101" xr:uid="{00000000-0005-0000-0000-0000F8010000}"/>
    <cellStyle name="Heading 3 2 12 7 2" xfId="1770" xr:uid="{00000000-0005-0000-0000-0000F9010000}"/>
    <cellStyle name="Heading 3 2 12 8" xfId="1061" xr:uid="{00000000-0005-0000-0000-0000FA010000}"/>
    <cellStyle name="Heading 3 2 12 8 2" xfId="1730" xr:uid="{00000000-0005-0000-0000-0000FB010000}"/>
    <cellStyle name="Heading 3 2 12 9" xfId="1183" xr:uid="{00000000-0005-0000-0000-0000FC010000}"/>
    <cellStyle name="Heading 3 2 13" xfId="916" xr:uid="{00000000-0005-0000-0000-0000FD010000}"/>
    <cellStyle name="Heading 3 2 13 2" xfId="1585" xr:uid="{00000000-0005-0000-0000-0000FE010000}"/>
    <cellStyle name="Heading 3 2 14" xfId="1177" xr:uid="{00000000-0005-0000-0000-0000FF010000}"/>
    <cellStyle name="Heading 3 2 14 2" xfId="1846" xr:uid="{00000000-0005-0000-0000-000000020000}"/>
    <cellStyle name="Heading 3 2 15" xfId="2180" xr:uid="{00000000-0005-0000-0000-000001020000}"/>
    <cellStyle name="Heading 3 2 2" xfId="332" xr:uid="{00000000-0005-0000-0000-000002020000}"/>
    <cellStyle name="Heading 3 2 2 2" xfId="333" xr:uid="{00000000-0005-0000-0000-000003020000}"/>
    <cellStyle name="Heading 3 2 2 2 2" xfId="623" xr:uid="{00000000-0005-0000-0000-000004020000}"/>
    <cellStyle name="Heading 3 2 2 2 2 2" xfId="808" xr:uid="{00000000-0005-0000-0000-000005020000}"/>
    <cellStyle name="Heading 3 2 2 2 2 2 2" xfId="1477" xr:uid="{00000000-0005-0000-0000-000006020000}"/>
    <cellStyle name="Heading 3 2 2 2 2 3" xfId="887" xr:uid="{00000000-0005-0000-0000-000007020000}"/>
    <cellStyle name="Heading 3 2 2 2 2 3 2" xfId="1556" xr:uid="{00000000-0005-0000-0000-000008020000}"/>
    <cellStyle name="Heading 3 2 2 2 2 4" xfId="705" xr:uid="{00000000-0005-0000-0000-000009020000}"/>
    <cellStyle name="Heading 3 2 2 2 2 4 2" xfId="1374" xr:uid="{00000000-0005-0000-0000-00000A020000}"/>
    <cellStyle name="Heading 3 2 2 2 2 5" xfId="784" xr:uid="{00000000-0005-0000-0000-00000B020000}"/>
    <cellStyle name="Heading 3 2 2 2 2 5 2" xfId="1453" xr:uid="{00000000-0005-0000-0000-00000C020000}"/>
    <cellStyle name="Heading 3 2 2 2 2 6" xfId="953" xr:uid="{00000000-0005-0000-0000-00000D020000}"/>
    <cellStyle name="Heading 3 2 2 2 2 6 2" xfId="1622" xr:uid="{00000000-0005-0000-0000-00000E020000}"/>
    <cellStyle name="Heading 3 2 2 2 2 7" xfId="1106" xr:uid="{00000000-0005-0000-0000-00000F020000}"/>
    <cellStyle name="Heading 3 2 2 2 2 7 2" xfId="1775" xr:uid="{00000000-0005-0000-0000-000010020000}"/>
    <cellStyle name="Heading 3 2 2 2 2 8" xfId="1066" xr:uid="{00000000-0005-0000-0000-000011020000}"/>
    <cellStyle name="Heading 3 2 2 2 2 8 2" xfId="1735" xr:uid="{00000000-0005-0000-0000-000012020000}"/>
    <cellStyle name="Heading 3 2 2 2 2 9" xfId="1188" xr:uid="{00000000-0005-0000-0000-000013020000}"/>
    <cellStyle name="Heading 3 2 2 2 3" xfId="714" xr:uid="{00000000-0005-0000-0000-000014020000}"/>
    <cellStyle name="Heading 3 2 2 2 3 2" xfId="1383" xr:uid="{00000000-0005-0000-0000-000015020000}"/>
    <cellStyle name="Heading 3 2 2 2 4" xfId="1174" xr:uid="{00000000-0005-0000-0000-000016020000}"/>
    <cellStyle name="Heading 3 2 2 2 4 2" xfId="1843" xr:uid="{00000000-0005-0000-0000-000017020000}"/>
    <cellStyle name="Heading 3 2 2 2 5" xfId="2543" xr:uid="{00000000-0005-0000-0000-000018020000}"/>
    <cellStyle name="Heading 3 2 2 3" xfId="622" xr:uid="{00000000-0005-0000-0000-000019020000}"/>
    <cellStyle name="Heading 3 2 2 3 2" xfId="807" xr:uid="{00000000-0005-0000-0000-00001A020000}"/>
    <cellStyle name="Heading 3 2 2 3 2 2" xfId="1476" xr:uid="{00000000-0005-0000-0000-00001B020000}"/>
    <cellStyle name="Heading 3 2 2 3 3" xfId="886" xr:uid="{00000000-0005-0000-0000-00001C020000}"/>
    <cellStyle name="Heading 3 2 2 3 3 2" xfId="1555" xr:uid="{00000000-0005-0000-0000-00001D020000}"/>
    <cellStyle name="Heading 3 2 2 3 4" xfId="920" xr:uid="{00000000-0005-0000-0000-00001E020000}"/>
    <cellStyle name="Heading 3 2 2 3 4 2" xfId="1589" xr:uid="{00000000-0005-0000-0000-00001F020000}"/>
    <cellStyle name="Heading 3 2 2 3 5" xfId="783" xr:uid="{00000000-0005-0000-0000-000020020000}"/>
    <cellStyle name="Heading 3 2 2 3 5 2" xfId="1452" xr:uid="{00000000-0005-0000-0000-000021020000}"/>
    <cellStyle name="Heading 3 2 2 3 6" xfId="954" xr:uid="{00000000-0005-0000-0000-000022020000}"/>
    <cellStyle name="Heading 3 2 2 3 6 2" xfId="1623" xr:uid="{00000000-0005-0000-0000-000023020000}"/>
    <cellStyle name="Heading 3 2 2 3 7" xfId="1105" xr:uid="{00000000-0005-0000-0000-000024020000}"/>
    <cellStyle name="Heading 3 2 2 3 7 2" xfId="1774" xr:uid="{00000000-0005-0000-0000-000025020000}"/>
    <cellStyle name="Heading 3 2 2 3 8" xfId="1065" xr:uid="{00000000-0005-0000-0000-000026020000}"/>
    <cellStyle name="Heading 3 2 2 3 8 2" xfId="1734" xr:uid="{00000000-0005-0000-0000-000027020000}"/>
    <cellStyle name="Heading 3 2 2 3 9" xfId="1187" xr:uid="{00000000-0005-0000-0000-000028020000}"/>
    <cellStyle name="Heading 3 2 2 4" xfId="715" xr:uid="{00000000-0005-0000-0000-000029020000}"/>
    <cellStyle name="Heading 3 2 2 4 2" xfId="1384" xr:uid="{00000000-0005-0000-0000-00002A020000}"/>
    <cellStyle name="Heading 3 2 2 5" xfId="1173" xr:uid="{00000000-0005-0000-0000-00002B020000}"/>
    <cellStyle name="Heading 3 2 2 5 2" xfId="1842" xr:uid="{00000000-0005-0000-0000-00002C020000}"/>
    <cellStyle name="Heading 3 2 2 6" xfId="1911" xr:uid="{00000000-0005-0000-0000-00002D020000}"/>
    <cellStyle name="Heading 3 2 3" xfId="334" xr:uid="{00000000-0005-0000-0000-00002E020000}"/>
    <cellStyle name="Heading 3 2 3 2" xfId="335" xr:uid="{00000000-0005-0000-0000-00002F020000}"/>
    <cellStyle name="Heading 3 2 3 2 2" xfId="625" xr:uid="{00000000-0005-0000-0000-000030020000}"/>
    <cellStyle name="Heading 3 2 3 2 2 2" xfId="810" xr:uid="{00000000-0005-0000-0000-000031020000}"/>
    <cellStyle name="Heading 3 2 3 2 2 2 2" xfId="1479" xr:uid="{00000000-0005-0000-0000-000032020000}"/>
    <cellStyle name="Heading 3 2 3 2 2 3" xfId="889" xr:uid="{00000000-0005-0000-0000-000033020000}"/>
    <cellStyle name="Heading 3 2 3 2 2 3 2" xfId="1558" xr:uid="{00000000-0005-0000-0000-000034020000}"/>
    <cellStyle name="Heading 3 2 3 2 2 4" xfId="923" xr:uid="{00000000-0005-0000-0000-000035020000}"/>
    <cellStyle name="Heading 3 2 3 2 2 4 2" xfId="1592" xr:uid="{00000000-0005-0000-0000-000036020000}"/>
    <cellStyle name="Heading 3 2 3 2 2 5" xfId="962" xr:uid="{00000000-0005-0000-0000-000037020000}"/>
    <cellStyle name="Heading 3 2 3 2 2 5 2" xfId="1631" xr:uid="{00000000-0005-0000-0000-000038020000}"/>
    <cellStyle name="Heading 3 2 3 2 2 6" xfId="797" xr:uid="{00000000-0005-0000-0000-000039020000}"/>
    <cellStyle name="Heading 3 2 3 2 2 6 2" xfId="1466" xr:uid="{00000000-0005-0000-0000-00003A020000}"/>
    <cellStyle name="Heading 3 2 3 2 2 7" xfId="1108" xr:uid="{00000000-0005-0000-0000-00003B020000}"/>
    <cellStyle name="Heading 3 2 3 2 2 7 2" xfId="1777" xr:uid="{00000000-0005-0000-0000-00003C020000}"/>
    <cellStyle name="Heading 3 2 3 2 2 8" xfId="1068" xr:uid="{00000000-0005-0000-0000-00003D020000}"/>
    <cellStyle name="Heading 3 2 3 2 2 8 2" xfId="1737" xr:uid="{00000000-0005-0000-0000-00003E020000}"/>
    <cellStyle name="Heading 3 2 3 2 2 9" xfId="1190" xr:uid="{00000000-0005-0000-0000-00003F020000}"/>
    <cellStyle name="Heading 3 2 3 2 3" xfId="720" xr:uid="{00000000-0005-0000-0000-000040020000}"/>
    <cellStyle name="Heading 3 2 3 2 3 2" xfId="1389" xr:uid="{00000000-0005-0000-0000-000041020000}"/>
    <cellStyle name="Heading 3 2 3 2 4" xfId="1002" xr:uid="{00000000-0005-0000-0000-000042020000}"/>
    <cellStyle name="Heading 3 2 3 2 4 2" xfId="1671" xr:uid="{00000000-0005-0000-0000-000043020000}"/>
    <cellStyle name="Heading 3 2 3 2 5" xfId="2104" xr:uid="{00000000-0005-0000-0000-000044020000}"/>
    <cellStyle name="Heading 3 2 3 3" xfId="624" xr:uid="{00000000-0005-0000-0000-000045020000}"/>
    <cellStyle name="Heading 3 2 3 3 2" xfId="809" xr:uid="{00000000-0005-0000-0000-000046020000}"/>
    <cellStyle name="Heading 3 2 3 3 2 2" xfId="1478" xr:uid="{00000000-0005-0000-0000-000047020000}"/>
    <cellStyle name="Heading 3 2 3 3 3" xfId="888" xr:uid="{00000000-0005-0000-0000-000048020000}"/>
    <cellStyle name="Heading 3 2 3 3 3 2" xfId="1557" xr:uid="{00000000-0005-0000-0000-000049020000}"/>
    <cellStyle name="Heading 3 2 3 3 4" xfId="704" xr:uid="{00000000-0005-0000-0000-00004A020000}"/>
    <cellStyle name="Heading 3 2 3 3 4 2" xfId="1373" xr:uid="{00000000-0005-0000-0000-00004B020000}"/>
    <cellStyle name="Heading 3 2 3 3 5" xfId="785" xr:uid="{00000000-0005-0000-0000-00004C020000}"/>
    <cellStyle name="Heading 3 2 3 3 5 2" xfId="1454" xr:uid="{00000000-0005-0000-0000-00004D020000}"/>
    <cellStyle name="Heading 3 2 3 3 6" xfId="735" xr:uid="{00000000-0005-0000-0000-00004E020000}"/>
    <cellStyle name="Heading 3 2 3 3 6 2" xfId="1404" xr:uid="{00000000-0005-0000-0000-00004F020000}"/>
    <cellStyle name="Heading 3 2 3 3 7" xfId="1107" xr:uid="{00000000-0005-0000-0000-000050020000}"/>
    <cellStyle name="Heading 3 2 3 3 7 2" xfId="1776" xr:uid="{00000000-0005-0000-0000-000051020000}"/>
    <cellStyle name="Heading 3 2 3 3 8" xfId="1067" xr:uid="{00000000-0005-0000-0000-000052020000}"/>
    <cellStyle name="Heading 3 2 3 3 8 2" xfId="1736" xr:uid="{00000000-0005-0000-0000-000053020000}"/>
    <cellStyle name="Heading 3 2 3 3 9" xfId="1189" xr:uid="{00000000-0005-0000-0000-000054020000}"/>
    <cellStyle name="Heading 3 2 3 4" xfId="719" xr:uid="{00000000-0005-0000-0000-000055020000}"/>
    <cellStyle name="Heading 3 2 3 4 2" xfId="1388" xr:uid="{00000000-0005-0000-0000-000056020000}"/>
    <cellStyle name="Heading 3 2 3 5" xfId="1001" xr:uid="{00000000-0005-0000-0000-000057020000}"/>
    <cellStyle name="Heading 3 2 3 5 2" xfId="1670" xr:uid="{00000000-0005-0000-0000-000058020000}"/>
    <cellStyle name="Heading 3 2 3 6" xfId="2548" xr:uid="{00000000-0005-0000-0000-000059020000}"/>
    <cellStyle name="Heading 3 2 4" xfId="336" xr:uid="{00000000-0005-0000-0000-00005A020000}"/>
    <cellStyle name="Heading 3 2 4 2" xfId="337" xr:uid="{00000000-0005-0000-0000-00005B020000}"/>
    <cellStyle name="Heading 3 2 4 2 2" xfId="627" xr:uid="{00000000-0005-0000-0000-00005C020000}"/>
    <cellStyle name="Heading 3 2 4 2 2 2" xfId="812" xr:uid="{00000000-0005-0000-0000-00005D020000}"/>
    <cellStyle name="Heading 3 2 4 2 2 2 2" xfId="1481" xr:uid="{00000000-0005-0000-0000-00005E020000}"/>
    <cellStyle name="Heading 3 2 4 2 2 3" xfId="891" xr:uid="{00000000-0005-0000-0000-00005F020000}"/>
    <cellStyle name="Heading 3 2 4 2 2 3 2" xfId="1560" xr:uid="{00000000-0005-0000-0000-000060020000}"/>
    <cellStyle name="Heading 3 2 4 2 2 4" xfId="703" xr:uid="{00000000-0005-0000-0000-000061020000}"/>
    <cellStyle name="Heading 3 2 4 2 2 4 2" xfId="1372" xr:uid="{00000000-0005-0000-0000-000062020000}"/>
    <cellStyle name="Heading 3 2 4 2 2 5" xfId="964" xr:uid="{00000000-0005-0000-0000-000063020000}"/>
    <cellStyle name="Heading 3 2 4 2 2 5 2" xfId="1633" xr:uid="{00000000-0005-0000-0000-000064020000}"/>
    <cellStyle name="Heading 3 2 4 2 2 6" xfId="955" xr:uid="{00000000-0005-0000-0000-000065020000}"/>
    <cellStyle name="Heading 3 2 4 2 2 6 2" xfId="1624" xr:uid="{00000000-0005-0000-0000-000066020000}"/>
    <cellStyle name="Heading 3 2 4 2 2 7" xfId="1110" xr:uid="{00000000-0005-0000-0000-000067020000}"/>
    <cellStyle name="Heading 3 2 4 2 2 7 2" xfId="1779" xr:uid="{00000000-0005-0000-0000-000068020000}"/>
    <cellStyle name="Heading 3 2 4 2 2 8" xfId="1070" xr:uid="{00000000-0005-0000-0000-000069020000}"/>
    <cellStyle name="Heading 3 2 4 2 2 8 2" xfId="1739" xr:uid="{00000000-0005-0000-0000-00006A020000}"/>
    <cellStyle name="Heading 3 2 4 2 2 9" xfId="1192" xr:uid="{00000000-0005-0000-0000-00006B020000}"/>
    <cellStyle name="Heading 3 2 4 2 3" xfId="716" xr:uid="{00000000-0005-0000-0000-00006C020000}"/>
    <cellStyle name="Heading 3 2 4 2 3 2" xfId="1385" xr:uid="{00000000-0005-0000-0000-00006D020000}"/>
    <cellStyle name="Heading 3 2 4 2 4" xfId="1172" xr:uid="{00000000-0005-0000-0000-00006E020000}"/>
    <cellStyle name="Heading 3 2 4 2 4 2" xfId="1841" xr:uid="{00000000-0005-0000-0000-00006F020000}"/>
    <cellStyle name="Heading 3 2 4 2 5" xfId="2539" xr:uid="{00000000-0005-0000-0000-000070020000}"/>
    <cellStyle name="Heading 3 2 4 3" xfId="626" xr:uid="{00000000-0005-0000-0000-000071020000}"/>
    <cellStyle name="Heading 3 2 4 3 2" xfId="811" xr:uid="{00000000-0005-0000-0000-000072020000}"/>
    <cellStyle name="Heading 3 2 4 3 2 2" xfId="1480" xr:uid="{00000000-0005-0000-0000-000073020000}"/>
    <cellStyle name="Heading 3 2 4 3 3" xfId="890" xr:uid="{00000000-0005-0000-0000-000074020000}"/>
    <cellStyle name="Heading 3 2 4 3 3 2" xfId="1559" xr:uid="{00000000-0005-0000-0000-000075020000}"/>
    <cellStyle name="Heading 3 2 4 3 4" xfId="922" xr:uid="{00000000-0005-0000-0000-000076020000}"/>
    <cellStyle name="Heading 3 2 4 3 4 2" xfId="1591" xr:uid="{00000000-0005-0000-0000-000077020000}"/>
    <cellStyle name="Heading 3 2 4 3 5" xfId="963" xr:uid="{00000000-0005-0000-0000-000078020000}"/>
    <cellStyle name="Heading 3 2 4 3 5 2" xfId="1632" xr:uid="{00000000-0005-0000-0000-000079020000}"/>
    <cellStyle name="Heading 3 2 4 3 6" xfId="956" xr:uid="{00000000-0005-0000-0000-00007A020000}"/>
    <cellStyle name="Heading 3 2 4 3 6 2" xfId="1625" xr:uid="{00000000-0005-0000-0000-00007B020000}"/>
    <cellStyle name="Heading 3 2 4 3 7" xfId="1109" xr:uid="{00000000-0005-0000-0000-00007C020000}"/>
    <cellStyle name="Heading 3 2 4 3 7 2" xfId="1778" xr:uid="{00000000-0005-0000-0000-00007D020000}"/>
    <cellStyle name="Heading 3 2 4 3 8" xfId="1069" xr:uid="{00000000-0005-0000-0000-00007E020000}"/>
    <cellStyle name="Heading 3 2 4 3 8 2" xfId="1738" xr:uid="{00000000-0005-0000-0000-00007F020000}"/>
    <cellStyle name="Heading 3 2 4 3 9" xfId="1191" xr:uid="{00000000-0005-0000-0000-000080020000}"/>
    <cellStyle name="Heading 3 2 4 4" xfId="795" xr:uid="{00000000-0005-0000-0000-000081020000}"/>
    <cellStyle name="Heading 3 2 4 4 2" xfId="1464" xr:uid="{00000000-0005-0000-0000-000082020000}"/>
    <cellStyle name="Heading 3 2 4 5" xfId="1171" xr:uid="{00000000-0005-0000-0000-000083020000}"/>
    <cellStyle name="Heading 3 2 4 5 2" xfId="1840" xr:uid="{00000000-0005-0000-0000-000084020000}"/>
    <cellStyle name="Heading 3 2 4 6" xfId="2541" xr:uid="{00000000-0005-0000-0000-000085020000}"/>
    <cellStyle name="Heading 3 2 5" xfId="338" xr:uid="{00000000-0005-0000-0000-000086020000}"/>
    <cellStyle name="Heading 3 2 5 2" xfId="339" xr:uid="{00000000-0005-0000-0000-000087020000}"/>
    <cellStyle name="Heading 3 2 5 2 2" xfId="629" xr:uid="{00000000-0005-0000-0000-000088020000}"/>
    <cellStyle name="Heading 3 2 5 2 2 2" xfId="814" xr:uid="{00000000-0005-0000-0000-000089020000}"/>
    <cellStyle name="Heading 3 2 5 2 2 2 2" xfId="1483" xr:uid="{00000000-0005-0000-0000-00008A020000}"/>
    <cellStyle name="Heading 3 2 5 2 2 3" xfId="893" xr:uid="{00000000-0005-0000-0000-00008B020000}"/>
    <cellStyle name="Heading 3 2 5 2 2 3 2" xfId="1562" xr:uid="{00000000-0005-0000-0000-00008C020000}"/>
    <cellStyle name="Heading 3 2 5 2 2 4" xfId="925" xr:uid="{00000000-0005-0000-0000-00008D020000}"/>
    <cellStyle name="Heading 3 2 5 2 2 4 2" xfId="1594" xr:uid="{00000000-0005-0000-0000-00008E020000}"/>
    <cellStyle name="Heading 3 2 5 2 2 5" xfId="966" xr:uid="{00000000-0005-0000-0000-00008F020000}"/>
    <cellStyle name="Heading 3 2 5 2 2 5 2" xfId="1635" xr:uid="{00000000-0005-0000-0000-000090020000}"/>
    <cellStyle name="Heading 3 2 5 2 2 6" xfId="739" xr:uid="{00000000-0005-0000-0000-000091020000}"/>
    <cellStyle name="Heading 3 2 5 2 2 6 2" xfId="1408" xr:uid="{00000000-0005-0000-0000-000092020000}"/>
    <cellStyle name="Heading 3 2 5 2 2 7" xfId="1112" xr:uid="{00000000-0005-0000-0000-000093020000}"/>
    <cellStyle name="Heading 3 2 5 2 2 7 2" xfId="1781" xr:uid="{00000000-0005-0000-0000-000094020000}"/>
    <cellStyle name="Heading 3 2 5 2 2 8" xfId="1072" xr:uid="{00000000-0005-0000-0000-000095020000}"/>
    <cellStyle name="Heading 3 2 5 2 2 8 2" xfId="1741" xr:uid="{00000000-0005-0000-0000-000096020000}"/>
    <cellStyle name="Heading 3 2 5 2 2 9" xfId="1194" xr:uid="{00000000-0005-0000-0000-000097020000}"/>
    <cellStyle name="Heading 3 2 5 2 3" xfId="937" xr:uid="{00000000-0005-0000-0000-000098020000}"/>
    <cellStyle name="Heading 3 2 5 2 3 2" xfId="1606" xr:uid="{00000000-0005-0000-0000-000099020000}"/>
    <cellStyle name="Heading 3 2 5 2 4" xfId="1004" xr:uid="{00000000-0005-0000-0000-00009A020000}"/>
    <cellStyle name="Heading 3 2 5 2 4 2" xfId="1673" xr:uid="{00000000-0005-0000-0000-00009B020000}"/>
    <cellStyle name="Heading 3 2 5 2 5" xfId="2068" xr:uid="{00000000-0005-0000-0000-00009C020000}"/>
    <cellStyle name="Heading 3 2 5 3" xfId="628" xr:uid="{00000000-0005-0000-0000-00009D020000}"/>
    <cellStyle name="Heading 3 2 5 3 2" xfId="813" xr:uid="{00000000-0005-0000-0000-00009E020000}"/>
    <cellStyle name="Heading 3 2 5 3 2 2" xfId="1482" xr:uid="{00000000-0005-0000-0000-00009F020000}"/>
    <cellStyle name="Heading 3 2 5 3 3" xfId="892" xr:uid="{00000000-0005-0000-0000-0000A0020000}"/>
    <cellStyle name="Heading 3 2 5 3 3 2" xfId="1561" xr:uid="{00000000-0005-0000-0000-0000A1020000}"/>
    <cellStyle name="Heading 3 2 5 3 4" xfId="702" xr:uid="{00000000-0005-0000-0000-0000A2020000}"/>
    <cellStyle name="Heading 3 2 5 3 4 2" xfId="1371" xr:uid="{00000000-0005-0000-0000-0000A3020000}"/>
    <cellStyle name="Heading 3 2 5 3 5" xfId="965" xr:uid="{00000000-0005-0000-0000-0000A4020000}"/>
    <cellStyle name="Heading 3 2 5 3 5 2" xfId="1634" xr:uid="{00000000-0005-0000-0000-0000A5020000}"/>
    <cellStyle name="Heading 3 2 5 3 6" xfId="738" xr:uid="{00000000-0005-0000-0000-0000A6020000}"/>
    <cellStyle name="Heading 3 2 5 3 6 2" xfId="1407" xr:uid="{00000000-0005-0000-0000-0000A7020000}"/>
    <cellStyle name="Heading 3 2 5 3 7" xfId="1111" xr:uid="{00000000-0005-0000-0000-0000A8020000}"/>
    <cellStyle name="Heading 3 2 5 3 7 2" xfId="1780" xr:uid="{00000000-0005-0000-0000-0000A9020000}"/>
    <cellStyle name="Heading 3 2 5 3 8" xfId="1071" xr:uid="{00000000-0005-0000-0000-0000AA020000}"/>
    <cellStyle name="Heading 3 2 5 3 8 2" xfId="1740" xr:uid="{00000000-0005-0000-0000-0000AB020000}"/>
    <cellStyle name="Heading 3 2 5 3 9" xfId="1193" xr:uid="{00000000-0005-0000-0000-0000AC020000}"/>
    <cellStyle name="Heading 3 2 5 4" xfId="938" xr:uid="{00000000-0005-0000-0000-0000AD020000}"/>
    <cellStyle name="Heading 3 2 5 4 2" xfId="1607" xr:uid="{00000000-0005-0000-0000-0000AE020000}"/>
    <cellStyle name="Heading 3 2 5 5" xfId="1003" xr:uid="{00000000-0005-0000-0000-0000AF020000}"/>
    <cellStyle name="Heading 3 2 5 5 2" xfId="1672" xr:uid="{00000000-0005-0000-0000-0000B0020000}"/>
    <cellStyle name="Heading 3 2 5 6" xfId="1878" xr:uid="{00000000-0005-0000-0000-0000B1020000}"/>
    <cellStyle name="Heading 3 2 6" xfId="340" xr:uid="{00000000-0005-0000-0000-0000B2020000}"/>
    <cellStyle name="Heading 3 2 6 2" xfId="341" xr:uid="{00000000-0005-0000-0000-0000B3020000}"/>
    <cellStyle name="Heading 3 2 6 2 2" xfId="631" xr:uid="{00000000-0005-0000-0000-0000B4020000}"/>
    <cellStyle name="Heading 3 2 6 2 2 2" xfId="816" xr:uid="{00000000-0005-0000-0000-0000B5020000}"/>
    <cellStyle name="Heading 3 2 6 2 2 2 2" xfId="1485" xr:uid="{00000000-0005-0000-0000-0000B6020000}"/>
    <cellStyle name="Heading 3 2 6 2 2 3" xfId="895" xr:uid="{00000000-0005-0000-0000-0000B7020000}"/>
    <cellStyle name="Heading 3 2 6 2 2 3 2" xfId="1564" xr:uid="{00000000-0005-0000-0000-0000B8020000}"/>
    <cellStyle name="Heading 3 2 6 2 2 4" xfId="701" xr:uid="{00000000-0005-0000-0000-0000B9020000}"/>
    <cellStyle name="Heading 3 2 6 2 2 4 2" xfId="1370" xr:uid="{00000000-0005-0000-0000-0000BA020000}"/>
    <cellStyle name="Heading 3 2 6 2 2 5" xfId="968" xr:uid="{00000000-0005-0000-0000-0000BB020000}"/>
    <cellStyle name="Heading 3 2 6 2 2 5 2" xfId="1637" xr:uid="{00000000-0005-0000-0000-0000BC020000}"/>
    <cellStyle name="Heading 3 2 6 2 2 6" xfId="957" xr:uid="{00000000-0005-0000-0000-0000BD020000}"/>
    <cellStyle name="Heading 3 2 6 2 2 6 2" xfId="1626" xr:uid="{00000000-0005-0000-0000-0000BE020000}"/>
    <cellStyle name="Heading 3 2 6 2 2 7" xfId="1114" xr:uid="{00000000-0005-0000-0000-0000BF020000}"/>
    <cellStyle name="Heading 3 2 6 2 2 7 2" xfId="1783" xr:uid="{00000000-0005-0000-0000-0000C0020000}"/>
    <cellStyle name="Heading 3 2 6 2 2 8" xfId="1074" xr:uid="{00000000-0005-0000-0000-0000C1020000}"/>
    <cellStyle name="Heading 3 2 6 2 2 8 2" xfId="1743" xr:uid="{00000000-0005-0000-0000-0000C2020000}"/>
    <cellStyle name="Heading 3 2 6 2 2 9" xfId="1196" xr:uid="{00000000-0005-0000-0000-0000C3020000}"/>
    <cellStyle name="Heading 3 2 6 2 3" xfId="722" xr:uid="{00000000-0005-0000-0000-0000C4020000}"/>
    <cellStyle name="Heading 3 2 6 2 3 2" xfId="1391" xr:uid="{00000000-0005-0000-0000-0000C5020000}"/>
    <cellStyle name="Heading 3 2 6 2 4" xfId="1006" xr:uid="{00000000-0005-0000-0000-0000C6020000}"/>
    <cellStyle name="Heading 3 2 6 2 4 2" xfId="1675" xr:uid="{00000000-0005-0000-0000-0000C7020000}"/>
    <cellStyle name="Heading 3 2 6 2 5" xfId="1971" xr:uid="{00000000-0005-0000-0000-0000C8020000}"/>
    <cellStyle name="Heading 3 2 6 3" xfId="630" xr:uid="{00000000-0005-0000-0000-0000C9020000}"/>
    <cellStyle name="Heading 3 2 6 3 2" xfId="815" xr:uid="{00000000-0005-0000-0000-0000CA020000}"/>
    <cellStyle name="Heading 3 2 6 3 2 2" xfId="1484" xr:uid="{00000000-0005-0000-0000-0000CB020000}"/>
    <cellStyle name="Heading 3 2 6 3 3" xfId="894" xr:uid="{00000000-0005-0000-0000-0000CC020000}"/>
    <cellStyle name="Heading 3 2 6 3 3 2" xfId="1563" xr:uid="{00000000-0005-0000-0000-0000CD020000}"/>
    <cellStyle name="Heading 3 2 6 3 4" xfId="924" xr:uid="{00000000-0005-0000-0000-0000CE020000}"/>
    <cellStyle name="Heading 3 2 6 3 4 2" xfId="1593" xr:uid="{00000000-0005-0000-0000-0000CF020000}"/>
    <cellStyle name="Heading 3 2 6 3 5" xfId="967" xr:uid="{00000000-0005-0000-0000-0000D0020000}"/>
    <cellStyle name="Heading 3 2 6 3 5 2" xfId="1636" xr:uid="{00000000-0005-0000-0000-0000D1020000}"/>
    <cellStyle name="Heading 3 2 6 3 6" xfId="958" xr:uid="{00000000-0005-0000-0000-0000D2020000}"/>
    <cellStyle name="Heading 3 2 6 3 6 2" xfId="1627" xr:uid="{00000000-0005-0000-0000-0000D3020000}"/>
    <cellStyle name="Heading 3 2 6 3 7" xfId="1113" xr:uid="{00000000-0005-0000-0000-0000D4020000}"/>
    <cellStyle name="Heading 3 2 6 3 7 2" xfId="1782" xr:uid="{00000000-0005-0000-0000-0000D5020000}"/>
    <cellStyle name="Heading 3 2 6 3 8" xfId="1073" xr:uid="{00000000-0005-0000-0000-0000D6020000}"/>
    <cellStyle name="Heading 3 2 6 3 8 2" xfId="1742" xr:uid="{00000000-0005-0000-0000-0000D7020000}"/>
    <cellStyle name="Heading 3 2 6 3 9" xfId="1195" xr:uid="{00000000-0005-0000-0000-0000D8020000}"/>
    <cellStyle name="Heading 3 2 6 4" xfId="721" xr:uid="{00000000-0005-0000-0000-0000D9020000}"/>
    <cellStyle name="Heading 3 2 6 4 2" xfId="1390" xr:uid="{00000000-0005-0000-0000-0000DA020000}"/>
    <cellStyle name="Heading 3 2 6 5" xfId="1005" xr:uid="{00000000-0005-0000-0000-0000DB020000}"/>
    <cellStyle name="Heading 3 2 6 5 2" xfId="1674" xr:uid="{00000000-0005-0000-0000-0000DC020000}"/>
    <cellStyle name="Heading 3 2 6 6" xfId="2221" xr:uid="{00000000-0005-0000-0000-0000DD020000}"/>
    <cellStyle name="Heading 3 2 7" xfId="342" xr:uid="{00000000-0005-0000-0000-0000DE020000}"/>
    <cellStyle name="Heading 3 2 7 2" xfId="343" xr:uid="{00000000-0005-0000-0000-0000DF020000}"/>
    <cellStyle name="Heading 3 2 7 2 2" xfId="633" xr:uid="{00000000-0005-0000-0000-0000E0020000}"/>
    <cellStyle name="Heading 3 2 7 2 2 2" xfId="818" xr:uid="{00000000-0005-0000-0000-0000E1020000}"/>
    <cellStyle name="Heading 3 2 7 2 2 2 2" xfId="1487" xr:uid="{00000000-0005-0000-0000-0000E2020000}"/>
    <cellStyle name="Heading 3 2 7 2 2 3" xfId="897" xr:uid="{00000000-0005-0000-0000-0000E3020000}"/>
    <cellStyle name="Heading 3 2 7 2 2 3 2" xfId="1566" xr:uid="{00000000-0005-0000-0000-0000E4020000}"/>
    <cellStyle name="Heading 3 2 7 2 2 4" xfId="927" xr:uid="{00000000-0005-0000-0000-0000E5020000}"/>
    <cellStyle name="Heading 3 2 7 2 2 4 2" xfId="1596" xr:uid="{00000000-0005-0000-0000-0000E6020000}"/>
    <cellStyle name="Heading 3 2 7 2 2 5" xfId="970" xr:uid="{00000000-0005-0000-0000-0000E7020000}"/>
    <cellStyle name="Heading 3 2 7 2 2 5 2" xfId="1639" xr:uid="{00000000-0005-0000-0000-0000E8020000}"/>
    <cellStyle name="Heading 3 2 7 2 2 6" xfId="741" xr:uid="{00000000-0005-0000-0000-0000E9020000}"/>
    <cellStyle name="Heading 3 2 7 2 2 6 2" xfId="1410" xr:uid="{00000000-0005-0000-0000-0000EA020000}"/>
    <cellStyle name="Heading 3 2 7 2 2 7" xfId="1116" xr:uid="{00000000-0005-0000-0000-0000EB020000}"/>
    <cellStyle name="Heading 3 2 7 2 2 7 2" xfId="1785" xr:uid="{00000000-0005-0000-0000-0000EC020000}"/>
    <cellStyle name="Heading 3 2 7 2 2 8" xfId="1076" xr:uid="{00000000-0005-0000-0000-0000ED020000}"/>
    <cellStyle name="Heading 3 2 7 2 2 8 2" xfId="1745" xr:uid="{00000000-0005-0000-0000-0000EE020000}"/>
    <cellStyle name="Heading 3 2 7 2 2 9" xfId="1198" xr:uid="{00000000-0005-0000-0000-0000EF020000}"/>
    <cellStyle name="Heading 3 2 7 2 3" xfId="939" xr:uid="{00000000-0005-0000-0000-0000F0020000}"/>
    <cellStyle name="Heading 3 2 7 2 3 2" xfId="1608" xr:uid="{00000000-0005-0000-0000-0000F1020000}"/>
    <cellStyle name="Heading 3 2 7 2 4" xfId="1008" xr:uid="{00000000-0005-0000-0000-0000F2020000}"/>
    <cellStyle name="Heading 3 2 7 2 4 2" xfId="1677" xr:uid="{00000000-0005-0000-0000-0000F3020000}"/>
    <cellStyle name="Heading 3 2 7 2 5" xfId="2542" xr:uid="{00000000-0005-0000-0000-0000F4020000}"/>
    <cellStyle name="Heading 3 2 7 3" xfId="632" xr:uid="{00000000-0005-0000-0000-0000F5020000}"/>
    <cellStyle name="Heading 3 2 7 3 2" xfId="817" xr:uid="{00000000-0005-0000-0000-0000F6020000}"/>
    <cellStyle name="Heading 3 2 7 3 2 2" xfId="1486" xr:uid="{00000000-0005-0000-0000-0000F7020000}"/>
    <cellStyle name="Heading 3 2 7 3 3" xfId="896" xr:uid="{00000000-0005-0000-0000-0000F8020000}"/>
    <cellStyle name="Heading 3 2 7 3 3 2" xfId="1565" xr:uid="{00000000-0005-0000-0000-0000F9020000}"/>
    <cellStyle name="Heading 3 2 7 3 4" xfId="700" xr:uid="{00000000-0005-0000-0000-0000FA020000}"/>
    <cellStyle name="Heading 3 2 7 3 4 2" xfId="1369" xr:uid="{00000000-0005-0000-0000-0000FB020000}"/>
    <cellStyle name="Heading 3 2 7 3 5" xfId="969" xr:uid="{00000000-0005-0000-0000-0000FC020000}"/>
    <cellStyle name="Heading 3 2 7 3 5 2" xfId="1638" xr:uid="{00000000-0005-0000-0000-0000FD020000}"/>
    <cellStyle name="Heading 3 2 7 3 6" xfId="740" xr:uid="{00000000-0005-0000-0000-0000FE020000}"/>
    <cellStyle name="Heading 3 2 7 3 6 2" xfId="1409" xr:uid="{00000000-0005-0000-0000-0000FF020000}"/>
    <cellStyle name="Heading 3 2 7 3 7" xfId="1115" xr:uid="{00000000-0005-0000-0000-000000030000}"/>
    <cellStyle name="Heading 3 2 7 3 7 2" xfId="1784" xr:uid="{00000000-0005-0000-0000-000001030000}"/>
    <cellStyle name="Heading 3 2 7 3 8" xfId="1075" xr:uid="{00000000-0005-0000-0000-000002030000}"/>
    <cellStyle name="Heading 3 2 7 3 8 2" xfId="1744" xr:uid="{00000000-0005-0000-0000-000003030000}"/>
    <cellStyle name="Heading 3 2 7 3 9" xfId="1197" xr:uid="{00000000-0005-0000-0000-000004030000}"/>
    <cellStyle name="Heading 3 2 7 4" xfId="940" xr:uid="{00000000-0005-0000-0000-000005030000}"/>
    <cellStyle name="Heading 3 2 7 4 2" xfId="1609" xr:uid="{00000000-0005-0000-0000-000006030000}"/>
    <cellStyle name="Heading 3 2 7 5" xfId="1007" xr:uid="{00000000-0005-0000-0000-000007030000}"/>
    <cellStyle name="Heading 3 2 7 5 2" xfId="1676" xr:uid="{00000000-0005-0000-0000-000008030000}"/>
    <cellStyle name="Heading 3 2 7 6" xfId="2393" xr:uid="{00000000-0005-0000-0000-000009030000}"/>
    <cellStyle name="Heading 3 2 8" xfId="344" xr:uid="{00000000-0005-0000-0000-00000A030000}"/>
    <cellStyle name="Heading 3 2 8 2" xfId="345" xr:uid="{00000000-0005-0000-0000-00000B030000}"/>
    <cellStyle name="Heading 3 2 8 2 2" xfId="635" xr:uid="{00000000-0005-0000-0000-00000C030000}"/>
    <cellStyle name="Heading 3 2 8 2 2 2" xfId="820" xr:uid="{00000000-0005-0000-0000-00000D030000}"/>
    <cellStyle name="Heading 3 2 8 2 2 2 2" xfId="1489" xr:uid="{00000000-0005-0000-0000-00000E030000}"/>
    <cellStyle name="Heading 3 2 8 2 2 3" xfId="899" xr:uid="{00000000-0005-0000-0000-00000F030000}"/>
    <cellStyle name="Heading 3 2 8 2 2 3 2" xfId="1568" xr:uid="{00000000-0005-0000-0000-000010030000}"/>
    <cellStyle name="Heading 3 2 8 2 2 4" xfId="699" xr:uid="{00000000-0005-0000-0000-000011030000}"/>
    <cellStyle name="Heading 3 2 8 2 2 4 2" xfId="1368" xr:uid="{00000000-0005-0000-0000-000012030000}"/>
    <cellStyle name="Heading 3 2 8 2 2 5" xfId="972" xr:uid="{00000000-0005-0000-0000-000013030000}"/>
    <cellStyle name="Heading 3 2 8 2 2 5 2" xfId="1641" xr:uid="{00000000-0005-0000-0000-000014030000}"/>
    <cellStyle name="Heading 3 2 8 2 2 6" xfId="959" xr:uid="{00000000-0005-0000-0000-000015030000}"/>
    <cellStyle name="Heading 3 2 8 2 2 6 2" xfId="1628" xr:uid="{00000000-0005-0000-0000-000016030000}"/>
    <cellStyle name="Heading 3 2 8 2 2 7" xfId="1118" xr:uid="{00000000-0005-0000-0000-000017030000}"/>
    <cellStyle name="Heading 3 2 8 2 2 7 2" xfId="1787" xr:uid="{00000000-0005-0000-0000-000018030000}"/>
    <cellStyle name="Heading 3 2 8 2 2 8" xfId="1078" xr:uid="{00000000-0005-0000-0000-000019030000}"/>
    <cellStyle name="Heading 3 2 8 2 2 8 2" xfId="1747" xr:uid="{00000000-0005-0000-0000-00001A030000}"/>
    <cellStyle name="Heading 3 2 8 2 2 9" xfId="1200" xr:uid="{00000000-0005-0000-0000-00001B030000}"/>
    <cellStyle name="Heading 3 2 8 2 3" xfId="710" xr:uid="{00000000-0005-0000-0000-00001C030000}"/>
    <cellStyle name="Heading 3 2 8 2 3 2" xfId="1379" xr:uid="{00000000-0005-0000-0000-00001D030000}"/>
    <cellStyle name="Heading 3 2 8 2 4" xfId="1010" xr:uid="{00000000-0005-0000-0000-00001E030000}"/>
    <cellStyle name="Heading 3 2 8 2 4 2" xfId="1679" xr:uid="{00000000-0005-0000-0000-00001F030000}"/>
    <cellStyle name="Heading 3 2 8 2 5" xfId="1876" xr:uid="{00000000-0005-0000-0000-000020030000}"/>
    <cellStyle name="Heading 3 2 8 3" xfId="634" xr:uid="{00000000-0005-0000-0000-000021030000}"/>
    <cellStyle name="Heading 3 2 8 3 2" xfId="819" xr:uid="{00000000-0005-0000-0000-000022030000}"/>
    <cellStyle name="Heading 3 2 8 3 2 2" xfId="1488" xr:uid="{00000000-0005-0000-0000-000023030000}"/>
    <cellStyle name="Heading 3 2 8 3 3" xfId="898" xr:uid="{00000000-0005-0000-0000-000024030000}"/>
    <cellStyle name="Heading 3 2 8 3 3 2" xfId="1567" xr:uid="{00000000-0005-0000-0000-000025030000}"/>
    <cellStyle name="Heading 3 2 8 3 4" xfId="926" xr:uid="{00000000-0005-0000-0000-000026030000}"/>
    <cellStyle name="Heading 3 2 8 3 4 2" xfId="1595" xr:uid="{00000000-0005-0000-0000-000027030000}"/>
    <cellStyle name="Heading 3 2 8 3 5" xfId="971" xr:uid="{00000000-0005-0000-0000-000028030000}"/>
    <cellStyle name="Heading 3 2 8 3 5 2" xfId="1640" xr:uid="{00000000-0005-0000-0000-000029030000}"/>
    <cellStyle name="Heading 3 2 8 3 6" xfId="960" xr:uid="{00000000-0005-0000-0000-00002A030000}"/>
    <cellStyle name="Heading 3 2 8 3 6 2" xfId="1629" xr:uid="{00000000-0005-0000-0000-00002B030000}"/>
    <cellStyle name="Heading 3 2 8 3 7" xfId="1117" xr:uid="{00000000-0005-0000-0000-00002C030000}"/>
    <cellStyle name="Heading 3 2 8 3 7 2" xfId="1786" xr:uid="{00000000-0005-0000-0000-00002D030000}"/>
    <cellStyle name="Heading 3 2 8 3 8" xfId="1077" xr:uid="{00000000-0005-0000-0000-00002E030000}"/>
    <cellStyle name="Heading 3 2 8 3 8 2" xfId="1746" xr:uid="{00000000-0005-0000-0000-00002F030000}"/>
    <cellStyle name="Heading 3 2 8 3 9" xfId="1199" xr:uid="{00000000-0005-0000-0000-000030030000}"/>
    <cellStyle name="Heading 3 2 8 4" xfId="723" xr:uid="{00000000-0005-0000-0000-000031030000}"/>
    <cellStyle name="Heading 3 2 8 4 2" xfId="1392" xr:uid="{00000000-0005-0000-0000-000032030000}"/>
    <cellStyle name="Heading 3 2 8 5" xfId="1009" xr:uid="{00000000-0005-0000-0000-000033030000}"/>
    <cellStyle name="Heading 3 2 8 5 2" xfId="1678" xr:uid="{00000000-0005-0000-0000-000034030000}"/>
    <cellStyle name="Heading 3 2 8 6" xfId="1884" xr:uid="{00000000-0005-0000-0000-000035030000}"/>
    <cellStyle name="Heading 3 2 9" xfId="346" xr:uid="{00000000-0005-0000-0000-000036030000}"/>
    <cellStyle name="Heading 3 2 9 2" xfId="347" xr:uid="{00000000-0005-0000-0000-000037030000}"/>
    <cellStyle name="Heading 3 2 9 2 2" xfId="637" xr:uid="{00000000-0005-0000-0000-000038030000}"/>
    <cellStyle name="Heading 3 2 9 2 2 2" xfId="822" xr:uid="{00000000-0005-0000-0000-000039030000}"/>
    <cellStyle name="Heading 3 2 9 2 2 2 2" xfId="1491" xr:uid="{00000000-0005-0000-0000-00003A030000}"/>
    <cellStyle name="Heading 3 2 9 2 2 3" xfId="901" xr:uid="{00000000-0005-0000-0000-00003B030000}"/>
    <cellStyle name="Heading 3 2 9 2 2 3 2" xfId="1570" xr:uid="{00000000-0005-0000-0000-00003C030000}"/>
    <cellStyle name="Heading 3 2 9 2 2 4" xfId="929" xr:uid="{00000000-0005-0000-0000-00003D030000}"/>
    <cellStyle name="Heading 3 2 9 2 2 4 2" xfId="1598" xr:uid="{00000000-0005-0000-0000-00003E030000}"/>
    <cellStyle name="Heading 3 2 9 2 2 5" xfId="974" xr:uid="{00000000-0005-0000-0000-00003F030000}"/>
    <cellStyle name="Heading 3 2 9 2 2 5 2" xfId="1643" xr:uid="{00000000-0005-0000-0000-000040030000}"/>
    <cellStyle name="Heading 3 2 9 2 2 6" xfId="787" xr:uid="{00000000-0005-0000-0000-000041030000}"/>
    <cellStyle name="Heading 3 2 9 2 2 6 2" xfId="1456" xr:uid="{00000000-0005-0000-0000-000042030000}"/>
    <cellStyle name="Heading 3 2 9 2 2 7" xfId="1120" xr:uid="{00000000-0005-0000-0000-000043030000}"/>
    <cellStyle name="Heading 3 2 9 2 2 7 2" xfId="1789" xr:uid="{00000000-0005-0000-0000-000044030000}"/>
    <cellStyle name="Heading 3 2 9 2 2 8" xfId="1080" xr:uid="{00000000-0005-0000-0000-000045030000}"/>
    <cellStyle name="Heading 3 2 9 2 2 8 2" xfId="1749" xr:uid="{00000000-0005-0000-0000-000046030000}"/>
    <cellStyle name="Heading 3 2 9 2 2 9" xfId="1202" xr:uid="{00000000-0005-0000-0000-000047030000}"/>
    <cellStyle name="Heading 3 2 9 2 3" xfId="942" xr:uid="{00000000-0005-0000-0000-000048030000}"/>
    <cellStyle name="Heading 3 2 9 2 3 2" xfId="1611" xr:uid="{00000000-0005-0000-0000-000049030000}"/>
    <cellStyle name="Heading 3 2 9 2 4" xfId="1012" xr:uid="{00000000-0005-0000-0000-00004A030000}"/>
    <cellStyle name="Heading 3 2 9 2 4 2" xfId="1681" xr:uid="{00000000-0005-0000-0000-00004B030000}"/>
    <cellStyle name="Heading 3 2 9 2 5" xfId="1879" xr:uid="{00000000-0005-0000-0000-00004C030000}"/>
    <cellStyle name="Heading 3 2 9 3" xfId="636" xr:uid="{00000000-0005-0000-0000-00004D030000}"/>
    <cellStyle name="Heading 3 2 9 3 2" xfId="821" xr:uid="{00000000-0005-0000-0000-00004E030000}"/>
    <cellStyle name="Heading 3 2 9 3 2 2" xfId="1490" xr:uid="{00000000-0005-0000-0000-00004F030000}"/>
    <cellStyle name="Heading 3 2 9 3 3" xfId="900" xr:uid="{00000000-0005-0000-0000-000050030000}"/>
    <cellStyle name="Heading 3 2 9 3 3 2" xfId="1569" xr:uid="{00000000-0005-0000-0000-000051030000}"/>
    <cellStyle name="Heading 3 2 9 3 4" xfId="698" xr:uid="{00000000-0005-0000-0000-000052030000}"/>
    <cellStyle name="Heading 3 2 9 3 4 2" xfId="1367" xr:uid="{00000000-0005-0000-0000-000053030000}"/>
    <cellStyle name="Heading 3 2 9 3 5" xfId="973" xr:uid="{00000000-0005-0000-0000-000054030000}"/>
    <cellStyle name="Heading 3 2 9 3 5 2" xfId="1642" xr:uid="{00000000-0005-0000-0000-000055030000}"/>
    <cellStyle name="Heading 3 2 9 3 6" xfId="792" xr:uid="{00000000-0005-0000-0000-000056030000}"/>
    <cellStyle name="Heading 3 2 9 3 6 2" xfId="1461" xr:uid="{00000000-0005-0000-0000-000057030000}"/>
    <cellStyle name="Heading 3 2 9 3 7" xfId="1119" xr:uid="{00000000-0005-0000-0000-000058030000}"/>
    <cellStyle name="Heading 3 2 9 3 7 2" xfId="1788" xr:uid="{00000000-0005-0000-0000-000059030000}"/>
    <cellStyle name="Heading 3 2 9 3 8" xfId="1079" xr:uid="{00000000-0005-0000-0000-00005A030000}"/>
    <cellStyle name="Heading 3 2 9 3 8 2" xfId="1748" xr:uid="{00000000-0005-0000-0000-00005B030000}"/>
    <cellStyle name="Heading 3 2 9 3 9" xfId="1201" xr:uid="{00000000-0005-0000-0000-00005C030000}"/>
    <cellStyle name="Heading 3 2 9 4" xfId="724" xr:uid="{00000000-0005-0000-0000-00005D030000}"/>
    <cellStyle name="Heading 3 2 9 4 2" xfId="1393" xr:uid="{00000000-0005-0000-0000-00005E030000}"/>
    <cellStyle name="Heading 3 2 9 5" xfId="1011" xr:uid="{00000000-0005-0000-0000-00005F030000}"/>
    <cellStyle name="Heading 3 2 9 5 2" xfId="1680" xr:uid="{00000000-0005-0000-0000-000060030000}"/>
    <cellStyle name="Heading 3 2 9 6" xfId="2546" xr:uid="{00000000-0005-0000-0000-000061030000}"/>
    <cellStyle name="Heading 3 3" xfId="348" xr:uid="{00000000-0005-0000-0000-000062030000}"/>
    <cellStyle name="Heading 3 3 2" xfId="349" xr:uid="{00000000-0005-0000-0000-000063030000}"/>
    <cellStyle name="Heading 3 3 2 2" xfId="639" xr:uid="{00000000-0005-0000-0000-000064030000}"/>
    <cellStyle name="Heading 3 3 2 2 2" xfId="824" xr:uid="{00000000-0005-0000-0000-000065030000}"/>
    <cellStyle name="Heading 3 3 2 2 2 2" xfId="1493" xr:uid="{00000000-0005-0000-0000-000066030000}"/>
    <cellStyle name="Heading 3 3 2 2 3" xfId="903" xr:uid="{00000000-0005-0000-0000-000067030000}"/>
    <cellStyle name="Heading 3 3 2 2 3 2" xfId="1572" xr:uid="{00000000-0005-0000-0000-000068030000}"/>
    <cellStyle name="Heading 3 3 2 2 4" xfId="697" xr:uid="{00000000-0005-0000-0000-000069030000}"/>
    <cellStyle name="Heading 3 3 2 2 4 2" xfId="1366" xr:uid="{00000000-0005-0000-0000-00006A030000}"/>
    <cellStyle name="Heading 3 3 2 2 5" xfId="976" xr:uid="{00000000-0005-0000-0000-00006B030000}"/>
    <cellStyle name="Heading 3 3 2 2 5 2" xfId="1645" xr:uid="{00000000-0005-0000-0000-00006C030000}"/>
    <cellStyle name="Heading 3 3 2 2 6" xfId="742" xr:uid="{00000000-0005-0000-0000-00006D030000}"/>
    <cellStyle name="Heading 3 3 2 2 6 2" xfId="1411" xr:uid="{00000000-0005-0000-0000-00006E030000}"/>
    <cellStyle name="Heading 3 3 2 2 7" xfId="1122" xr:uid="{00000000-0005-0000-0000-00006F030000}"/>
    <cellStyle name="Heading 3 3 2 2 7 2" xfId="1791" xr:uid="{00000000-0005-0000-0000-000070030000}"/>
    <cellStyle name="Heading 3 3 2 2 8" xfId="1082" xr:uid="{00000000-0005-0000-0000-000071030000}"/>
    <cellStyle name="Heading 3 3 2 2 8 2" xfId="1751" xr:uid="{00000000-0005-0000-0000-000072030000}"/>
    <cellStyle name="Heading 3 3 2 2 9" xfId="1204" xr:uid="{00000000-0005-0000-0000-000073030000}"/>
    <cellStyle name="Heading 3 3 2 3" xfId="725" xr:uid="{00000000-0005-0000-0000-000074030000}"/>
    <cellStyle name="Heading 3 3 2 3 2" xfId="1394" xr:uid="{00000000-0005-0000-0000-000075030000}"/>
    <cellStyle name="Heading 3 3 2 4" xfId="1014" xr:uid="{00000000-0005-0000-0000-000076030000}"/>
    <cellStyle name="Heading 3 3 2 4 2" xfId="1683" xr:uid="{00000000-0005-0000-0000-000077030000}"/>
    <cellStyle name="Heading 3 3 2 5" xfId="1912" xr:uid="{00000000-0005-0000-0000-000078030000}"/>
    <cellStyle name="Heading 3 3 3" xfId="638" xr:uid="{00000000-0005-0000-0000-000079030000}"/>
    <cellStyle name="Heading 3 3 3 2" xfId="823" xr:uid="{00000000-0005-0000-0000-00007A030000}"/>
    <cellStyle name="Heading 3 3 3 2 2" xfId="1492" xr:uid="{00000000-0005-0000-0000-00007B030000}"/>
    <cellStyle name="Heading 3 3 3 3" xfId="902" xr:uid="{00000000-0005-0000-0000-00007C030000}"/>
    <cellStyle name="Heading 3 3 3 3 2" xfId="1571" xr:uid="{00000000-0005-0000-0000-00007D030000}"/>
    <cellStyle name="Heading 3 3 3 4" xfId="928" xr:uid="{00000000-0005-0000-0000-00007E030000}"/>
    <cellStyle name="Heading 3 3 3 4 2" xfId="1597" xr:uid="{00000000-0005-0000-0000-00007F030000}"/>
    <cellStyle name="Heading 3 3 3 5" xfId="975" xr:uid="{00000000-0005-0000-0000-000080030000}"/>
    <cellStyle name="Heading 3 3 3 5 2" xfId="1644" xr:uid="{00000000-0005-0000-0000-000081030000}"/>
    <cellStyle name="Heading 3 3 3 6" xfId="934" xr:uid="{00000000-0005-0000-0000-000082030000}"/>
    <cellStyle name="Heading 3 3 3 6 2" xfId="1603" xr:uid="{00000000-0005-0000-0000-000083030000}"/>
    <cellStyle name="Heading 3 3 3 7" xfId="1121" xr:uid="{00000000-0005-0000-0000-000084030000}"/>
    <cellStyle name="Heading 3 3 3 7 2" xfId="1790" xr:uid="{00000000-0005-0000-0000-000085030000}"/>
    <cellStyle name="Heading 3 3 3 8" xfId="1081" xr:uid="{00000000-0005-0000-0000-000086030000}"/>
    <cellStyle name="Heading 3 3 3 8 2" xfId="1750" xr:uid="{00000000-0005-0000-0000-000087030000}"/>
    <cellStyle name="Heading 3 3 3 9" xfId="1203" xr:uid="{00000000-0005-0000-0000-000088030000}"/>
    <cellStyle name="Heading 3 3 4" xfId="941" xr:uid="{00000000-0005-0000-0000-000089030000}"/>
    <cellStyle name="Heading 3 3 4 2" xfId="1610" xr:uid="{00000000-0005-0000-0000-00008A030000}"/>
    <cellStyle name="Heading 3 3 5" xfId="1013" xr:uid="{00000000-0005-0000-0000-00008B030000}"/>
    <cellStyle name="Heading 3 3 5 2" xfId="1682" xr:uid="{00000000-0005-0000-0000-00008C030000}"/>
    <cellStyle name="Heading 3 3 6" xfId="2540" xr:uid="{00000000-0005-0000-0000-00008D030000}"/>
    <cellStyle name="Heading 3 4" xfId="350" xr:uid="{00000000-0005-0000-0000-00008E030000}"/>
    <cellStyle name="Heading 3 4 2" xfId="351" xr:uid="{00000000-0005-0000-0000-00008F030000}"/>
    <cellStyle name="Heading 3 4 2 2" xfId="641" xr:uid="{00000000-0005-0000-0000-000090030000}"/>
    <cellStyle name="Heading 3 4 2 2 2" xfId="826" xr:uid="{00000000-0005-0000-0000-000091030000}"/>
    <cellStyle name="Heading 3 4 2 2 2 2" xfId="1495" xr:uid="{00000000-0005-0000-0000-000092030000}"/>
    <cellStyle name="Heading 3 4 2 2 3" xfId="905" xr:uid="{00000000-0005-0000-0000-000093030000}"/>
    <cellStyle name="Heading 3 4 2 2 3 2" xfId="1574" xr:uid="{00000000-0005-0000-0000-000094030000}"/>
    <cellStyle name="Heading 3 4 2 2 4" xfId="931" xr:uid="{00000000-0005-0000-0000-000095030000}"/>
    <cellStyle name="Heading 3 4 2 2 4 2" xfId="1600" xr:uid="{00000000-0005-0000-0000-000096030000}"/>
    <cellStyle name="Heading 3 4 2 2 5" xfId="978" xr:uid="{00000000-0005-0000-0000-000097030000}"/>
    <cellStyle name="Heading 3 4 2 2 5 2" xfId="1647" xr:uid="{00000000-0005-0000-0000-000098030000}"/>
    <cellStyle name="Heading 3 4 2 2 6" xfId="711" xr:uid="{00000000-0005-0000-0000-000099030000}"/>
    <cellStyle name="Heading 3 4 2 2 6 2" xfId="1380" xr:uid="{00000000-0005-0000-0000-00009A030000}"/>
    <cellStyle name="Heading 3 4 2 2 7" xfId="1124" xr:uid="{00000000-0005-0000-0000-00009B030000}"/>
    <cellStyle name="Heading 3 4 2 2 7 2" xfId="1793" xr:uid="{00000000-0005-0000-0000-00009C030000}"/>
    <cellStyle name="Heading 3 4 2 2 8" xfId="1084" xr:uid="{00000000-0005-0000-0000-00009D030000}"/>
    <cellStyle name="Heading 3 4 2 2 8 2" xfId="1753" xr:uid="{00000000-0005-0000-0000-00009E030000}"/>
    <cellStyle name="Heading 3 4 2 2 9" xfId="1206" xr:uid="{00000000-0005-0000-0000-00009F030000}"/>
    <cellStyle name="Heading 3 4 2 3" xfId="944" xr:uid="{00000000-0005-0000-0000-0000A0030000}"/>
    <cellStyle name="Heading 3 4 2 3 2" xfId="1613" xr:uid="{00000000-0005-0000-0000-0000A1030000}"/>
    <cellStyle name="Heading 3 4 2 4" xfId="1016" xr:uid="{00000000-0005-0000-0000-0000A2030000}"/>
    <cellStyle name="Heading 3 4 2 4 2" xfId="1685" xr:uid="{00000000-0005-0000-0000-0000A3030000}"/>
    <cellStyle name="Heading 3 4 2 5" xfId="2433" xr:uid="{00000000-0005-0000-0000-0000A4030000}"/>
    <cellStyle name="Heading 3 4 3" xfId="640" xr:uid="{00000000-0005-0000-0000-0000A5030000}"/>
    <cellStyle name="Heading 3 4 3 2" xfId="825" xr:uid="{00000000-0005-0000-0000-0000A6030000}"/>
    <cellStyle name="Heading 3 4 3 2 2" xfId="1494" xr:uid="{00000000-0005-0000-0000-0000A7030000}"/>
    <cellStyle name="Heading 3 4 3 3" xfId="904" xr:uid="{00000000-0005-0000-0000-0000A8030000}"/>
    <cellStyle name="Heading 3 4 3 3 2" xfId="1573" xr:uid="{00000000-0005-0000-0000-0000A9030000}"/>
    <cellStyle name="Heading 3 4 3 4" xfId="696" xr:uid="{00000000-0005-0000-0000-0000AA030000}"/>
    <cellStyle name="Heading 3 4 3 4 2" xfId="1365" xr:uid="{00000000-0005-0000-0000-0000AB030000}"/>
    <cellStyle name="Heading 3 4 3 5" xfId="977" xr:uid="{00000000-0005-0000-0000-0000AC030000}"/>
    <cellStyle name="Heading 3 4 3 5 2" xfId="1646" xr:uid="{00000000-0005-0000-0000-0000AD030000}"/>
    <cellStyle name="Heading 3 4 3 6" xfId="788" xr:uid="{00000000-0005-0000-0000-0000AE030000}"/>
    <cellStyle name="Heading 3 4 3 6 2" xfId="1457" xr:uid="{00000000-0005-0000-0000-0000AF030000}"/>
    <cellStyle name="Heading 3 4 3 7" xfId="1123" xr:uid="{00000000-0005-0000-0000-0000B0030000}"/>
    <cellStyle name="Heading 3 4 3 7 2" xfId="1792" xr:uid="{00000000-0005-0000-0000-0000B1030000}"/>
    <cellStyle name="Heading 3 4 3 8" xfId="1083" xr:uid="{00000000-0005-0000-0000-0000B2030000}"/>
    <cellStyle name="Heading 3 4 3 8 2" xfId="1752" xr:uid="{00000000-0005-0000-0000-0000B3030000}"/>
    <cellStyle name="Heading 3 4 3 9" xfId="1205" xr:uid="{00000000-0005-0000-0000-0000B4030000}"/>
    <cellStyle name="Heading 3 4 4" xfId="726" xr:uid="{00000000-0005-0000-0000-0000B5030000}"/>
    <cellStyle name="Heading 3 4 4 2" xfId="1395" xr:uid="{00000000-0005-0000-0000-0000B6030000}"/>
    <cellStyle name="Heading 3 4 5" xfId="1015" xr:uid="{00000000-0005-0000-0000-0000B7030000}"/>
    <cellStyle name="Heading 3 4 5 2" xfId="1684" xr:uid="{00000000-0005-0000-0000-0000B8030000}"/>
    <cellStyle name="Heading 3 4 6" xfId="1882" xr:uid="{00000000-0005-0000-0000-0000B9030000}"/>
    <cellStyle name="Heading 3 5" xfId="352" xr:uid="{00000000-0005-0000-0000-0000BA030000}"/>
    <cellStyle name="Heading 3 5 2" xfId="353" xr:uid="{00000000-0005-0000-0000-0000BB030000}"/>
    <cellStyle name="Heading 3 5 2 2" xfId="643" xr:uid="{00000000-0005-0000-0000-0000BC030000}"/>
    <cellStyle name="Heading 3 5 2 2 2" xfId="828" xr:uid="{00000000-0005-0000-0000-0000BD030000}"/>
    <cellStyle name="Heading 3 5 2 2 2 2" xfId="1497" xr:uid="{00000000-0005-0000-0000-0000BE030000}"/>
    <cellStyle name="Heading 3 5 2 2 3" xfId="907" xr:uid="{00000000-0005-0000-0000-0000BF030000}"/>
    <cellStyle name="Heading 3 5 2 2 3 2" xfId="1576" xr:uid="{00000000-0005-0000-0000-0000C0030000}"/>
    <cellStyle name="Heading 3 5 2 2 4" xfId="790" xr:uid="{00000000-0005-0000-0000-0000C1030000}"/>
    <cellStyle name="Heading 3 5 2 2 4 2" xfId="1459" xr:uid="{00000000-0005-0000-0000-0000C2030000}"/>
    <cellStyle name="Heading 3 5 2 2 5" xfId="980" xr:uid="{00000000-0005-0000-0000-0000C3030000}"/>
    <cellStyle name="Heading 3 5 2 2 5 2" xfId="1649" xr:uid="{00000000-0005-0000-0000-0000C4030000}"/>
    <cellStyle name="Heading 3 5 2 2 6" xfId="989" xr:uid="{00000000-0005-0000-0000-0000C5030000}"/>
    <cellStyle name="Heading 3 5 2 2 6 2" xfId="1658" xr:uid="{00000000-0005-0000-0000-0000C6030000}"/>
    <cellStyle name="Heading 3 5 2 2 7" xfId="1126" xr:uid="{00000000-0005-0000-0000-0000C7030000}"/>
    <cellStyle name="Heading 3 5 2 2 7 2" xfId="1795" xr:uid="{00000000-0005-0000-0000-0000C8030000}"/>
    <cellStyle name="Heading 3 5 2 2 8" xfId="1086" xr:uid="{00000000-0005-0000-0000-0000C9030000}"/>
    <cellStyle name="Heading 3 5 2 2 8 2" xfId="1755" xr:uid="{00000000-0005-0000-0000-0000CA030000}"/>
    <cellStyle name="Heading 3 5 2 2 9" xfId="1208" xr:uid="{00000000-0005-0000-0000-0000CB030000}"/>
    <cellStyle name="Heading 3 5 2 3" xfId="727" xr:uid="{00000000-0005-0000-0000-0000CC030000}"/>
    <cellStyle name="Heading 3 5 2 3 2" xfId="1396" xr:uid="{00000000-0005-0000-0000-0000CD030000}"/>
    <cellStyle name="Heading 3 5 2 4" xfId="1018" xr:uid="{00000000-0005-0000-0000-0000CE030000}"/>
    <cellStyle name="Heading 3 5 2 4 2" xfId="1687" xr:uid="{00000000-0005-0000-0000-0000CF030000}"/>
    <cellStyle name="Heading 3 5 2 5" xfId="2178" xr:uid="{00000000-0005-0000-0000-0000D0030000}"/>
    <cellStyle name="Heading 3 5 3" xfId="642" xr:uid="{00000000-0005-0000-0000-0000D1030000}"/>
    <cellStyle name="Heading 3 5 3 2" xfId="827" xr:uid="{00000000-0005-0000-0000-0000D2030000}"/>
    <cellStyle name="Heading 3 5 3 2 2" xfId="1496" xr:uid="{00000000-0005-0000-0000-0000D3030000}"/>
    <cellStyle name="Heading 3 5 3 3" xfId="906" xr:uid="{00000000-0005-0000-0000-0000D4030000}"/>
    <cellStyle name="Heading 3 5 3 3 2" xfId="1575" xr:uid="{00000000-0005-0000-0000-0000D5030000}"/>
    <cellStyle name="Heading 3 5 3 4" xfId="930" xr:uid="{00000000-0005-0000-0000-0000D6030000}"/>
    <cellStyle name="Heading 3 5 3 4 2" xfId="1599" xr:uid="{00000000-0005-0000-0000-0000D7030000}"/>
    <cellStyle name="Heading 3 5 3 5" xfId="979" xr:uid="{00000000-0005-0000-0000-0000D8030000}"/>
    <cellStyle name="Heading 3 5 3 5 2" xfId="1648" xr:uid="{00000000-0005-0000-0000-0000D9030000}"/>
    <cellStyle name="Heading 3 5 3 6" xfId="933" xr:uid="{00000000-0005-0000-0000-0000DA030000}"/>
    <cellStyle name="Heading 3 5 3 6 2" xfId="1602" xr:uid="{00000000-0005-0000-0000-0000DB030000}"/>
    <cellStyle name="Heading 3 5 3 7" xfId="1125" xr:uid="{00000000-0005-0000-0000-0000DC030000}"/>
    <cellStyle name="Heading 3 5 3 7 2" xfId="1794" xr:uid="{00000000-0005-0000-0000-0000DD030000}"/>
    <cellStyle name="Heading 3 5 3 8" xfId="1085" xr:uid="{00000000-0005-0000-0000-0000DE030000}"/>
    <cellStyle name="Heading 3 5 3 8 2" xfId="1754" xr:uid="{00000000-0005-0000-0000-0000DF030000}"/>
    <cellStyle name="Heading 3 5 3 9" xfId="1207" xr:uid="{00000000-0005-0000-0000-0000E0030000}"/>
    <cellStyle name="Heading 3 5 4" xfId="943" xr:uid="{00000000-0005-0000-0000-0000E1030000}"/>
    <cellStyle name="Heading 3 5 4 2" xfId="1612" xr:uid="{00000000-0005-0000-0000-0000E2030000}"/>
    <cellStyle name="Heading 3 5 5" xfId="1017" xr:uid="{00000000-0005-0000-0000-0000E3030000}"/>
    <cellStyle name="Heading 3 5 5 2" xfId="1686" xr:uid="{00000000-0005-0000-0000-0000E4030000}"/>
    <cellStyle name="Heading 3 5 6" xfId="2536" xr:uid="{00000000-0005-0000-0000-0000E5030000}"/>
    <cellStyle name="Heading 3 6" xfId="354" xr:uid="{00000000-0005-0000-0000-0000E6030000}"/>
    <cellStyle name="Heading 3 6 2" xfId="355" xr:uid="{00000000-0005-0000-0000-0000E7030000}"/>
    <cellStyle name="Heading 3 6 2 2" xfId="645" xr:uid="{00000000-0005-0000-0000-0000E8030000}"/>
    <cellStyle name="Heading 3 6 2 2 2" xfId="830" xr:uid="{00000000-0005-0000-0000-0000E9030000}"/>
    <cellStyle name="Heading 3 6 2 2 2 2" xfId="1499" xr:uid="{00000000-0005-0000-0000-0000EA030000}"/>
    <cellStyle name="Heading 3 6 2 2 3" xfId="909" xr:uid="{00000000-0005-0000-0000-0000EB030000}"/>
    <cellStyle name="Heading 3 6 2 2 3 2" xfId="1578" xr:uid="{00000000-0005-0000-0000-0000EC030000}"/>
    <cellStyle name="Heading 3 6 2 2 4" xfId="877" xr:uid="{00000000-0005-0000-0000-0000ED030000}"/>
    <cellStyle name="Heading 3 6 2 2 4 2" xfId="1546" xr:uid="{00000000-0005-0000-0000-0000EE030000}"/>
    <cellStyle name="Heading 3 6 2 2 5" xfId="982" xr:uid="{00000000-0005-0000-0000-0000EF030000}"/>
    <cellStyle name="Heading 3 6 2 2 5 2" xfId="1651" xr:uid="{00000000-0005-0000-0000-0000F0030000}"/>
    <cellStyle name="Heading 3 6 2 2 6" xfId="990" xr:uid="{00000000-0005-0000-0000-0000F1030000}"/>
    <cellStyle name="Heading 3 6 2 2 6 2" xfId="1659" xr:uid="{00000000-0005-0000-0000-0000F2030000}"/>
    <cellStyle name="Heading 3 6 2 2 7" xfId="1128" xr:uid="{00000000-0005-0000-0000-0000F3030000}"/>
    <cellStyle name="Heading 3 6 2 2 7 2" xfId="1797" xr:uid="{00000000-0005-0000-0000-0000F4030000}"/>
    <cellStyle name="Heading 3 6 2 2 8" xfId="994" xr:uid="{00000000-0005-0000-0000-0000F5030000}"/>
    <cellStyle name="Heading 3 6 2 2 8 2" xfId="1663" xr:uid="{00000000-0005-0000-0000-0000F6030000}"/>
    <cellStyle name="Heading 3 6 2 2 9" xfId="1210" xr:uid="{00000000-0005-0000-0000-0000F7030000}"/>
    <cellStyle name="Heading 3 6 2 3" xfId="946" xr:uid="{00000000-0005-0000-0000-0000F8030000}"/>
    <cellStyle name="Heading 3 6 2 3 2" xfId="1615" xr:uid="{00000000-0005-0000-0000-0000F9030000}"/>
    <cellStyle name="Heading 3 6 2 4" xfId="1020" xr:uid="{00000000-0005-0000-0000-0000FA030000}"/>
    <cellStyle name="Heading 3 6 2 4 2" xfId="1689" xr:uid="{00000000-0005-0000-0000-0000FB030000}"/>
    <cellStyle name="Heading 3 6 2 5" xfId="2545" xr:uid="{00000000-0005-0000-0000-0000FC030000}"/>
    <cellStyle name="Heading 3 6 3" xfId="644" xr:uid="{00000000-0005-0000-0000-0000FD030000}"/>
    <cellStyle name="Heading 3 6 3 2" xfId="829" xr:uid="{00000000-0005-0000-0000-0000FE030000}"/>
    <cellStyle name="Heading 3 6 3 2 2" xfId="1498" xr:uid="{00000000-0005-0000-0000-0000FF030000}"/>
    <cellStyle name="Heading 3 6 3 3" xfId="908" xr:uid="{00000000-0005-0000-0000-000000040000}"/>
    <cellStyle name="Heading 3 6 3 3 2" xfId="1577" xr:uid="{00000000-0005-0000-0000-000001040000}"/>
    <cellStyle name="Heading 3 6 3 4" xfId="873" xr:uid="{00000000-0005-0000-0000-000002040000}"/>
    <cellStyle name="Heading 3 6 3 4 2" xfId="1542" xr:uid="{00000000-0005-0000-0000-000003040000}"/>
    <cellStyle name="Heading 3 6 3 5" xfId="981" xr:uid="{00000000-0005-0000-0000-000004040000}"/>
    <cellStyle name="Heading 3 6 3 5 2" xfId="1650" xr:uid="{00000000-0005-0000-0000-000005040000}"/>
    <cellStyle name="Heading 3 6 3 6" xfId="961" xr:uid="{00000000-0005-0000-0000-000006040000}"/>
    <cellStyle name="Heading 3 6 3 6 2" xfId="1630" xr:uid="{00000000-0005-0000-0000-000007040000}"/>
    <cellStyle name="Heading 3 6 3 7" xfId="1127" xr:uid="{00000000-0005-0000-0000-000008040000}"/>
    <cellStyle name="Heading 3 6 3 7 2" xfId="1796" xr:uid="{00000000-0005-0000-0000-000009040000}"/>
    <cellStyle name="Heading 3 6 3 8" xfId="1087" xr:uid="{00000000-0005-0000-0000-00000A040000}"/>
    <cellStyle name="Heading 3 6 3 8 2" xfId="1756" xr:uid="{00000000-0005-0000-0000-00000B040000}"/>
    <cellStyle name="Heading 3 6 3 9" xfId="1209" xr:uid="{00000000-0005-0000-0000-00000C040000}"/>
    <cellStyle name="Heading 3 6 4" xfId="728" xr:uid="{00000000-0005-0000-0000-00000D040000}"/>
    <cellStyle name="Heading 3 6 4 2" xfId="1397" xr:uid="{00000000-0005-0000-0000-00000E040000}"/>
    <cellStyle name="Heading 3 6 5" xfId="1019" xr:uid="{00000000-0005-0000-0000-00000F040000}"/>
    <cellStyle name="Heading 3 6 5 2" xfId="1688" xr:uid="{00000000-0005-0000-0000-000010040000}"/>
    <cellStyle name="Heading 3 6 6" xfId="2432" xr:uid="{00000000-0005-0000-0000-000011040000}"/>
    <cellStyle name="Heading 3 7" xfId="356" xr:uid="{00000000-0005-0000-0000-000012040000}"/>
    <cellStyle name="Heading 3 7 2" xfId="357" xr:uid="{00000000-0005-0000-0000-000013040000}"/>
    <cellStyle name="Heading 3 7 2 2" xfId="647" xr:uid="{00000000-0005-0000-0000-000014040000}"/>
    <cellStyle name="Heading 3 7 2 2 2" xfId="832" xr:uid="{00000000-0005-0000-0000-000015040000}"/>
    <cellStyle name="Heading 3 7 2 2 2 2" xfId="1501" xr:uid="{00000000-0005-0000-0000-000016040000}"/>
    <cellStyle name="Heading 3 7 2 2 3" xfId="911" xr:uid="{00000000-0005-0000-0000-000017040000}"/>
    <cellStyle name="Heading 3 7 2 2 3 2" xfId="1580" xr:uid="{00000000-0005-0000-0000-000018040000}"/>
    <cellStyle name="Heading 3 7 2 2 4" xfId="874" xr:uid="{00000000-0005-0000-0000-000019040000}"/>
    <cellStyle name="Heading 3 7 2 2 4 2" xfId="1543" xr:uid="{00000000-0005-0000-0000-00001A040000}"/>
    <cellStyle name="Heading 3 7 2 2 5" xfId="984" xr:uid="{00000000-0005-0000-0000-00001B040000}"/>
    <cellStyle name="Heading 3 7 2 2 5 2" xfId="1653" xr:uid="{00000000-0005-0000-0000-00001C040000}"/>
    <cellStyle name="Heading 3 7 2 2 6" xfId="789" xr:uid="{00000000-0005-0000-0000-00001D040000}"/>
    <cellStyle name="Heading 3 7 2 2 6 2" xfId="1458" xr:uid="{00000000-0005-0000-0000-00001E040000}"/>
    <cellStyle name="Heading 3 7 2 2 7" xfId="1130" xr:uid="{00000000-0005-0000-0000-00001F040000}"/>
    <cellStyle name="Heading 3 7 2 2 7 2" xfId="1799" xr:uid="{00000000-0005-0000-0000-000020040000}"/>
    <cellStyle name="Heading 3 7 2 2 8" xfId="1090" xr:uid="{00000000-0005-0000-0000-000021040000}"/>
    <cellStyle name="Heading 3 7 2 2 8 2" xfId="1759" xr:uid="{00000000-0005-0000-0000-000022040000}"/>
    <cellStyle name="Heading 3 7 2 2 9" xfId="1212" xr:uid="{00000000-0005-0000-0000-000023040000}"/>
    <cellStyle name="Heading 3 7 2 3" xfId="945" xr:uid="{00000000-0005-0000-0000-000024040000}"/>
    <cellStyle name="Heading 3 7 2 3 2" xfId="1614" xr:uid="{00000000-0005-0000-0000-000025040000}"/>
    <cellStyle name="Heading 3 7 2 4" xfId="1022" xr:uid="{00000000-0005-0000-0000-000026040000}"/>
    <cellStyle name="Heading 3 7 2 4 2" xfId="1691" xr:uid="{00000000-0005-0000-0000-000027040000}"/>
    <cellStyle name="Heading 3 7 2 5" xfId="2537" xr:uid="{00000000-0005-0000-0000-000028040000}"/>
    <cellStyle name="Heading 3 7 3" xfId="646" xr:uid="{00000000-0005-0000-0000-000029040000}"/>
    <cellStyle name="Heading 3 7 3 2" xfId="831" xr:uid="{00000000-0005-0000-0000-00002A040000}"/>
    <cellStyle name="Heading 3 7 3 2 2" xfId="1500" xr:uid="{00000000-0005-0000-0000-00002B040000}"/>
    <cellStyle name="Heading 3 7 3 3" xfId="910" xr:uid="{00000000-0005-0000-0000-00002C040000}"/>
    <cellStyle name="Heading 3 7 3 3 2" xfId="1579" xr:uid="{00000000-0005-0000-0000-00002D040000}"/>
    <cellStyle name="Heading 3 7 3 4" xfId="695" xr:uid="{00000000-0005-0000-0000-00002E040000}"/>
    <cellStyle name="Heading 3 7 3 4 2" xfId="1364" xr:uid="{00000000-0005-0000-0000-00002F040000}"/>
    <cellStyle name="Heading 3 7 3 5" xfId="983" xr:uid="{00000000-0005-0000-0000-000030040000}"/>
    <cellStyle name="Heading 3 7 3 5 2" xfId="1652" xr:uid="{00000000-0005-0000-0000-000031040000}"/>
    <cellStyle name="Heading 3 7 3 6" xfId="794" xr:uid="{00000000-0005-0000-0000-000032040000}"/>
    <cellStyle name="Heading 3 7 3 6 2" xfId="1463" xr:uid="{00000000-0005-0000-0000-000033040000}"/>
    <cellStyle name="Heading 3 7 3 7" xfId="1129" xr:uid="{00000000-0005-0000-0000-000034040000}"/>
    <cellStyle name="Heading 3 7 3 7 2" xfId="1798" xr:uid="{00000000-0005-0000-0000-000035040000}"/>
    <cellStyle name="Heading 3 7 3 8" xfId="995" xr:uid="{00000000-0005-0000-0000-000036040000}"/>
    <cellStyle name="Heading 3 7 3 8 2" xfId="1664" xr:uid="{00000000-0005-0000-0000-000037040000}"/>
    <cellStyle name="Heading 3 7 3 9" xfId="1211" xr:uid="{00000000-0005-0000-0000-000038040000}"/>
    <cellStyle name="Heading 3 7 4" xfId="786" xr:uid="{00000000-0005-0000-0000-000039040000}"/>
    <cellStyle name="Heading 3 7 4 2" xfId="1455" xr:uid="{00000000-0005-0000-0000-00003A040000}"/>
    <cellStyle name="Heading 3 7 5" xfId="1021" xr:uid="{00000000-0005-0000-0000-00003B040000}"/>
    <cellStyle name="Heading 3 7 5 2" xfId="1690" xr:uid="{00000000-0005-0000-0000-00003C040000}"/>
    <cellStyle name="Heading 3 7 6" xfId="2472" xr:uid="{00000000-0005-0000-0000-00003D040000}"/>
    <cellStyle name="Heading 3 8" xfId="358" xr:uid="{00000000-0005-0000-0000-00003E040000}"/>
    <cellStyle name="Heading 3 8 2" xfId="359" xr:uid="{00000000-0005-0000-0000-00003F040000}"/>
    <cellStyle name="Heading 3 8 2 2" xfId="649" xr:uid="{00000000-0005-0000-0000-000040040000}"/>
    <cellStyle name="Heading 3 8 2 2 2" xfId="834" xr:uid="{00000000-0005-0000-0000-000041040000}"/>
    <cellStyle name="Heading 3 8 2 2 2 2" xfId="1503" xr:uid="{00000000-0005-0000-0000-000042040000}"/>
    <cellStyle name="Heading 3 8 2 2 3" xfId="913" xr:uid="{00000000-0005-0000-0000-000043040000}"/>
    <cellStyle name="Heading 3 8 2 2 3 2" xfId="1582" xr:uid="{00000000-0005-0000-0000-000044040000}"/>
    <cellStyle name="Heading 3 8 2 2 4" xfId="932" xr:uid="{00000000-0005-0000-0000-000045040000}"/>
    <cellStyle name="Heading 3 8 2 2 4 2" xfId="1601" xr:uid="{00000000-0005-0000-0000-000046040000}"/>
    <cellStyle name="Heading 3 8 2 2 5" xfId="986" xr:uid="{00000000-0005-0000-0000-000047040000}"/>
    <cellStyle name="Heading 3 8 2 2 5 2" xfId="1655" xr:uid="{00000000-0005-0000-0000-000048040000}"/>
    <cellStyle name="Heading 3 8 2 2 6" xfId="692" xr:uid="{00000000-0005-0000-0000-000049040000}"/>
    <cellStyle name="Heading 3 8 2 2 6 2" xfId="1361" xr:uid="{00000000-0005-0000-0000-00004A040000}"/>
    <cellStyle name="Heading 3 8 2 2 7" xfId="1132" xr:uid="{00000000-0005-0000-0000-00004B040000}"/>
    <cellStyle name="Heading 3 8 2 2 7 2" xfId="1801" xr:uid="{00000000-0005-0000-0000-00004C040000}"/>
    <cellStyle name="Heading 3 8 2 2 8" xfId="1092" xr:uid="{00000000-0005-0000-0000-00004D040000}"/>
    <cellStyle name="Heading 3 8 2 2 8 2" xfId="1761" xr:uid="{00000000-0005-0000-0000-00004E040000}"/>
    <cellStyle name="Heading 3 8 2 2 9" xfId="1214" xr:uid="{00000000-0005-0000-0000-00004F040000}"/>
    <cellStyle name="Heading 3 8 2 3" xfId="730" xr:uid="{00000000-0005-0000-0000-000050040000}"/>
    <cellStyle name="Heading 3 8 2 3 2" xfId="1399" xr:uid="{00000000-0005-0000-0000-000051040000}"/>
    <cellStyle name="Heading 3 8 2 4" xfId="1024" xr:uid="{00000000-0005-0000-0000-000052040000}"/>
    <cellStyle name="Heading 3 8 2 4 2" xfId="1693" xr:uid="{00000000-0005-0000-0000-000053040000}"/>
    <cellStyle name="Heading 3 8 2 5" xfId="1883" xr:uid="{00000000-0005-0000-0000-000054040000}"/>
    <cellStyle name="Heading 3 8 3" xfId="648" xr:uid="{00000000-0005-0000-0000-000055040000}"/>
    <cellStyle name="Heading 3 8 3 2" xfId="833" xr:uid="{00000000-0005-0000-0000-000056040000}"/>
    <cellStyle name="Heading 3 8 3 2 2" xfId="1502" xr:uid="{00000000-0005-0000-0000-000057040000}"/>
    <cellStyle name="Heading 3 8 3 3" xfId="912" xr:uid="{00000000-0005-0000-0000-000058040000}"/>
    <cellStyle name="Heading 3 8 3 3 2" xfId="1581" xr:uid="{00000000-0005-0000-0000-000059040000}"/>
    <cellStyle name="Heading 3 8 3 4" xfId="876" xr:uid="{00000000-0005-0000-0000-00005A040000}"/>
    <cellStyle name="Heading 3 8 3 4 2" xfId="1545" xr:uid="{00000000-0005-0000-0000-00005B040000}"/>
    <cellStyle name="Heading 3 8 3 5" xfId="985" xr:uid="{00000000-0005-0000-0000-00005C040000}"/>
    <cellStyle name="Heading 3 8 3 5 2" xfId="1654" xr:uid="{00000000-0005-0000-0000-00005D040000}"/>
    <cellStyle name="Heading 3 8 3 6" xfId="691" xr:uid="{00000000-0005-0000-0000-00005E040000}"/>
    <cellStyle name="Heading 3 8 3 6 2" xfId="1360" xr:uid="{00000000-0005-0000-0000-00005F040000}"/>
    <cellStyle name="Heading 3 8 3 7" xfId="1131" xr:uid="{00000000-0005-0000-0000-000060040000}"/>
    <cellStyle name="Heading 3 8 3 7 2" xfId="1800" xr:uid="{00000000-0005-0000-0000-000061040000}"/>
    <cellStyle name="Heading 3 8 3 8" xfId="1091" xr:uid="{00000000-0005-0000-0000-000062040000}"/>
    <cellStyle name="Heading 3 8 3 8 2" xfId="1760" xr:uid="{00000000-0005-0000-0000-000063040000}"/>
    <cellStyle name="Heading 3 8 3 9" xfId="1213" xr:uid="{00000000-0005-0000-0000-000064040000}"/>
    <cellStyle name="Heading 3 8 4" xfId="729" xr:uid="{00000000-0005-0000-0000-000065040000}"/>
    <cellStyle name="Heading 3 8 4 2" xfId="1398" xr:uid="{00000000-0005-0000-0000-000066040000}"/>
    <cellStyle name="Heading 3 8 5" xfId="1023" xr:uid="{00000000-0005-0000-0000-000067040000}"/>
    <cellStyle name="Heading 3 8 5 2" xfId="1692" xr:uid="{00000000-0005-0000-0000-000068040000}"/>
    <cellStyle name="Heading 3 8 6" xfId="2547" xr:uid="{00000000-0005-0000-0000-000069040000}"/>
    <cellStyle name="Heading 3 9" xfId="360" xr:uid="{00000000-0005-0000-0000-00006A040000}"/>
    <cellStyle name="Heading 3 9 2" xfId="361" xr:uid="{00000000-0005-0000-0000-00006B040000}"/>
    <cellStyle name="Heading 3 9 2 2" xfId="651" xr:uid="{00000000-0005-0000-0000-00006C040000}"/>
    <cellStyle name="Heading 3 9 2 2 2" xfId="836" xr:uid="{00000000-0005-0000-0000-00006D040000}"/>
    <cellStyle name="Heading 3 9 2 2 2 2" xfId="1505" xr:uid="{00000000-0005-0000-0000-00006E040000}"/>
    <cellStyle name="Heading 3 9 2 2 3" xfId="915" xr:uid="{00000000-0005-0000-0000-00006F040000}"/>
    <cellStyle name="Heading 3 9 2 2 3 2" xfId="1584" xr:uid="{00000000-0005-0000-0000-000070040000}"/>
    <cellStyle name="Heading 3 9 2 2 4" xfId="793" xr:uid="{00000000-0005-0000-0000-000071040000}"/>
    <cellStyle name="Heading 3 9 2 2 4 2" xfId="1462" xr:uid="{00000000-0005-0000-0000-000072040000}"/>
    <cellStyle name="Heading 3 9 2 2 5" xfId="988" xr:uid="{00000000-0005-0000-0000-000073040000}"/>
    <cellStyle name="Heading 3 9 2 2 5 2" xfId="1657" xr:uid="{00000000-0005-0000-0000-000074040000}"/>
    <cellStyle name="Heading 3 9 2 2 6" xfId="694" xr:uid="{00000000-0005-0000-0000-000075040000}"/>
    <cellStyle name="Heading 3 9 2 2 6 2" xfId="1363" xr:uid="{00000000-0005-0000-0000-000076040000}"/>
    <cellStyle name="Heading 3 9 2 2 7" xfId="1134" xr:uid="{00000000-0005-0000-0000-000077040000}"/>
    <cellStyle name="Heading 3 9 2 2 7 2" xfId="1803" xr:uid="{00000000-0005-0000-0000-000078040000}"/>
    <cellStyle name="Heading 3 9 2 2 8" xfId="1094" xr:uid="{00000000-0005-0000-0000-000079040000}"/>
    <cellStyle name="Heading 3 9 2 2 8 2" xfId="1763" xr:uid="{00000000-0005-0000-0000-00007A040000}"/>
    <cellStyle name="Heading 3 9 2 2 9" xfId="1216" xr:uid="{00000000-0005-0000-0000-00007B040000}"/>
    <cellStyle name="Heading 3 9 2 3" xfId="947" xr:uid="{00000000-0005-0000-0000-00007C040000}"/>
    <cellStyle name="Heading 3 9 2 3 2" xfId="1616" xr:uid="{00000000-0005-0000-0000-00007D040000}"/>
    <cellStyle name="Heading 3 9 2 4" xfId="1026" xr:uid="{00000000-0005-0000-0000-00007E040000}"/>
    <cellStyle name="Heading 3 9 2 4 2" xfId="1695" xr:uid="{00000000-0005-0000-0000-00007F040000}"/>
    <cellStyle name="Heading 3 9 2 5" xfId="2107" xr:uid="{00000000-0005-0000-0000-000080040000}"/>
    <cellStyle name="Heading 3 9 3" xfId="650" xr:uid="{00000000-0005-0000-0000-000081040000}"/>
    <cellStyle name="Heading 3 9 3 2" xfId="835" xr:uid="{00000000-0005-0000-0000-000082040000}"/>
    <cellStyle name="Heading 3 9 3 2 2" xfId="1504" xr:uid="{00000000-0005-0000-0000-000083040000}"/>
    <cellStyle name="Heading 3 9 3 3" xfId="914" xr:uid="{00000000-0005-0000-0000-000084040000}"/>
    <cellStyle name="Heading 3 9 3 3 2" xfId="1583" xr:uid="{00000000-0005-0000-0000-000085040000}"/>
    <cellStyle name="Heading 3 9 3 4" xfId="875" xr:uid="{00000000-0005-0000-0000-000086040000}"/>
    <cellStyle name="Heading 3 9 3 4 2" xfId="1544" xr:uid="{00000000-0005-0000-0000-000087040000}"/>
    <cellStyle name="Heading 3 9 3 5" xfId="987" xr:uid="{00000000-0005-0000-0000-000088040000}"/>
    <cellStyle name="Heading 3 9 3 5 2" xfId="1656" xr:uid="{00000000-0005-0000-0000-000089040000}"/>
    <cellStyle name="Heading 3 9 3 6" xfId="693" xr:uid="{00000000-0005-0000-0000-00008A040000}"/>
    <cellStyle name="Heading 3 9 3 6 2" xfId="1362" xr:uid="{00000000-0005-0000-0000-00008B040000}"/>
    <cellStyle name="Heading 3 9 3 7" xfId="1133" xr:uid="{00000000-0005-0000-0000-00008C040000}"/>
    <cellStyle name="Heading 3 9 3 7 2" xfId="1802" xr:uid="{00000000-0005-0000-0000-00008D040000}"/>
    <cellStyle name="Heading 3 9 3 8" xfId="1093" xr:uid="{00000000-0005-0000-0000-00008E040000}"/>
    <cellStyle name="Heading 3 9 3 8 2" xfId="1762" xr:uid="{00000000-0005-0000-0000-00008F040000}"/>
    <cellStyle name="Heading 3 9 3 9" xfId="1215" xr:uid="{00000000-0005-0000-0000-000090040000}"/>
    <cellStyle name="Heading 3 9 4" xfId="948" xr:uid="{00000000-0005-0000-0000-000091040000}"/>
    <cellStyle name="Heading 3 9 4 2" xfId="1617" xr:uid="{00000000-0005-0000-0000-000092040000}"/>
    <cellStyle name="Heading 3 9 5" xfId="1025" xr:uid="{00000000-0005-0000-0000-000093040000}"/>
    <cellStyle name="Heading 3 9 5 2" xfId="1694" xr:uid="{00000000-0005-0000-0000-000094040000}"/>
    <cellStyle name="Heading 3 9 6" xfId="2179" xr:uid="{00000000-0005-0000-0000-000095040000}"/>
    <cellStyle name="Heading 4 10" xfId="362" xr:uid="{00000000-0005-0000-0000-000096040000}"/>
    <cellStyle name="Heading 4 11" xfId="363" xr:uid="{00000000-0005-0000-0000-000097040000}"/>
    <cellStyle name="Heading 4 2" xfId="364" xr:uid="{00000000-0005-0000-0000-000098040000}"/>
    <cellStyle name="Heading 4 3" xfId="365" xr:uid="{00000000-0005-0000-0000-000099040000}"/>
    <cellStyle name="Heading 4 4" xfId="366" xr:uid="{00000000-0005-0000-0000-00009A040000}"/>
    <cellStyle name="Heading 4 5" xfId="367" xr:uid="{00000000-0005-0000-0000-00009B040000}"/>
    <cellStyle name="Heading 4 6" xfId="368" xr:uid="{00000000-0005-0000-0000-00009C040000}"/>
    <cellStyle name="Heading 4 7" xfId="369" xr:uid="{00000000-0005-0000-0000-00009D040000}"/>
    <cellStyle name="Heading 4 8" xfId="370" xr:uid="{00000000-0005-0000-0000-00009E040000}"/>
    <cellStyle name="Heading 4 9" xfId="371" xr:uid="{00000000-0005-0000-0000-00009F040000}"/>
    <cellStyle name="Hyperlink" xfId="1873" builtinId="8"/>
    <cellStyle name="Hyperlink 2" xfId="1219" xr:uid="{00000000-0005-0000-0000-0000A1040000}"/>
    <cellStyle name="Input 10" xfId="372" xr:uid="{00000000-0005-0000-0000-0000A2040000}"/>
    <cellStyle name="Input 10 2" xfId="1896" xr:uid="{00000000-0005-0000-0000-0000A3040000}"/>
    <cellStyle name="Input 11" xfId="373" xr:uid="{00000000-0005-0000-0000-0000A4040000}"/>
    <cellStyle name="Input 11 2" xfId="1897" xr:uid="{00000000-0005-0000-0000-0000A5040000}"/>
    <cellStyle name="Input 2" xfId="374" xr:uid="{00000000-0005-0000-0000-0000A6040000}"/>
    <cellStyle name="Input 2 2" xfId="1898" xr:uid="{00000000-0005-0000-0000-0000A7040000}"/>
    <cellStyle name="Input 3" xfId="375" xr:uid="{00000000-0005-0000-0000-0000A8040000}"/>
    <cellStyle name="Input 3 2" xfId="1899" xr:uid="{00000000-0005-0000-0000-0000A9040000}"/>
    <cellStyle name="Input 4" xfId="376" xr:uid="{00000000-0005-0000-0000-0000AA040000}"/>
    <cellStyle name="Input 4 2" xfId="1900" xr:uid="{00000000-0005-0000-0000-0000AB040000}"/>
    <cellStyle name="Input 5" xfId="377" xr:uid="{00000000-0005-0000-0000-0000AC040000}"/>
    <cellStyle name="Input 5 2" xfId="1901" xr:uid="{00000000-0005-0000-0000-0000AD040000}"/>
    <cellStyle name="Input 6" xfId="378" xr:uid="{00000000-0005-0000-0000-0000AE040000}"/>
    <cellStyle name="Input 6 2" xfId="1902" xr:uid="{00000000-0005-0000-0000-0000AF040000}"/>
    <cellStyle name="Input 7" xfId="379" xr:uid="{00000000-0005-0000-0000-0000B0040000}"/>
    <cellStyle name="Input 7 2" xfId="1903" xr:uid="{00000000-0005-0000-0000-0000B1040000}"/>
    <cellStyle name="Input 8" xfId="380" xr:uid="{00000000-0005-0000-0000-0000B2040000}"/>
    <cellStyle name="Input 8 2" xfId="1904" xr:uid="{00000000-0005-0000-0000-0000B3040000}"/>
    <cellStyle name="Input 9" xfId="381" xr:uid="{00000000-0005-0000-0000-0000B4040000}"/>
    <cellStyle name="Input 9 2" xfId="1905" xr:uid="{00000000-0005-0000-0000-0000B5040000}"/>
    <cellStyle name="Linked Cell 10" xfId="382" xr:uid="{00000000-0005-0000-0000-0000B6040000}"/>
    <cellStyle name="Linked Cell 11" xfId="383" xr:uid="{00000000-0005-0000-0000-0000B7040000}"/>
    <cellStyle name="Linked Cell 2" xfId="384" xr:uid="{00000000-0005-0000-0000-0000B8040000}"/>
    <cellStyle name="Linked Cell 3" xfId="385" xr:uid="{00000000-0005-0000-0000-0000B9040000}"/>
    <cellStyle name="Linked Cell 4" xfId="386" xr:uid="{00000000-0005-0000-0000-0000BA040000}"/>
    <cellStyle name="Linked Cell 5" xfId="387" xr:uid="{00000000-0005-0000-0000-0000BB040000}"/>
    <cellStyle name="Linked Cell 6" xfId="388" xr:uid="{00000000-0005-0000-0000-0000BC040000}"/>
    <cellStyle name="Linked Cell 7" xfId="389" xr:uid="{00000000-0005-0000-0000-0000BD040000}"/>
    <cellStyle name="Linked Cell 8" xfId="390" xr:uid="{00000000-0005-0000-0000-0000BE040000}"/>
    <cellStyle name="Linked Cell 9" xfId="391" xr:uid="{00000000-0005-0000-0000-0000BF040000}"/>
    <cellStyle name="Neutral 10" xfId="392" xr:uid="{00000000-0005-0000-0000-0000C0040000}"/>
    <cellStyle name="Neutral 11" xfId="393" xr:uid="{00000000-0005-0000-0000-0000C1040000}"/>
    <cellStyle name="Neutral 2" xfId="394" xr:uid="{00000000-0005-0000-0000-0000C2040000}"/>
    <cellStyle name="Neutral 3" xfId="395" xr:uid="{00000000-0005-0000-0000-0000C3040000}"/>
    <cellStyle name="Neutral 4" xfId="396" xr:uid="{00000000-0005-0000-0000-0000C4040000}"/>
    <cellStyle name="Neutral 5" xfId="397" xr:uid="{00000000-0005-0000-0000-0000C5040000}"/>
    <cellStyle name="Neutral 6" xfId="398" xr:uid="{00000000-0005-0000-0000-0000C6040000}"/>
    <cellStyle name="Neutral 7" xfId="399" xr:uid="{00000000-0005-0000-0000-0000C7040000}"/>
    <cellStyle name="Neutral 8" xfId="400" xr:uid="{00000000-0005-0000-0000-0000C8040000}"/>
    <cellStyle name="Neutral 9" xfId="401" xr:uid="{00000000-0005-0000-0000-0000C9040000}"/>
    <cellStyle name="Normal" xfId="0" builtinId="0"/>
    <cellStyle name="Normal 10" xfId="402" xr:uid="{00000000-0005-0000-0000-0000CB040000}"/>
    <cellStyle name="Normal 10 2" xfId="403" xr:uid="{00000000-0005-0000-0000-0000CC040000}"/>
    <cellStyle name="Normal 11" xfId="404" xr:uid="{00000000-0005-0000-0000-0000CD040000}"/>
    <cellStyle name="Normal 11 2" xfId="405" xr:uid="{00000000-0005-0000-0000-0000CE040000}"/>
    <cellStyle name="Normal 11 3" xfId="406" xr:uid="{00000000-0005-0000-0000-0000CF040000}"/>
    <cellStyle name="Normal 12" xfId="1217" xr:uid="{00000000-0005-0000-0000-0000D0040000}"/>
    <cellStyle name="Normal 12 2" xfId="1848" xr:uid="{00000000-0005-0000-0000-0000D1040000}"/>
    <cellStyle name="Normal 12 2 2" xfId="2509" xr:uid="{00000000-0005-0000-0000-0000D2040000}"/>
    <cellStyle name="Normal 12 3" xfId="2222" xr:uid="{00000000-0005-0000-0000-0000D3040000}"/>
    <cellStyle name="Normal 12 4" xfId="2586" xr:uid="{00000000-0005-0000-0000-0000D4040000}"/>
    <cellStyle name="Normal 13" xfId="572" xr:uid="{00000000-0005-0000-0000-0000D5040000}"/>
    <cellStyle name="Normal 13 2" xfId="2588" xr:uid="{664057A3-B1A9-4DAF-9AC6-1FCB368B613A}"/>
    <cellStyle name="Normal 14" xfId="407" xr:uid="{00000000-0005-0000-0000-0000D6040000}"/>
    <cellStyle name="Normal 14 2" xfId="408" xr:uid="{00000000-0005-0000-0000-0000D7040000}"/>
    <cellStyle name="Normal 15" xfId="1871" xr:uid="{00000000-0005-0000-0000-0000D8040000}"/>
    <cellStyle name="Normal 15 2" xfId="1872" xr:uid="{00000000-0005-0000-0000-0000D9040000}"/>
    <cellStyle name="Normal 15 2 2" xfId="2533" xr:uid="{00000000-0005-0000-0000-0000DA040000}"/>
    <cellStyle name="Normal 15 3" xfId="2532" xr:uid="{00000000-0005-0000-0000-0000DB040000}"/>
    <cellStyle name="Normal 16" xfId="2587" xr:uid="{FF7CEE27-DCB3-43DC-90A4-F5DDFE2C990E}"/>
    <cellStyle name="Normal 17" xfId="2589" xr:uid="{939A3F13-4FBE-40C6-AB19-6733F4FB4E0C}"/>
    <cellStyle name="Normal 2" xfId="2" xr:uid="{00000000-0005-0000-0000-0000DC040000}"/>
    <cellStyle name="Normal 2 10" xfId="409" xr:uid="{00000000-0005-0000-0000-0000DD040000}"/>
    <cellStyle name="Normal 2 11" xfId="410" xr:uid="{00000000-0005-0000-0000-0000DE040000}"/>
    <cellStyle name="Normal 2 12" xfId="411" xr:uid="{00000000-0005-0000-0000-0000DF040000}"/>
    <cellStyle name="Normal 2 13" xfId="412" xr:uid="{00000000-0005-0000-0000-0000E0040000}"/>
    <cellStyle name="Normal 2 14" xfId="413" xr:uid="{00000000-0005-0000-0000-0000E1040000}"/>
    <cellStyle name="Normal 2 14 2" xfId="652" xr:uid="{00000000-0005-0000-0000-0000E2040000}"/>
    <cellStyle name="Normal 2 14 2 2" xfId="837" xr:uid="{00000000-0005-0000-0000-0000E3040000}"/>
    <cellStyle name="Normal 2 14 2 2 2" xfId="1506" xr:uid="{00000000-0005-0000-0000-0000E4040000}"/>
    <cellStyle name="Normal 2 14 2 2 2 2" xfId="2396" xr:uid="{00000000-0005-0000-0000-0000E5040000}"/>
    <cellStyle name="Normal 2 14 2 2 3" xfId="2108" xr:uid="{00000000-0005-0000-0000-0000E6040000}"/>
    <cellStyle name="Normal 2 14 2 3" xfId="1135" xr:uid="{00000000-0005-0000-0000-0000E7040000}"/>
    <cellStyle name="Normal 2 14 2 3 2" xfId="1804" xr:uid="{00000000-0005-0000-0000-0000E8040000}"/>
    <cellStyle name="Normal 2 14 2 3 2 2" xfId="2473" xr:uid="{00000000-0005-0000-0000-0000E9040000}"/>
    <cellStyle name="Normal 2 14 2 3 3" xfId="2185" xr:uid="{00000000-0005-0000-0000-0000EA040000}"/>
    <cellStyle name="Normal 2 14 2 4" xfId="1322" xr:uid="{00000000-0005-0000-0000-0000EB040000}"/>
    <cellStyle name="Normal 2 14 2 4 2" xfId="2320" xr:uid="{00000000-0005-0000-0000-0000EC040000}"/>
    <cellStyle name="Normal 2 14 2 5" xfId="2031" xr:uid="{00000000-0005-0000-0000-0000ED040000}"/>
    <cellStyle name="Normal 2 14 3" xfId="576" xr:uid="{00000000-0005-0000-0000-0000EE040000}"/>
    <cellStyle name="Normal 2 14 3 2" xfId="1285" xr:uid="{00000000-0005-0000-0000-0000EF040000}"/>
    <cellStyle name="Normal 2 14 3 2 2" xfId="2283" xr:uid="{00000000-0005-0000-0000-0000F0040000}"/>
    <cellStyle name="Normal 2 14 3 3" xfId="1994" xr:uid="{00000000-0005-0000-0000-0000F1040000}"/>
    <cellStyle name="Normal 2 14 4" xfId="731" xr:uid="{00000000-0005-0000-0000-0000F2040000}"/>
    <cellStyle name="Normal 2 14 4 2" xfId="1400" xr:uid="{00000000-0005-0000-0000-0000F3040000}"/>
    <cellStyle name="Normal 2 14 4 2 2" xfId="2358" xr:uid="{00000000-0005-0000-0000-0000F4040000}"/>
    <cellStyle name="Normal 2 14 4 3" xfId="2069" xr:uid="{00000000-0005-0000-0000-0000F5040000}"/>
    <cellStyle name="Normal 2 14 5" xfId="1027" xr:uid="{00000000-0005-0000-0000-0000F6040000}"/>
    <cellStyle name="Normal 2 14 5 2" xfId="1696" xr:uid="{00000000-0005-0000-0000-0000F7040000}"/>
    <cellStyle name="Normal 2 14 5 2 2" xfId="2435" xr:uid="{00000000-0005-0000-0000-0000F8040000}"/>
    <cellStyle name="Normal 2 14 5 3" xfId="2145" xr:uid="{00000000-0005-0000-0000-0000F9040000}"/>
    <cellStyle name="Normal 2 14 6" xfId="1247" xr:uid="{00000000-0005-0000-0000-0000FA040000}"/>
    <cellStyle name="Normal 2 14 6 2" xfId="2246" xr:uid="{00000000-0005-0000-0000-0000FB040000}"/>
    <cellStyle name="Normal 2 14 7" xfId="1906" xr:uid="{00000000-0005-0000-0000-0000FC040000}"/>
    <cellStyle name="Normal 2 14 8" xfId="2550" xr:uid="{00000000-0005-0000-0000-0000FD040000}"/>
    <cellStyle name="Normal 2 15" xfId="1220" xr:uid="{00000000-0005-0000-0000-0000FE040000}"/>
    <cellStyle name="Normal 2 15 2" xfId="1850" xr:uid="{00000000-0005-0000-0000-0000FF040000}"/>
    <cellStyle name="Normal 2 15 2 2" xfId="2511" xr:uid="{00000000-0005-0000-0000-000000050000}"/>
    <cellStyle name="Normal 2 15 3" xfId="2224" xr:uid="{00000000-0005-0000-0000-000001050000}"/>
    <cellStyle name="Normal 2 2" xfId="10" xr:uid="{00000000-0005-0000-0000-000002050000}"/>
    <cellStyle name="Normal 2 2 2" xfId="414" xr:uid="{00000000-0005-0000-0000-000003050000}"/>
    <cellStyle name="Normal 2 2 3" xfId="415" xr:uid="{00000000-0005-0000-0000-000004050000}"/>
    <cellStyle name="Normal 2 3" xfId="13" xr:uid="{00000000-0005-0000-0000-000005050000}"/>
    <cellStyle name="Normal 2 4" xfId="416" xr:uid="{00000000-0005-0000-0000-000006050000}"/>
    <cellStyle name="Normal 2 5" xfId="417" xr:uid="{00000000-0005-0000-0000-000007050000}"/>
    <cellStyle name="Normal 2 6" xfId="418" xr:uid="{00000000-0005-0000-0000-000008050000}"/>
    <cellStyle name="Normal 2 7" xfId="419" xr:uid="{00000000-0005-0000-0000-000009050000}"/>
    <cellStyle name="Normal 2 8" xfId="420" xr:uid="{00000000-0005-0000-0000-00000A050000}"/>
    <cellStyle name="Normal 2 9" xfId="421" xr:uid="{00000000-0005-0000-0000-00000B050000}"/>
    <cellStyle name="Normal 3" xfId="3" xr:uid="{00000000-0005-0000-0000-00000C050000}"/>
    <cellStyle name="Normal 3 10" xfId="422" xr:uid="{00000000-0005-0000-0000-00000D050000}"/>
    <cellStyle name="Normal 3 11" xfId="423" xr:uid="{00000000-0005-0000-0000-00000E050000}"/>
    <cellStyle name="Normal 3 12" xfId="424" xr:uid="{00000000-0005-0000-0000-00000F050000}"/>
    <cellStyle name="Normal 3 13" xfId="425" xr:uid="{00000000-0005-0000-0000-000010050000}"/>
    <cellStyle name="Normal 3 14" xfId="426" xr:uid="{00000000-0005-0000-0000-000011050000}"/>
    <cellStyle name="Normal 3 14 2" xfId="653" xr:uid="{00000000-0005-0000-0000-000012050000}"/>
    <cellStyle name="Normal 3 14 2 2" xfId="838" xr:uid="{00000000-0005-0000-0000-000013050000}"/>
    <cellStyle name="Normal 3 14 2 2 2" xfId="1507" xr:uid="{00000000-0005-0000-0000-000014050000}"/>
    <cellStyle name="Normal 3 14 2 2 2 2" xfId="2397" xr:uid="{00000000-0005-0000-0000-000015050000}"/>
    <cellStyle name="Normal 3 14 2 2 3" xfId="2109" xr:uid="{00000000-0005-0000-0000-000016050000}"/>
    <cellStyle name="Normal 3 14 2 3" xfId="1136" xr:uid="{00000000-0005-0000-0000-000017050000}"/>
    <cellStyle name="Normal 3 14 2 3 2" xfId="1805" xr:uid="{00000000-0005-0000-0000-000018050000}"/>
    <cellStyle name="Normal 3 14 2 3 2 2" xfId="2474" xr:uid="{00000000-0005-0000-0000-000019050000}"/>
    <cellStyle name="Normal 3 14 2 3 3" xfId="2186" xr:uid="{00000000-0005-0000-0000-00001A050000}"/>
    <cellStyle name="Normal 3 14 2 4" xfId="1323" xr:uid="{00000000-0005-0000-0000-00001B050000}"/>
    <cellStyle name="Normal 3 14 2 4 2" xfId="2321" xr:uid="{00000000-0005-0000-0000-00001C050000}"/>
    <cellStyle name="Normal 3 14 2 5" xfId="2032" xr:uid="{00000000-0005-0000-0000-00001D050000}"/>
    <cellStyle name="Normal 3 14 3" xfId="577" xr:uid="{00000000-0005-0000-0000-00001E050000}"/>
    <cellStyle name="Normal 3 14 3 2" xfId="1286" xr:uid="{00000000-0005-0000-0000-00001F050000}"/>
    <cellStyle name="Normal 3 14 3 2 2" xfId="2284" xr:uid="{00000000-0005-0000-0000-000020050000}"/>
    <cellStyle name="Normal 3 14 3 3" xfId="1995" xr:uid="{00000000-0005-0000-0000-000021050000}"/>
    <cellStyle name="Normal 3 14 4" xfId="736" xr:uid="{00000000-0005-0000-0000-000022050000}"/>
    <cellStyle name="Normal 3 14 4 2" xfId="1405" xr:uid="{00000000-0005-0000-0000-000023050000}"/>
    <cellStyle name="Normal 3 14 4 2 2" xfId="2359" xr:uid="{00000000-0005-0000-0000-000024050000}"/>
    <cellStyle name="Normal 3 14 4 3" xfId="2070" xr:uid="{00000000-0005-0000-0000-000025050000}"/>
    <cellStyle name="Normal 3 14 5" xfId="1028" xr:uid="{00000000-0005-0000-0000-000026050000}"/>
    <cellStyle name="Normal 3 14 5 2" xfId="1697" xr:uid="{00000000-0005-0000-0000-000027050000}"/>
    <cellStyle name="Normal 3 14 5 2 2" xfId="2436" xr:uid="{00000000-0005-0000-0000-000028050000}"/>
    <cellStyle name="Normal 3 14 5 3" xfId="2146" xr:uid="{00000000-0005-0000-0000-000029050000}"/>
    <cellStyle name="Normal 3 14 6" xfId="1248" xr:uid="{00000000-0005-0000-0000-00002A050000}"/>
    <cellStyle name="Normal 3 14 6 2" xfId="2247" xr:uid="{00000000-0005-0000-0000-00002B050000}"/>
    <cellStyle name="Normal 3 14 7" xfId="1907" xr:uid="{00000000-0005-0000-0000-00002C050000}"/>
    <cellStyle name="Normal 3 14 8" xfId="2551" xr:uid="{00000000-0005-0000-0000-00002D050000}"/>
    <cellStyle name="Normal 3 15" xfId="570" xr:uid="{00000000-0005-0000-0000-00002E050000}"/>
    <cellStyle name="Normal 3 16" xfId="1221" xr:uid="{00000000-0005-0000-0000-00002F050000}"/>
    <cellStyle name="Normal 3 16 2" xfId="1851" xr:uid="{00000000-0005-0000-0000-000030050000}"/>
    <cellStyle name="Normal 3 16 2 2" xfId="2512" xr:uid="{00000000-0005-0000-0000-000031050000}"/>
    <cellStyle name="Normal 3 16 3" xfId="2225" xr:uid="{00000000-0005-0000-0000-000032050000}"/>
    <cellStyle name="Normal 3 2" xfId="427" xr:uid="{00000000-0005-0000-0000-000033050000}"/>
    <cellStyle name="Normal 3 2 10" xfId="2552" xr:uid="{00000000-0005-0000-0000-000034050000}"/>
    <cellStyle name="Normal 3 2 2" xfId="428" xr:uid="{00000000-0005-0000-0000-000035050000}"/>
    <cellStyle name="Normal 3 2 3" xfId="429" xr:uid="{00000000-0005-0000-0000-000036050000}"/>
    <cellStyle name="Normal 3 2 4" xfId="654" xr:uid="{00000000-0005-0000-0000-000037050000}"/>
    <cellStyle name="Normal 3 2 4 2" xfId="839" xr:uid="{00000000-0005-0000-0000-000038050000}"/>
    <cellStyle name="Normal 3 2 4 2 2" xfId="1508" xr:uid="{00000000-0005-0000-0000-000039050000}"/>
    <cellStyle name="Normal 3 2 4 2 2 2" xfId="2398" xr:uid="{00000000-0005-0000-0000-00003A050000}"/>
    <cellStyle name="Normal 3 2 4 2 3" xfId="2110" xr:uid="{00000000-0005-0000-0000-00003B050000}"/>
    <cellStyle name="Normal 3 2 4 3" xfId="1137" xr:uid="{00000000-0005-0000-0000-00003C050000}"/>
    <cellStyle name="Normal 3 2 4 3 2" xfId="1806" xr:uid="{00000000-0005-0000-0000-00003D050000}"/>
    <cellStyle name="Normal 3 2 4 3 2 2" xfId="2475" xr:uid="{00000000-0005-0000-0000-00003E050000}"/>
    <cellStyle name="Normal 3 2 4 3 3" xfId="2187" xr:uid="{00000000-0005-0000-0000-00003F050000}"/>
    <cellStyle name="Normal 3 2 4 4" xfId="1324" xr:uid="{00000000-0005-0000-0000-000040050000}"/>
    <cellStyle name="Normal 3 2 4 4 2" xfId="2322" xr:uid="{00000000-0005-0000-0000-000041050000}"/>
    <cellStyle name="Normal 3 2 4 5" xfId="2033" xr:uid="{00000000-0005-0000-0000-000042050000}"/>
    <cellStyle name="Normal 3 2 5" xfId="578" xr:uid="{00000000-0005-0000-0000-000043050000}"/>
    <cellStyle name="Normal 3 2 5 2" xfId="1287" xr:uid="{00000000-0005-0000-0000-000044050000}"/>
    <cellStyle name="Normal 3 2 5 2 2" xfId="2285" xr:uid="{00000000-0005-0000-0000-000045050000}"/>
    <cellStyle name="Normal 3 2 5 3" xfId="1996" xr:uid="{00000000-0005-0000-0000-000046050000}"/>
    <cellStyle name="Normal 3 2 6" xfId="737" xr:uid="{00000000-0005-0000-0000-000047050000}"/>
    <cellStyle name="Normal 3 2 6 2" xfId="1406" xr:uid="{00000000-0005-0000-0000-000048050000}"/>
    <cellStyle name="Normal 3 2 6 2 2" xfId="2360" xr:uid="{00000000-0005-0000-0000-000049050000}"/>
    <cellStyle name="Normal 3 2 6 3" xfId="2071" xr:uid="{00000000-0005-0000-0000-00004A050000}"/>
    <cellStyle name="Normal 3 2 7" xfId="1029" xr:uid="{00000000-0005-0000-0000-00004B050000}"/>
    <cellStyle name="Normal 3 2 7 2" xfId="1698" xr:uid="{00000000-0005-0000-0000-00004C050000}"/>
    <cellStyle name="Normal 3 2 7 2 2" xfId="2437" xr:uid="{00000000-0005-0000-0000-00004D050000}"/>
    <cellStyle name="Normal 3 2 7 3" xfId="2147" xr:uid="{00000000-0005-0000-0000-00004E050000}"/>
    <cellStyle name="Normal 3 2 8" xfId="1249" xr:uid="{00000000-0005-0000-0000-00004F050000}"/>
    <cellStyle name="Normal 3 2 8 2" xfId="2248" xr:uid="{00000000-0005-0000-0000-000050050000}"/>
    <cellStyle name="Normal 3 2 9" xfId="1908" xr:uid="{00000000-0005-0000-0000-000051050000}"/>
    <cellStyle name="Normal 3 3" xfId="430" xr:uid="{00000000-0005-0000-0000-000052050000}"/>
    <cellStyle name="Normal 3 4" xfId="431" xr:uid="{00000000-0005-0000-0000-000053050000}"/>
    <cellStyle name="Normal 3 5" xfId="432" xr:uid="{00000000-0005-0000-0000-000054050000}"/>
    <cellStyle name="Normal 3 6" xfId="433" xr:uid="{00000000-0005-0000-0000-000055050000}"/>
    <cellStyle name="Normal 3 7" xfId="434" xr:uid="{00000000-0005-0000-0000-000056050000}"/>
    <cellStyle name="Normal 3 8" xfId="435" xr:uid="{00000000-0005-0000-0000-000057050000}"/>
    <cellStyle name="Normal 3 9" xfId="436" xr:uid="{00000000-0005-0000-0000-000058050000}"/>
    <cellStyle name="Normal 4" xfId="4" xr:uid="{00000000-0005-0000-0000-000059050000}"/>
    <cellStyle name="Normal 4 10" xfId="437" xr:uid="{00000000-0005-0000-0000-00005A050000}"/>
    <cellStyle name="Normal 4 11" xfId="438" xr:uid="{00000000-0005-0000-0000-00005B050000}"/>
    <cellStyle name="Normal 4 12" xfId="439" xr:uid="{00000000-0005-0000-0000-00005C050000}"/>
    <cellStyle name="Normal 4 13" xfId="440" xr:uid="{00000000-0005-0000-0000-00005D050000}"/>
    <cellStyle name="Normal 4 14" xfId="441" xr:uid="{00000000-0005-0000-0000-00005E050000}"/>
    <cellStyle name="Normal 4 14 2" xfId="655" xr:uid="{00000000-0005-0000-0000-00005F050000}"/>
    <cellStyle name="Normal 4 14 2 2" xfId="840" xr:uid="{00000000-0005-0000-0000-000060050000}"/>
    <cellStyle name="Normal 4 14 2 2 2" xfId="1509" xr:uid="{00000000-0005-0000-0000-000061050000}"/>
    <cellStyle name="Normal 4 14 2 2 2 2" xfId="2399" xr:uid="{00000000-0005-0000-0000-000062050000}"/>
    <cellStyle name="Normal 4 14 2 2 3" xfId="2111" xr:uid="{00000000-0005-0000-0000-000063050000}"/>
    <cellStyle name="Normal 4 14 2 3" xfId="1138" xr:uid="{00000000-0005-0000-0000-000064050000}"/>
    <cellStyle name="Normal 4 14 2 3 2" xfId="1807" xr:uid="{00000000-0005-0000-0000-000065050000}"/>
    <cellStyle name="Normal 4 14 2 3 2 2" xfId="2476" xr:uid="{00000000-0005-0000-0000-000066050000}"/>
    <cellStyle name="Normal 4 14 2 3 3" xfId="2188" xr:uid="{00000000-0005-0000-0000-000067050000}"/>
    <cellStyle name="Normal 4 14 2 4" xfId="1325" xr:uid="{00000000-0005-0000-0000-000068050000}"/>
    <cellStyle name="Normal 4 14 2 4 2" xfId="2323" xr:uid="{00000000-0005-0000-0000-000069050000}"/>
    <cellStyle name="Normal 4 14 2 5" xfId="2034" xr:uid="{00000000-0005-0000-0000-00006A050000}"/>
    <cellStyle name="Normal 4 14 3" xfId="579" xr:uid="{00000000-0005-0000-0000-00006B050000}"/>
    <cellStyle name="Normal 4 14 3 2" xfId="1288" xr:uid="{00000000-0005-0000-0000-00006C050000}"/>
    <cellStyle name="Normal 4 14 3 2 2" xfId="2286" xr:uid="{00000000-0005-0000-0000-00006D050000}"/>
    <cellStyle name="Normal 4 14 3 3" xfId="1997" xr:uid="{00000000-0005-0000-0000-00006E050000}"/>
    <cellStyle name="Normal 4 14 4" xfId="743" xr:uid="{00000000-0005-0000-0000-00006F050000}"/>
    <cellStyle name="Normal 4 14 4 2" xfId="1412" xr:uid="{00000000-0005-0000-0000-000070050000}"/>
    <cellStyle name="Normal 4 14 4 2 2" xfId="2361" xr:uid="{00000000-0005-0000-0000-000071050000}"/>
    <cellStyle name="Normal 4 14 4 3" xfId="2072" xr:uid="{00000000-0005-0000-0000-000072050000}"/>
    <cellStyle name="Normal 4 14 5" xfId="1030" xr:uid="{00000000-0005-0000-0000-000073050000}"/>
    <cellStyle name="Normal 4 14 5 2" xfId="1699" xr:uid="{00000000-0005-0000-0000-000074050000}"/>
    <cellStyle name="Normal 4 14 5 2 2" xfId="2438" xr:uid="{00000000-0005-0000-0000-000075050000}"/>
    <cellStyle name="Normal 4 14 5 3" xfId="2148" xr:uid="{00000000-0005-0000-0000-000076050000}"/>
    <cellStyle name="Normal 4 14 6" xfId="1250" xr:uid="{00000000-0005-0000-0000-000077050000}"/>
    <cellStyle name="Normal 4 14 6 2" xfId="2249" xr:uid="{00000000-0005-0000-0000-000078050000}"/>
    <cellStyle name="Normal 4 14 7" xfId="1909" xr:uid="{00000000-0005-0000-0000-000079050000}"/>
    <cellStyle name="Normal 4 14 8" xfId="2553" xr:uid="{00000000-0005-0000-0000-00007A050000}"/>
    <cellStyle name="Normal 4 15" xfId="612" xr:uid="{00000000-0005-0000-0000-00007B050000}"/>
    <cellStyle name="Normal 4 16" xfId="574" xr:uid="{00000000-0005-0000-0000-00007C050000}"/>
    <cellStyle name="Normal 4 17" xfId="1222" xr:uid="{00000000-0005-0000-0000-00007D050000}"/>
    <cellStyle name="Normal 4 17 2" xfId="1852" xr:uid="{00000000-0005-0000-0000-00007E050000}"/>
    <cellStyle name="Normal 4 17 2 2" xfId="2513" xr:uid="{00000000-0005-0000-0000-00007F050000}"/>
    <cellStyle name="Normal 4 17 3" xfId="2226" xr:uid="{00000000-0005-0000-0000-000080050000}"/>
    <cellStyle name="Normal 4 2" xfId="442" xr:uid="{00000000-0005-0000-0000-000081050000}"/>
    <cellStyle name="Normal 4 2 10" xfId="2554" xr:uid="{00000000-0005-0000-0000-000082050000}"/>
    <cellStyle name="Normal 4 2 2" xfId="443" xr:uid="{00000000-0005-0000-0000-000083050000}"/>
    <cellStyle name="Normal 4 2 3" xfId="444" xr:uid="{00000000-0005-0000-0000-000084050000}"/>
    <cellStyle name="Normal 4 2 4" xfId="656" xr:uid="{00000000-0005-0000-0000-000085050000}"/>
    <cellStyle name="Normal 4 2 4 2" xfId="841" xr:uid="{00000000-0005-0000-0000-000086050000}"/>
    <cellStyle name="Normal 4 2 4 2 2" xfId="1510" xr:uid="{00000000-0005-0000-0000-000087050000}"/>
    <cellStyle name="Normal 4 2 4 2 2 2" xfId="2400" xr:uid="{00000000-0005-0000-0000-000088050000}"/>
    <cellStyle name="Normal 4 2 4 2 3" xfId="2112" xr:uid="{00000000-0005-0000-0000-000089050000}"/>
    <cellStyle name="Normal 4 2 4 3" xfId="1139" xr:uid="{00000000-0005-0000-0000-00008A050000}"/>
    <cellStyle name="Normal 4 2 4 3 2" xfId="1808" xr:uid="{00000000-0005-0000-0000-00008B050000}"/>
    <cellStyle name="Normal 4 2 4 3 2 2" xfId="2477" xr:uid="{00000000-0005-0000-0000-00008C050000}"/>
    <cellStyle name="Normal 4 2 4 3 3" xfId="2189" xr:uid="{00000000-0005-0000-0000-00008D050000}"/>
    <cellStyle name="Normal 4 2 4 4" xfId="1326" xr:uid="{00000000-0005-0000-0000-00008E050000}"/>
    <cellStyle name="Normal 4 2 4 4 2" xfId="2324" xr:uid="{00000000-0005-0000-0000-00008F050000}"/>
    <cellStyle name="Normal 4 2 4 5" xfId="2035" xr:uid="{00000000-0005-0000-0000-000090050000}"/>
    <cellStyle name="Normal 4 2 5" xfId="580" xr:uid="{00000000-0005-0000-0000-000091050000}"/>
    <cellStyle name="Normal 4 2 5 2" xfId="1289" xr:uid="{00000000-0005-0000-0000-000092050000}"/>
    <cellStyle name="Normal 4 2 5 2 2" xfId="2287" xr:uid="{00000000-0005-0000-0000-000093050000}"/>
    <cellStyle name="Normal 4 2 5 3" xfId="1998" xr:uid="{00000000-0005-0000-0000-000094050000}"/>
    <cellStyle name="Normal 4 2 6" xfId="744" xr:uid="{00000000-0005-0000-0000-000095050000}"/>
    <cellStyle name="Normal 4 2 6 2" xfId="1413" xr:uid="{00000000-0005-0000-0000-000096050000}"/>
    <cellStyle name="Normal 4 2 6 2 2" xfId="2362" xr:uid="{00000000-0005-0000-0000-000097050000}"/>
    <cellStyle name="Normal 4 2 6 3" xfId="2073" xr:uid="{00000000-0005-0000-0000-000098050000}"/>
    <cellStyle name="Normal 4 2 7" xfId="1031" xr:uid="{00000000-0005-0000-0000-000099050000}"/>
    <cellStyle name="Normal 4 2 7 2" xfId="1700" xr:uid="{00000000-0005-0000-0000-00009A050000}"/>
    <cellStyle name="Normal 4 2 7 2 2" xfId="2439" xr:uid="{00000000-0005-0000-0000-00009B050000}"/>
    <cellStyle name="Normal 4 2 7 3" xfId="2149" xr:uid="{00000000-0005-0000-0000-00009C050000}"/>
    <cellStyle name="Normal 4 2 8" xfId="1251" xr:uid="{00000000-0005-0000-0000-00009D050000}"/>
    <cellStyle name="Normal 4 2 8 2" xfId="2250" xr:uid="{00000000-0005-0000-0000-00009E050000}"/>
    <cellStyle name="Normal 4 2 9" xfId="1910" xr:uid="{00000000-0005-0000-0000-00009F050000}"/>
    <cellStyle name="Normal 4 3" xfId="445" xr:uid="{00000000-0005-0000-0000-0000A0050000}"/>
    <cellStyle name="Normal 4 4" xfId="446" xr:uid="{00000000-0005-0000-0000-0000A1050000}"/>
    <cellStyle name="Normal 4 5" xfId="447" xr:uid="{00000000-0005-0000-0000-0000A2050000}"/>
    <cellStyle name="Normal 4 6" xfId="448" xr:uid="{00000000-0005-0000-0000-0000A3050000}"/>
    <cellStyle name="Normal 4 7" xfId="449" xr:uid="{00000000-0005-0000-0000-0000A4050000}"/>
    <cellStyle name="Normal 4 8" xfId="450" xr:uid="{00000000-0005-0000-0000-0000A5050000}"/>
    <cellStyle name="Normal 4 9" xfId="451" xr:uid="{00000000-0005-0000-0000-0000A6050000}"/>
    <cellStyle name="Normal 5" xfId="11" xr:uid="{00000000-0005-0000-0000-0000A7050000}"/>
    <cellStyle name="Normal 5 10" xfId="452" xr:uid="{00000000-0005-0000-0000-0000A8050000}"/>
    <cellStyle name="Normal 5 10 10" xfId="1913" xr:uid="{00000000-0005-0000-0000-0000A9050000}"/>
    <cellStyle name="Normal 5 10 11" xfId="2555" xr:uid="{00000000-0005-0000-0000-0000AA050000}"/>
    <cellStyle name="Normal 5 10 2" xfId="453" xr:uid="{00000000-0005-0000-0000-0000AB050000}"/>
    <cellStyle name="Normal 5 10 2 10" xfId="2556" xr:uid="{00000000-0005-0000-0000-0000AC050000}"/>
    <cellStyle name="Normal 5 10 2 2" xfId="454" xr:uid="{00000000-0005-0000-0000-0000AD050000}"/>
    <cellStyle name="Normal 5 10 2 2 2" xfId="659" xr:uid="{00000000-0005-0000-0000-0000AE050000}"/>
    <cellStyle name="Normal 5 10 2 2 2 2" xfId="844" xr:uid="{00000000-0005-0000-0000-0000AF050000}"/>
    <cellStyle name="Normal 5 10 2 2 2 2 2" xfId="1513" xr:uid="{00000000-0005-0000-0000-0000B0050000}"/>
    <cellStyle name="Normal 5 10 2 2 2 2 2 2" xfId="2403" xr:uid="{00000000-0005-0000-0000-0000B1050000}"/>
    <cellStyle name="Normal 5 10 2 2 2 2 3" xfId="2115" xr:uid="{00000000-0005-0000-0000-0000B2050000}"/>
    <cellStyle name="Normal 5 10 2 2 2 3" xfId="1142" xr:uid="{00000000-0005-0000-0000-0000B3050000}"/>
    <cellStyle name="Normal 5 10 2 2 2 3 2" xfId="1811" xr:uid="{00000000-0005-0000-0000-0000B4050000}"/>
    <cellStyle name="Normal 5 10 2 2 2 3 2 2" xfId="2480" xr:uid="{00000000-0005-0000-0000-0000B5050000}"/>
    <cellStyle name="Normal 5 10 2 2 2 3 3" xfId="2192" xr:uid="{00000000-0005-0000-0000-0000B6050000}"/>
    <cellStyle name="Normal 5 10 2 2 2 4" xfId="1329" xr:uid="{00000000-0005-0000-0000-0000B7050000}"/>
    <cellStyle name="Normal 5 10 2 2 2 4 2" xfId="2327" xr:uid="{00000000-0005-0000-0000-0000B8050000}"/>
    <cellStyle name="Normal 5 10 2 2 2 5" xfId="2038" xr:uid="{00000000-0005-0000-0000-0000B9050000}"/>
    <cellStyle name="Normal 5 10 2 2 3" xfId="583" xr:uid="{00000000-0005-0000-0000-0000BA050000}"/>
    <cellStyle name="Normal 5 10 2 2 3 2" xfId="1292" xr:uid="{00000000-0005-0000-0000-0000BB050000}"/>
    <cellStyle name="Normal 5 10 2 2 3 2 2" xfId="2290" xr:uid="{00000000-0005-0000-0000-0000BC050000}"/>
    <cellStyle name="Normal 5 10 2 2 3 3" xfId="2001" xr:uid="{00000000-0005-0000-0000-0000BD050000}"/>
    <cellStyle name="Normal 5 10 2 2 4" xfId="747" xr:uid="{00000000-0005-0000-0000-0000BE050000}"/>
    <cellStyle name="Normal 5 10 2 2 4 2" xfId="1416" xr:uid="{00000000-0005-0000-0000-0000BF050000}"/>
    <cellStyle name="Normal 5 10 2 2 4 2 2" xfId="2365" xr:uid="{00000000-0005-0000-0000-0000C0050000}"/>
    <cellStyle name="Normal 5 10 2 2 4 3" xfId="2076" xr:uid="{00000000-0005-0000-0000-0000C1050000}"/>
    <cellStyle name="Normal 5 10 2 2 5" xfId="1034" xr:uid="{00000000-0005-0000-0000-0000C2050000}"/>
    <cellStyle name="Normal 5 10 2 2 5 2" xfId="1703" xr:uid="{00000000-0005-0000-0000-0000C3050000}"/>
    <cellStyle name="Normal 5 10 2 2 5 2 2" xfId="2442" xr:uid="{00000000-0005-0000-0000-0000C4050000}"/>
    <cellStyle name="Normal 5 10 2 2 5 3" xfId="2152" xr:uid="{00000000-0005-0000-0000-0000C5050000}"/>
    <cellStyle name="Normal 5 10 2 2 6" xfId="1254" xr:uid="{00000000-0005-0000-0000-0000C6050000}"/>
    <cellStyle name="Normal 5 10 2 2 6 2" xfId="2253" xr:uid="{00000000-0005-0000-0000-0000C7050000}"/>
    <cellStyle name="Normal 5 10 2 2 7" xfId="1915" xr:uid="{00000000-0005-0000-0000-0000C8050000}"/>
    <cellStyle name="Normal 5 10 2 2 8" xfId="2557" xr:uid="{00000000-0005-0000-0000-0000C9050000}"/>
    <cellStyle name="Normal 5 10 2 3" xfId="658" xr:uid="{00000000-0005-0000-0000-0000CA050000}"/>
    <cellStyle name="Normal 5 10 2 3 2" xfId="843" xr:uid="{00000000-0005-0000-0000-0000CB050000}"/>
    <cellStyle name="Normal 5 10 2 3 2 2" xfId="1512" xr:uid="{00000000-0005-0000-0000-0000CC050000}"/>
    <cellStyle name="Normal 5 10 2 3 2 2 2" xfId="2402" xr:uid="{00000000-0005-0000-0000-0000CD050000}"/>
    <cellStyle name="Normal 5 10 2 3 2 3" xfId="2114" xr:uid="{00000000-0005-0000-0000-0000CE050000}"/>
    <cellStyle name="Normal 5 10 2 3 3" xfId="1141" xr:uid="{00000000-0005-0000-0000-0000CF050000}"/>
    <cellStyle name="Normal 5 10 2 3 3 2" xfId="1810" xr:uid="{00000000-0005-0000-0000-0000D0050000}"/>
    <cellStyle name="Normal 5 10 2 3 3 2 2" xfId="2479" xr:uid="{00000000-0005-0000-0000-0000D1050000}"/>
    <cellStyle name="Normal 5 10 2 3 3 3" xfId="2191" xr:uid="{00000000-0005-0000-0000-0000D2050000}"/>
    <cellStyle name="Normal 5 10 2 3 4" xfId="1328" xr:uid="{00000000-0005-0000-0000-0000D3050000}"/>
    <cellStyle name="Normal 5 10 2 3 4 2" xfId="2326" xr:uid="{00000000-0005-0000-0000-0000D4050000}"/>
    <cellStyle name="Normal 5 10 2 3 5" xfId="2037" xr:uid="{00000000-0005-0000-0000-0000D5050000}"/>
    <cellStyle name="Normal 5 10 2 4" xfId="582" xr:uid="{00000000-0005-0000-0000-0000D6050000}"/>
    <cellStyle name="Normal 5 10 2 4 2" xfId="1291" xr:uid="{00000000-0005-0000-0000-0000D7050000}"/>
    <cellStyle name="Normal 5 10 2 4 2 2" xfId="2289" xr:uid="{00000000-0005-0000-0000-0000D8050000}"/>
    <cellStyle name="Normal 5 10 2 4 3" xfId="2000" xr:uid="{00000000-0005-0000-0000-0000D9050000}"/>
    <cellStyle name="Normal 5 10 2 5" xfId="746" xr:uid="{00000000-0005-0000-0000-0000DA050000}"/>
    <cellStyle name="Normal 5 10 2 5 2" xfId="1415" xr:uid="{00000000-0005-0000-0000-0000DB050000}"/>
    <cellStyle name="Normal 5 10 2 5 2 2" xfId="2364" xr:uid="{00000000-0005-0000-0000-0000DC050000}"/>
    <cellStyle name="Normal 5 10 2 5 3" xfId="2075" xr:uid="{00000000-0005-0000-0000-0000DD050000}"/>
    <cellStyle name="Normal 5 10 2 6" xfId="1033" xr:uid="{00000000-0005-0000-0000-0000DE050000}"/>
    <cellStyle name="Normal 5 10 2 6 2" xfId="1702" xr:uid="{00000000-0005-0000-0000-0000DF050000}"/>
    <cellStyle name="Normal 5 10 2 6 2 2" xfId="2441" xr:uid="{00000000-0005-0000-0000-0000E0050000}"/>
    <cellStyle name="Normal 5 10 2 6 3" xfId="2151" xr:uid="{00000000-0005-0000-0000-0000E1050000}"/>
    <cellStyle name="Normal 5 10 2 7" xfId="1239" xr:uid="{00000000-0005-0000-0000-0000E2050000}"/>
    <cellStyle name="Normal 5 10 2 7 2" xfId="1868" xr:uid="{00000000-0005-0000-0000-0000E3050000}"/>
    <cellStyle name="Normal 5 10 2 7 2 2" xfId="2529" xr:uid="{00000000-0005-0000-0000-0000E4050000}"/>
    <cellStyle name="Normal 5 10 2 7 3" xfId="2242" xr:uid="{00000000-0005-0000-0000-0000E5050000}"/>
    <cellStyle name="Normal 5 10 2 8" xfId="1253" xr:uid="{00000000-0005-0000-0000-0000E6050000}"/>
    <cellStyle name="Normal 5 10 2 8 2" xfId="2252" xr:uid="{00000000-0005-0000-0000-0000E7050000}"/>
    <cellStyle name="Normal 5 10 2 9" xfId="1914" xr:uid="{00000000-0005-0000-0000-0000E8050000}"/>
    <cellStyle name="Normal 5 10 3" xfId="455" xr:uid="{00000000-0005-0000-0000-0000E9050000}"/>
    <cellStyle name="Normal 5 10 3 2" xfId="660" xr:uid="{00000000-0005-0000-0000-0000EA050000}"/>
    <cellStyle name="Normal 5 10 3 2 2" xfId="845" xr:uid="{00000000-0005-0000-0000-0000EB050000}"/>
    <cellStyle name="Normal 5 10 3 2 2 2" xfId="1514" xr:uid="{00000000-0005-0000-0000-0000EC050000}"/>
    <cellStyle name="Normal 5 10 3 2 2 2 2" xfId="2404" xr:uid="{00000000-0005-0000-0000-0000ED050000}"/>
    <cellStyle name="Normal 5 10 3 2 2 3" xfId="2116" xr:uid="{00000000-0005-0000-0000-0000EE050000}"/>
    <cellStyle name="Normal 5 10 3 2 3" xfId="1143" xr:uid="{00000000-0005-0000-0000-0000EF050000}"/>
    <cellStyle name="Normal 5 10 3 2 3 2" xfId="1812" xr:uid="{00000000-0005-0000-0000-0000F0050000}"/>
    <cellStyle name="Normal 5 10 3 2 3 2 2" xfId="2481" xr:uid="{00000000-0005-0000-0000-0000F1050000}"/>
    <cellStyle name="Normal 5 10 3 2 3 3" xfId="2193" xr:uid="{00000000-0005-0000-0000-0000F2050000}"/>
    <cellStyle name="Normal 5 10 3 2 4" xfId="1330" xr:uid="{00000000-0005-0000-0000-0000F3050000}"/>
    <cellStyle name="Normal 5 10 3 2 4 2" xfId="2328" xr:uid="{00000000-0005-0000-0000-0000F4050000}"/>
    <cellStyle name="Normal 5 10 3 2 5" xfId="2039" xr:uid="{00000000-0005-0000-0000-0000F5050000}"/>
    <cellStyle name="Normal 5 10 3 3" xfId="584" xr:uid="{00000000-0005-0000-0000-0000F6050000}"/>
    <cellStyle name="Normal 5 10 3 3 2" xfId="1293" xr:uid="{00000000-0005-0000-0000-0000F7050000}"/>
    <cellStyle name="Normal 5 10 3 3 2 2" xfId="2291" xr:uid="{00000000-0005-0000-0000-0000F8050000}"/>
    <cellStyle name="Normal 5 10 3 3 3" xfId="2002" xr:uid="{00000000-0005-0000-0000-0000F9050000}"/>
    <cellStyle name="Normal 5 10 3 4" xfId="748" xr:uid="{00000000-0005-0000-0000-0000FA050000}"/>
    <cellStyle name="Normal 5 10 3 4 2" xfId="1417" xr:uid="{00000000-0005-0000-0000-0000FB050000}"/>
    <cellStyle name="Normal 5 10 3 4 2 2" xfId="2366" xr:uid="{00000000-0005-0000-0000-0000FC050000}"/>
    <cellStyle name="Normal 5 10 3 4 3" xfId="2077" xr:uid="{00000000-0005-0000-0000-0000FD050000}"/>
    <cellStyle name="Normal 5 10 3 5" xfId="1035" xr:uid="{00000000-0005-0000-0000-0000FE050000}"/>
    <cellStyle name="Normal 5 10 3 5 2" xfId="1704" xr:uid="{00000000-0005-0000-0000-0000FF050000}"/>
    <cellStyle name="Normal 5 10 3 5 2 2" xfId="2443" xr:uid="{00000000-0005-0000-0000-000000060000}"/>
    <cellStyle name="Normal 5 10 3 5 3" xfId="2153" xr:uid="{00000000-0005-0000-0000-000001060000}"/>
    <cellStyle name="Normal 5 10 3 6" xfId="1255" xr:uid="{00000000-0005-0000-0000-000002060000}"/>
    <cellStyle name="Normal 5 10 3 6 2" xfId="2254" xr:uid="{00000000-0005-0000-0000-000003060000}"/>
    <cellStyle name="Normal 5 10 3 7" xfId="1916" xr:uid="{00000000-0005-0000-0000-000004060000}"/>
    <cellStyle name="Normal 5 10 3 8" xfId="2558" xr:uid="{00000000-0005-0000-0000-000005060000}"/>
    <cellStyle name="Normal 5 10 4" xfId="657" xr:uid="{00000000-0005-0000-0000-000006060000}"/>
    <cellStyle name="Normal 5 10 4 2" xfId="842" xr:uid="{00000000-0005-0000-0000-000007060000}"/>
    <cellStyle name="Normal 5 10 4 2 2" xfId="1511" xr:uid="{00000000-0005-0000-0000-000008060000}"/>
    <cellStyle name="Normal 5 10 4 2 2 2" xfId="2401" xr:uid="{00000000-0005-0000-0000-000009060000}"/>
    <cellStyle name="Normal 5 10 4 2 3" xfId="2113" xr:uid="{00000000-0005-0000-0000-00000A060000}"/>
    <cellStyle name="Normal 5 10 4 3" xfId="1140" xr:uid="{00000000-0005-0000-0000-00000B060000}"/>
    <cellStyle name="Normal 5 10 4 3 2" xfId="1809" xr:uid="{00000000-0005-0000-0000-00000C060000}"/>
    <cellStyle name="Normal 5 10 4 3 2 2" xfId="2478" xr:uid="{00000000-0005-0000-0000-00000D060000}"/>
    <cellStyle name="Normal 5 10 4 3 3" xfId="2190" xr:uid="{00000000-0005-0000-0000-00000E060000}"/>
    <cellStyle name="Normal 5 10 4 4" xfId="1327" xr:uid="{00000000-0005-0000-0000-00000F060000}"/>
    <cellStyle name="Normal 5 10 4 4 2" xfId="2325" xr:uid="{00000000-0005-0000-0000-000010060000}"/>
    <cellStyle name="Normal 5 10 4 5" xfId="2036" xr:uid="{00000000-0005-0000-0000-000011060000}"/>
    <cellStyle name="Normal 5 10 5" xfId="581" xr:uid="{00000000-0005-0000-0000-000012060000}"/>
    <cellStyle name="Normal 5 10 5 2" xfId="1290" xr:uid="{00000000-0005-0000-0000-000013060000}"/>
    <cellStyle name="Normal 5 10 5 2 2" xfId="2288" xr:uid="{00000000-0005-0000-0000-000014060000}"/>
    <cellStyle name="Normal 5 10 5 3" xfId="1999" xr:uid="{00000000-0005-0000-0000-000015060000}"/>
    <cellStyle name="Normal 5 10 6" xfId="745" xr:uid="{00000000-0005-0000-0000-000016060000}"/>
    <cellStyle name="Normal 5 10 6 2" xfId="1414" xr:uid="{00000000-0005-0000-0000-000017060000}"/>
    <cellStyle name="Normal 5 10 6 2 2" xfId="2363" xr:uid="{00000000-0005-0000-0000-000018060000}"/>
    <cellStyle name="Normal 5 10 6 3" xfId="2074" xr:uid="{00000000-0005-0000-0000-000019060000}"/>
    <cellStyle name="Normal 5 10 7" xfId="1032" xr:uid="{00000000-0005-0000-0000-00001A060000}"/>
    <cellStyle name="Normal 5 10 7 2" xfId="1701" xr:uid="{00000000-0005-0000-0000-00001B060000}"/>
    <cellStyle name="Normal 5 10 7 2 2" xfId="2440" xr:uid="{00000000-0005-0000-0000-00001C060000}"/>
    <cellStyle name="Normal 5 10 7 3" xfId="2150" xr:uid="{00000000-0005-0000-0000-00001D060000}"/>
    <cellStyle name="Normal 5 10 8" xfId="1224" xr:uid="{00000000-0005-0000-0000-00001E060000}"/>
    <cellStyle name="Normal 5 10 8 2" xfId="1854" xr:uid="{00000000-0005-0000-0000-00001F060000}"/>
    <cellStyle name="Normal 5 10 8 2 2" xfId="2515" xr:uid="{00000000-0005-0000-0000-000020060000}"/>
    <cellStyle name="Normal 5 10 8 3" xfId="2228" xr:uid="{00000000-0005-0000-0000-000021060000}"/>
    <cellStyle name="Normal 5 10 9" xfId="1252" xr:uid="{00000000-0005-0000-0000-000022060000}"/>
    <cellStyle name="Normal 5 10 9 2" xfId="2251" xr:uid="{00000000-0005-0000-0000-000023060000}"/>
    <cellStyle name="Normal 5 11" xfId="456" xr:uid="{00000000-0005-0000-0000-000024060000}"/>
    <cellStyle name="Normal 5 11 10" xfId="2559" xr:uid="{00000000-0005-0000-0000-000025060000}"/>
    <cellStyle name="Normal 5 11 2" xfId="457" xr:uid="{00000000-0005-0000-0000-000026060000}"/>
    <cellStyle name="Normal 5 11 2 2" xfId="662" xr:uid="{00000000-0005-0000-0000-000027060000}"/>
    <cellStyle name="Normal 5 11 2 2 2" xfId="847" xr:uid="{00000000-0005-0000-0000-000028060000}"/>
    <cellStyle name="Normal 5 11 2 2 2 2" xfId="1516" xr:uid="{00000000-0005-0000-0000-000029060000}"/>
    <cellStyle name="Normal 5 11 2 2 2 2 2" xfId="2406" xr:uid="{00000000-0005-0000-0000-00002A060000}"/>
    <cellStyle name="Normal 5 11 2 2 2 3" xfId="2118" xr:uid="{00000000-0005-0000-0000-00002B060000}"/>
    <cellStyle name="Normal 5 11 2 2 3" xfId="1145" xr:uid="{00000000-0005-0000-0000-00002C060000}"/>
    <cellStyle name="Normal 5 11 2 2 3 2" xfId="1814" xr:uid="{00000000-0005-0000-0000-00002D060000}"/>
    <cellStyle name="Normal 5 11 2 2 3 2 2" xfId="2483" xr:uid="{00000000-0005-0000-0000-00002E060000}"/>
    <cellStyle name="Normal 5 11 2 2 3 3" xfId="2195" xr:uid="{00000000-0005-0000-0000-00002F060000}"/>
    <cellStyle name="Normal 5 11 2 2 4" xfId="1332" xr:uid="{00000000-0005-0000-0000-000030060000}"/>
    <cellStyle name="Normal 5 11 2 2 4 2" xfId="2330" xr:uid="{00000000-0005-0000-0000-000031060000}"/>
    <cellStyle name="Normal 5 11 2 2 5" xfId="2041" xr:uid="{00000000-0005-0000-0000-000032060000}"/>
    <cellStyle name="Normal 5 11 2 3" xfId="586" xr:uid="{00000000-0005-0000-0000-000033060000}"/>
    <cellStyle name="Normal 5 11 2 3 2" xfId="1295" xr:uid="{00000000-0005-0000-0000-000034060000}"/>
    <cellStyle name="Normal 5 11 2 3 2 2" xfId="2293" xr:uid="{00000000-0005-0000-0000-000035060000}"/>
    <cellStyle name="Normal 5 11 2 3 3" xfId="2004" xr:uid="{00000000-0005-0000-0000-000036060000}"/>
    <cellStyle name="Normal 5 11 2 4" xfId="750" xr:uid="{00000000-0005-0000-0000-000037060000}"/>
    <cellStyle name="Normal 5 11 2 4 2" xfId="1419" xr:uid="{00000000-0005-0000-0000-000038060000}"/>
    <cellStyle name="Normal 5 11 2 4 2 2" xfId="2368" xr:uid="{00000000-0005-0000-0000-000039060000}"/>
    <cellStyle name="Normal 5 11 2 4 3" xfId="2079" xr:uid="{00000000-0005-0000-0000-00003A060000}"/>
    <cellStyle name="Normal 5 11 2 5" xfId="1037" xr:uid="{00000000-0005-0000-0000-00003B060000}"/>
    <cellStyle name="Normal 5 11 2 5 2" xfId="1706" xr:uid="{00000000-0005-0000-0000-00003C060000}"/>
    <cellStyle name="Normal 5 11 2 5 2 2" xfId="2445" xr:uid="{00000000-0005-0000-0000-00003D060000}"/>
    <cellStyle name="Normal 5 11 2 5 3" xfId="2155" xr:uid="{00000000-0005-0000-0000-00003E060000}"/>
    <cellStyle name="Normal 5 11 2 6" xfId="1257" xr:uid="{00000000-0005-0000-0000-00003F060000}"/>
    <cellStyle name="Normal 5 11 2 6 2" xfId="2256" xr:uid="{00000000-0005-0000-0000-000040060000}"/>
    <cellStyle name="Normal 5 11 2 7" xfId="1918" xr:uid="{00000000-0005-0000-0000-000041060000}"/>
    <cellStyle name="Normal 5 11 2 8" xfId="2560" xr:uid="{00000000-0005-0000-0000-000042060000}"/>
    <cellStyle name="Normal 5 11 3" xfId="661" xr:uid="{00000000-0005-0000-0000-000043060000}"/>
    <cellStyle name="Normal 5 11 3 2" xfId="846" xr:uid="{00000000-0005-0000-0000-000044060000}"/>
    <cellStyle name="Normal 5 11 3 2 2" xfId="1515" xr:uid="{00000000-0005-0000-0000-000045060000}"/>
    <cellStyle name="Normal 5 11 3 2 2 2" xfId="2405" xr:uid="{00000000-0005-0000-0000-000046060000}"/>
    <cellStyle name="Normal 5 11 3 2 3" xfId="2117" xr:uid="{00000000-0005-0000-0000-000047060000}"/>
    <cellStyle name="Normal 5 11 3 3" xfId="1144" xr:uid="{00000000-0005-0000-0000-000048060000}"/>
    <cellStyle name="Normal 5 11 3 3 2" xfId="1813" xr:uid="{00000000-0005-0000-0000-000049060000}"/>
    <cellStyle name="Normal 5 11 3 3 2 2" xfId="2482" xr:uid="{00000000-0005-0000-0000-00004A060000}"/>
    <cellStyle name="Normal 5 11 3 3 3" xfId="2194" xr:uid="{00000000-0005-0000-0000-00004B060000}"/>
    <cellStyle name="Normal 5 11 3 4" xfId="1331" xr:uid="{00000000-0005-0000-0000-00004C060000}"/>
    <cellStyle name="Normal 5 11 3 4 2" xfId="2329" xr:uid="{00000000-0005-0000-0000-00004D060000}"/>
    <cellStyle name="Normal 5 11 3 5" xfId="2040" xr:uid="{00000000-0005-0000-0000-00004E060000}"/>
    <cellStyle name="Normal 5 11 4" xfId="585" xr:uid="{00000000-0005-0000-0000-00004F060000}"/>
    <cellStyle name="Normal 5 11 4 2" xfId="1294" xr:uid="{00000000-0005-0000-0000-000050060000}"/>
    <cellStyle name="Normal 5 11 4 2 2" xfId="2292" xr:uid="{00000000-0005-0000-0000-000051060000}"/>
    <cellStyle name="Normal 5 11 4 3" xfId="2003" xr:uid="{00000000-0005-0000-0000-000052060000}"/>
    <cellStyle name="Normal 5 11 5" xfId="749" xr:uid="{00000000-0005-0000-0000-000053060000}"/>
    <cellStyle name="Normal 5 11 5 2" xfId="1418" xr:uid="{00000000-0005-0000-0000-000054060000}"/>
    <cellStyle name="Normal 5 11 5 2 2" xfId="2367" xr:uid="{00000000-0005-0000-0000-000055060000}"/>
    <cellStyle name="Normal 5 11 5 3" xfId="2078" xr:uid="{00000000-0005-0000-0000-000056060000}"/>
    <cellStyle name="Normal 5 11 6" xfId="1036" xr:uid="{00000000-0005-0000-0000-000057060000}"/>
    <cellStyle name="Normal 5 11 6 2" xfId="1705" xr:uid="{00000000-0005-0000-0000-000058060000}"/>
    <cellStyle name="Normal 5 11 6 2 2" xfId="2444" xr:uid="{00000000-0005-0000-0000-000059060000}"/>
    <cellStyle name="Normal 5 11 6 3" xfId="2154" xr:uid="{00000000-0005-0000-0000-00005A060000}"/>
    <cellStyle name="Normal 5 11 7" xfId="1225" xr:uid="{00000000-0005-0000-0000-00005B060000}"/>
    <cellStyle name="Normal 5 11 7 2" xfId="1855" xr:uid="{00000000-0005-0000-0000-00005C060000}"/>
    <cellStyle name="Normal 5 11 7 2 2" xfId="2516" xr:uid="{00000000-0005-0000-0000-00005D060000}"/>
    <cellStyle name="Normal 5 11 7 3" xfId="2229" xr:uid="{00000000-0005-0000-0000-00005E060000}"/>
    <cellStyle name="Normal 5 11 8" xfId="1256" xr:uid="{00000000-0005-0000-0000-00005F060000}"/>
    <cellStyle name="Normal 5 11 8 2" xfId="2255" xr:uid="{00000000-0005-0000-0000-000060060000}"/>
    <cellStyle name="Normal 5 11 9" xfId="1917" xr:uid="{00000000-0005-0000-0000-000061060000}"/>
    <cellStyle name="Normal 5 12" xfId="458" xr:uid="{00000000-0005-0000-0000-000062060000}"/>
    <cellStyle name="Normal 5 12 10" xfId="2561" xr:uid="{00000000-0005-0000-0000-000063060000}"/>
    <cellStyle name="Normal 5 12 2" xfId="459" xr:uid="{00000000-0005-0000-0000-000064060000}"/>
    <cellStyle name="Normal 5 12 2 2" xfId="664" xr:uid="{00000000-0005-0000-0000-000065060000}"/>
    <cellStyle name="Normal 5 12 2 2 2" xfId="849" xr:uid="{00000000-0005-0000-0000-000066060000}"/>
    <cellStyle name="Normal 5 12 2 2 2 2" xfId="1518" xr:uid="{00000000-0005-0000-0000-000067060000}"/>
    <cellStyle name="Normal 5 12 2 2 2 2 2" xfId="2408" xr:uid="{00000000-0005-0000-0000-000068060000}"/>
    <cellStyle name="Normal 5 12 2 2 2 3" xfId="2120" xr:uid="{00000000-0005-0000-0000-000069060000}"/>
    <cellStyle name="Normal 5 12 2 2 3" xfId="1147" xr:uid="{00000000-0005-0000-0000-00006A060000}"/>
    <cellStyle name="Normal 5 12 2 2 3 2" xfId="1816" xr:uid="{00000000-0005-0000-0000-00006B060000}"/>
    <cellStyle name="Normal 5 12 2 2 3 2 2" xfId="2485" xr:uid="{00000000-0005-0000-0000-00006C060000}"/>
    <cellStyle name="Normal 5 12 2 2 3 3" xfId="2197" xr:uid="{00000000-0005-0000-0000-00006D060000}"/>
    <cellStyle name="Normal 5 12 2 2 4" xfId="1334" xr:uid="{00000000-0005-0000-0000-00006E060000}"/>
    <cellStyle name="Normal 5 12 2 2 4 2" xfId="2332" xr:uid="{00000000-0005-0000-0000-00006F060000}"/>
    <cellStyle name="Normal 5 12 2 2 5" xfId="2043" xr:uid="{00000000-0005-0000-0000-000070060000}"/>
    <cellStyle name="Normal 5 12 2 3" xfId="588" xr:uid="{00000000-0005-0000-0000-000071060000}"/>
    <cellStyle name="Normal 5 12 2 3 2" xfId="1297" xr:uid="{00000000-0005-0000-0000-000072060000}"/>
    <cellStyle name="Normal 5 12 2 3 2 2" xfId="2295" xr:uid="{00000000-0005-0000-0000-000073060000}"/>
    <cellStyle name="Normal 5 12 2 3 3" xfId="2006" xr:uid="{00000000-0005-0000-0000-000074060000}"/>
    <cellStyle name="Normal 5 12 2 4" xfId="752" xr:uid="{00000000-0005-0000-0000-000075060000}"/>
    <cellStyle name="Normal 5 12 2 4 2" xfId="1421" xr:uid="{00000000-0005-0000-0000-000076060000}"/>
    <cellStyle name="Normal 5 12 2 4 2 2" xfId="2370" xr:uid="{00000000-0005-0000-0000-000077060000}"/>
    <cellStyle name="Normal 5 12 2 4 3" xfId="2081" xr:uid="{00000000-0005-0000-0000-000078060000}"/>
    <cellStyle name="Normal 5 12 2 5" xfId="1039" xr:uid="{00000000-0005-0000-0000-000079060000}"/>
    <cellStyle name="Normal 5 12 2 5 2" xfId="1708" xr:uid="{00000000-0005-0000-0000-00007A060000}"/>
    <cellStyle name="Normal 5 12 2 5 2 2" xfId="2447" xr:uid="{00000000-0005-0000-0000-00007B060000}"/>
    <cellStyle name="Normal 5 12 2 5 3" xfId="2157" xr:uid="{00000000-0005-0000-0000-00007C060000}"/>
    <cellStyle name="Normal 5 12 2 6" xfId="1259" xr:uid="{00000000-0005-0000-0000-00007D060000}"/>
    <cellStyle name="Normal 5 12 2 6 2" xfId="2258" xr:uid="{00000000-0005-0000-0000-00007E060000}"/>
    <cellStyle name="Normal 5 12 2 7" xfId="1920" xr:uid="{00000000-0005-0000-0000-00007F060000}"/>
    <cellStyle name="Normal 5 12 2 8" xfId="2562" xr:uid="{00000000-0005-0000-0000-000080060000}"/>
    <cellStyle name="Normal 5 12 3" xfId="663" xr:uid="{00000000-0005-0000-0000-000081060000}"/>
    <cellStyle name="Normal 5 12 3 2" xfId="848" xr:uid="{00000000-0005-0000-0000-000082060000}"/>
    <cellStyle name="Normal 5 12 3 2 2" xfId="1517" xr:uid="{00000000-0005-0000-0000-000083060000}"/>
    <cellStyle name="Normal 5 12 3 2 2 2" xfId="2407" xr:uid="{00000000-0005-0000-0000-000084060000}"/>
    <cellStyle name="Normal 5 12 3 2 3" xfId="2119" xr:uid="{00000000-0005-0000-0000-000085060000}"/>
    <cellStyle name="Normal 5 12 3 3" xfId="1146" xr:uid="{00000000-0005-0000-0000-000086060000}"/>
    <cellStyle name="Normal 5 12 3 3 2" xfId="1815" xr:uid="{00000000-0005-0000-0000-000087060000}"/>
    <cellStyle name="Normal 5 12 3 3 2 2" xfId="2484" xr:uid="{00000000-0005-0000-0000-000088060000}"/>
    <cellStyle name="Normal 5 12 3 3 3" xfId="2196" xr:uid="{00000000-0005-0000-0000-000089060000}"/>
    <cellStyle name="Normal 5 12 3 4" xfId="1333" xr:uid="{00000000-0005-0000-0000-00008A060000}"/>
    <cellStyle name="Normal 5 12 3 4 2" xfId="2331" xr:uid="{00000000-0005-0000-0000-00008B060000}"/>
    <cellStyle name="Normal 5 12 3 5" xfId="2042" xr:uid="{00000000-0005-0000-0000-00008C060000}"/>
    <cellStyle name="Normal 5 12 4" xfId="587" xr:uid="{00000000-0005-0000-0000-00008D060000}"/>
    <cellStyle name="Normal 5 12 4 2" xfId="1296" xr:uid="{00000000-0005-0000-0000-00008E060000}"/>
    <cellStyle name="Normal 5 12 4 2 2" xfId="2294" xr:uid="{00000000-0005-0000-0000-00008F060000}"/>
    <cellStyle name="Normal 5 12 4 3" xfId="2005" xr:uid="{00000000-0005-0000-0000-000090060000}"/>
    <cellStyle name="Normal 5 12 5" xfId="751" xr:uid="{00000000-0005-0000-0000-000091060000}"/>
    <cellStyle name="Normal 5 12 5 2" xfId="1420" xr:uid="{00000000-0005-0000-0000-000092060000}"/>
    <cellStyle name="Normal 5 12 5 2 2" xfId="2369" xr:uid="{00000000-0005-0000-0000-000093060000}"/>
    <cellStyle name="Normal 5 12 5 3" xfId="2080" xr:uid="{00000000-0005-0000-0000-000094060000}"/>
    <cellStyle name="Normal 5 12 6" xfId="1038" xr:uid="{00000000-0005-0000-0000-000095060000}"/>
    <cellStyle name="Normal 5 12 6 2" xfId="1707" xr:uid="{00000000-0005-0000-0000-000096060000}"/>
    <cellStyle name="Normal 5 12 6 2 2" xfId="2446" xr:uid="{00000000-0005-0000-0000-000097060000}"/>
    <cellStyle name="Normal 5 12 6 3" xfId="2156" xr:uid="{00000000-0005-0000-0000-000098060000}"/>
    <cellStyle name="Normal 5 12 7" xfId="1226" xr:uid="{00000000-0005-0000-0000-000099060000}"/>
    <cellStyle name="Normal 5 12 7 2" xfId="1856" xr:uid="{00000000-0005-0000-0000-00009A060000}"/>
    <cellStyle name="Normal 5 12 7 2 2" xfId="2517" xr:uid="{00000000-0005-0000-0000-00009B060000}"/>
    <cellStyle name="Normal 5 12 7 3" xfId="2230" xr:uid="{00000000-0005-0000-0000-00009C060000}"/>
    <cellStyle name="Normal 5 12 8" xfId="1258" xr:uid="{00000000-0005-0000-0000-00009D060000}"/>
    <cellStyle name="Normal 5 12 8 2" xfId="2257" xr:uid="{00000000-0005-0000-0000-00009E060000}"/>
    <cellStyle name="Normal 5 12 9" xfId="1919" xr:uid="{00000000-0005-0000-0000-00009F060000}"/>
    <cellStyle name="Normal 5 13" xfId="460" xr:uid="{00000000-0005-0000-0000-0000A0060000}"/>
    <cellStyle name="Normal 5 13 10" xfId="2563" xr:uid="{00000000-0005-0000-0000-0000A1060000}"/>
    <cellStyle name="Normal 5 13 2" xfId="461" xr:uid="{00000000-0005-0000-0000-0000A2060000}"/>
    <cellStyle name="Normal 5 13 2 2" xfId="666" xr:uid="{00000000-0005-0000-0000-0000A3060000}"/>
    <cellStyle name="Normal 5 13 2 2 2" xfId="851" xr:uid="{00000000-0005-0000-0000-0000A4060000}"/>
    <cellStyle name="Normal 5 13 2 2 2 2" xfId="1520" xr:uid="{00000000-0005-0000-0000-0000A5060000}"/>
    <cellStyle name="Normal 5 13 2 2 2 2 2" xfId="2410" xr:uid="{00000000-0005-0000-0000-0000A6060000}"/>
    <cellStyle name="Normal 5 13 2 2 2 3" xfId="2122" xr:uid="{00000000-0005-0000-0000-0000A7060000}"/>
    <cellStyle name="Normal 5 13 2 2 3" xfId="1149" xr:uid="{00000000-0005-0000-0000-0000A8060000}"/>
    <cellStyle name="Normal 5 13 2 2 3 2" xfId="1818" xr:uid="{00000000-0005-0000-0000-0000A9060000}"/>
    <cellStyle name="Normal 5 13 2 2 3 2 2" xfId="2487" xr:uid="{00000000-0005-0000-0000-0000AA060000}"/>
    <cellStyle name="Normal 5 13 2 2 3 3" xfId="2199" xr:uid="{00000000-0005-0000-0000-0000AB060000}"/>
    <cellStyle name="Normal 5 13 2 2 4" xfId="1336" xr:uid="{00000000-0005-0000-0000-0000AC060000}"/>
    <cellStyle name="Normal 5 13 2 2 4 2" xfId="2334" xr:uid="{00000000-0005-0000-0000-0000AD060000}"/>
    <cellStyle name="Normal 5 13 2 2 5" xfId="2045" xr:uid="{00000000-0005-0000-0000-0000AE060000}"/>
    <cellStyle name="Normal 5 13 2 3" xfId="590" xr:uid="{00000000-0005-0000-0000-0000AF060000}"/>
    <cellStyle name="Normal 5 13 2 3 2" xfId="1299" xr:uid="{00000000-0005-0000-0000-0000B0060000}"/>
    <cellStyle name="Normal 5 13 2 3 2 2" xfId="2297" xr:uid="{00000000-0005-0000-0000-0000B1060000}"/>
    <cellStyle name="Normal 5 13 2 3 3" xfId="2008" xr:uid="{00000000-0005-0000-0000-0000B2060000}"/>
    <cellStyle name="Normal 5 13 2 4" xfId="754" xr:uid="{00000000-0005-0000-0000-0000B3060000}"/>
    <cellStyle name="Normal 5 13 2 4 2" xfId="1423" xr:uid="{00000000-0005-0000-0000-0000B4060000}"/>
    <cellStyle name="Normal 5 13 2 4 2 2" xfId="2372" xr:uid="{00000000-0005-0000-0000-0000B5060000}"/>
    <cellStyle name="Normal 5 13 2 4 3" xfId="2083" xr:uid="{00000000-0005-0000-0000-0000B6060000}"/>
    <cellStyle name="Normal 5 13 2 5" xfId="1041" xr:uid="{00000000-0005-0000-0000-0000B7060000}"/>
    <cellStyle name="Normal 5 13 2 5 2" xfId="1710" xr:uid="{00000000-0005-0000-0000-0000B8060000}"/>
    <cellStyle name="Normal 5 13 2 5 2 2" xfId="2449" xr:uid="{00000000-0005-0000-0000-0000B9060000}"/>
    <cellStyle name="Normal 5 13 2 5 3" xfId="2159" xr:uid="{00000000-0005-0000-0000-0000BA060000}"/>
    <cellStyle name="Normal 5 13 2 6" xfId="1261" xr:uid="{00000000-0005-0000-0000-0000BB060000}"/>
    <cellStyle name="Normal 5 13 2 6 2" xfId="2260" xr:uid="{00000000-0005-0000-0000-0000BC060000}"/>
    <cellStyle name="Normal 5 13 2 7" xfId="1922" xr:uid="{00000000-0005-0000-0000-0000BD060000}"/>
    <cellStyle name="Normal 5 13 2 8" xfId="2564" xr:uid="{00000000-0005-0000-0000-0000BE060000}"/>
    <cellStyle name="Normal 5 13 3" xfId="665" xr:uid="{00000000-0005-0000-0000-0000BF060000}"/>
    <cellStyle name="Normal 5 13 3 2" xfId="850" xr:uid="{00000000-0005-0000-0000-0000C0060000}"/>
    <cellStyle name="Normal 5 13 3 2 2" xfId="1519" xr:uid="{00000000-0005-0000-0000-0000C1060000}"/>
    <cellStyle name="Normal 5 13 3 2 2 2" xfId="2409" xr:uid="{00000000-0005-0000-0000-0000C2060000}"/>
    <cellStyle name="Normal 5 13 3 2 3" xfId="2121" xr:uid="{00000000-0005-0000-0000-0000C3060000}"/>
    <cellStyle name="Normal 5 13 3 3" xfId="1148" xr:uid="{00000000-0005-0000-0000-0000C4060000}"/>
    <cellStyle name="Normal 5 13 3 3 2" xfId="1817" xr:uid="{00000000-0005-0000-0000-0000C5060000}"/>
    <cellStyle name="Normal 5 13 3 3 2 2" xfId="2486" xr:uid="{00000000-0005-0000-0000-0000C6060000}"/>
    <cellStyle name="Normal 5 13 3 3 3" xfId="2198" xr:uid="{00000000-0005-0000-0000-0000C7060000}"/>
    <cellStyle name="Normal 5 13 3 4" xfId="1335" xr:uid="{00000000-0005-0000-0000-0000C8060000}"/>
    <cellStyle name="Normal 5 13 3 4 2" xfId="2333" xr:uid="{00000000-0005-0000-0000-0000C9060000}"/>
    <cellStyle name="Normal 5 13 3 5" xfId="2044" xr:uid="{00000000-0005-0000-0000-0000CA060000}"/>
    <cellStyle name="Normal 5 13 4" xfId="589" xr:uid="{00000000-0005-0000-0000-0000CB060000}"/>
    <cellStyle name="Normal 5 13 4 2" xfId="1298" xr:uid="{00000000-0005-0000-0000-0000CC060000}"/>
    <cellStyle name="Normal 5 13 4 2 2" xfId="2296" xr:uid="{00000000-0005-0000-0000-0000CD060000}"/>
    <cellStyle name="Normal 5 13 4 3" xfId="2007" xr:uid="{00000000-0005-0000-0000-0000CE060000}"/>
    <cellStyle name="Normal 5 13 5" xfId="753" xr:uid="{00000000-0005-0000-0000-0000CF060000}"/>
    <cellStyle name="Normal 5 13 5 2" xfId="1422" xr:uid="{00000000-0005-0000-0000-0000D0060000}"/>
    <cellStyle name="Normal 5 13 5 2 2" xfId="2371" xr:uid="{00000000-0005-0000-0000-0000D1060000}"/>
    <cellStyle name="Normal 5 13 5 3" xfId="2082" xr:uid="{00000000-0005-0000-0000-0000D2060000}"/>
    <cellStyle name="Normal 5 13 6" xfId="1040" xr:uid="{00000000-0005-0000-0000-0000D3060000}"/>
    <cellStyle name="Normal 5 13 6 2" xfId="1709" xr:uid="{00000000-0005-0000-0000-0000D4060000}"/>
    <cellStyle name="Normal 5 13 6 2 2" xfId="2448" xr:uid="{00000000-0005-0000-0000-0000D5060000}"/>
    <cellStyle name="Normal 5 13 6 3" xfId="2158" xr:uid="{00000000-0005-0000-0000-0000D6060000}"/>
    <cellStyle name="Normal 5 13 7" xfId="1227" xr:uid="{00000000-0005-0000-0000-0000D7060000}"/>
    <cellStyle name="Normal 5 13 7 2" xfId="1857" xr:uid="{00000000-0005-0000-0000-0000D8060000}"/>
    <cellStyle name="Normal 5 13 7 2 2" xfId="2518" xr:uid="{00000000-0005-0000-0000-0000D9060000}"/>
    <cellStyle name="Normal 5 13 7 3" xfId="2231" xr:uid="{00000000-0005-0000-0000-0000DA060000}"/>
    <cellStyle name="Normal 5 13 8" xfId="1260" xr:uid="{00000000-0005-0000-0000-0000DB060000}"/>
    <cellStyle name="Normal 5 13 8 2" xfId="2259" xr:uid="{00000000-0005-0000-0000-0000DC060000}"/>
    <cellStyle name="Normal 5 13 9" xfId="1921" xr:uid="{00000000-0005-0000-0000-0000DD060000}"/>
    <cellStyle name="Normal 5 14" xfId="462" xr:uid="{00000000-0005-0000-0000-0000DE060000}"/>
    <cellStyle name="Normal 5 14 2" xfId="667" xr:uid="{00000000-0005-0000-0000-0000DF060000}"/>
    <cellStyle name="Normal 5 14 2 2" xfId="852" xr:uid="{00000000-0005-0000-0000-0000E0060000}"/>
    <cellStyle name="Normal 5 14 2 2 2" xfId="1521" xr:uid="{00000000-0005-0000-0000-0000E1060000}"/>
    <cellStyle name="Normal 5 14 2 2 2 2" xfId="2411" xr:uid="{00000000-0005-0000-0000-0000E2060000}"/>
    <cellStyle name="Normal 5 14 2 2 3" xfId="2123" xr:uid="{00000000-0005-0000-0000-0000E3060000}"/>
    <cellStyle name="Normal 5 14 2 3" xfId="1150" xr:uid="{00000000-0005-0000-0000-0000E4060000}"/>
    <cellStyle name="Normal 5 14 2 3 2" xfId="1819" xr:uid="{00000000-0005-0000-0000-0000E5060000}"/>
    <cellStyle name="Normal 5 14 2 3 2 2" xfId="2488" xr:uid="{00000000-0005-0000-0000-0000E6060000}"/>
    <cellStyle name="Normal 5 14 2 3 3" xfId="2200" xr:uid="{00000000-0005-0000-0000-0000E7060000}"/>
    <cellStyle name="Normal 5 14 2 4" xfId="1337" xr:uid="{00000000-0005-0000-0000-0000E8060000}"/>
    <cellStyle name="Normal 5 14 2 4 2" xfId="2335" xr:uid="{00000000-0005-0000-0000-0000E9060000}"/>
    <cellStyle name="Normal 5 14 2 5" xfId="2046" xr:uid="{00000000-0005-0000-0000-0000EA060000}"/>
    <cellStyle name="Normal 5 14 3" xfId="591" xr:uid="{00000000-0005-0000-0000-0000EB060000}"/>
    <cellStyle name="Normal 5 14 3 2" xfId="1300" xr:uid="{00000000-0005-0000-0000-0000EC060000}"/>
    <cellStyle name="Normal 5 14 3 2 2" xfId="2298" xr:uid="{00000000-0005-0000-0000-0000ED060000}"/>
    <cellStyle name="Normal 5 14 3 3" xfId="2009" xr:uid="{00000000-0005-0000-0000-0000EE060000}"/>
    <cellStyle name="Normal 5 14 4" xfId="755" xr:uid="{00000000-0005-0000-0000-0000EF060000}"/>
    <cellStyle name="Normal 5 14 4 2" xfId="1424" xr:uid="{00000000-0005-0000-0000-0000F0060000}"/>
    <cellStyle name="Normal 5 14 4 2 2" xfId="2373" xr:uid="{00000000-0005-0000-0000-0000F1060000}"/>
    <cellStyle name="Normal 5 14 4 3" xfId="2084" xr:uid="{00000000-0005-0000-0000-0000F2060000}"/>
    <cellStyle name="Normal 5 14 5" xfId="1042" xr:uid="{00000000-0005-0000-0000-0000F3060000}"/>
    <cellStyle name="Normal 5 14 5 2" xfId="1711" xr:uid="{00000000-0005-0000-0000-0000F4060000}"/>
    <cellStyle name="Normal 5 14 5 2 2" xfId="2450" xr:uid="{00000000-0005-0000-0000-0000F5060000}"/>
    <cellStyle name="Normal 5 14 5 3" xfId="2160" xr:uid="{00000000-0005-0000-0000-0000F6060000}"/>
    <cellStyle name="Normal 5 14 6" xfId="1262" xr:uid="{00000000-0005-0000-0000-0000F7060000}"/>
    <cellStyle name="Normal 5 14 6 2" xfId="2261" xr:uid="{00000000-0005-0000-0000-0000F8060000}"/>
    <cellStyle name="Normal 5 14 7" xfId="1923" xr:uid="{00000000-0005-0000-0000-0000F9060000}"/>
    <cellStyle name="Normal 5 14 8" xfId="2565" xr:uid="{00000000-0005-0000-0000-0000FA060000}"/>
    <cellStyle name="Normal 5 15" xfId="569" xr:uid="{00000000-0005-0000-0000-0000FB060000}"/>
    <cellStyle name="Normal 5 16" xfId="1223" xr:uid="{00000000-0005-0000-0000-0000FC060000}"/>
    <cellStyle name="Normal 5 16 2" xfId="1853" xr:uid="{00000000-0005-0000-0000-0000FD060000}"/>
    <cellStyle name="Normal 5 16 2 2" xfId="2514" xr:uid="{00000000-0005-0000-0000-0000FE060000}"/>
    <cellStyle name="Normal 5 16 3" xfId="2227" xr:uid="{00000000-0005-0000-0000-0000FF060000}"/>
    <cellStyle name="Normal 5 2" xfId="463" xr:uid="{00000000-0005-0000-0000-000000070000}"/>
    <cellStyle name="Normal 5 2 10" xfId="1924" xr:uid="{00000000-0005-0000-0000-000001070000}"/>
    <cellStyle name="Normal 5 2 11" xfId="2566" xr:uid="{00000000-0005-0000-0000-000002070000}"/>
    <cellStyle name="Normal 5 2 2" xfId="464" xr:uid="{00000000-0005-0000-0000-000003070000}"/>
    <cellStyle name="Normal 5 2 2 2" xfId="669" xr:uid="{00000000-0005-0000-0000-000004070000}"/>
    <cellStyle name="Normal 5 2 2 2 2" xfId="854" xr:uid="{00000000-0005-0000-0000-000005070000}"/>
    <cellStyle name="Normal 5 2 2 2 2 2" xfId="1523" xr:uid="{00000000-0005-0000-0000-000006070000}"/>
    <cellStyle name="Normal 5 2 2 2 2 2 2" xfId="2413" xr:uid="{00000000-0005-0000-0000-000007070000}"/>
    <cellStyle name="Normal 5 2 2 2 2 3" xfId="2125" xr:uid="{00000000-0005-0000-0000-000008070000}"/>
    <cellStyle name="Normal 5 2 2 2 3" xfId="1152" xr:uid="{00000000-0005-0000-0000-000009070000}"/>
    <cellStyle name="Normal 5 2 2 2 3 2" xfId="1821" xr:uid="{00000000-0005-0000-0000-00000A070000}"/>
    <cellStyle name="Normal 5 2 2 2 3 2 2" xfId="2490" xr:uid="{00000000-0005-0000-0000-00000B070000}"/>
    <cellStyle name="Normal 5 2 2 2 3 3" xfId="2202" xr:uid="{00000000-0005-0000-0000-00000C070000}"/>
    <cellStyle name="Normal 5 2 2 2 4" xfId="1339" xr:uid="{00000000-0005-0000-0000-00000D070000}"/>
    <cellStyle name="Normal 5 2 2 2 4 2" xfId="2337" xr:uid="{00000000-0005-0000-0000-00000E070000}"/>
    <cellStyle name="Normal 5 2 2 2 5" xfId="2048" xr:uid="{00000000-0005-0000-0000-00000F070000}"/>
    <cellStyle name="Normal 5 2 2 3" xfId="593" xr:uid="{00000000-0005-0000-0000-000010070000}"/>
    <cellStyle name="Normal 5 2 2 3 2" xfId="1302" xr:uid="{00000000-0005-0000-0000-000011070000}"/>
    <cellStyle name="Normal 5 2 2 3 2 2" xfId="2300" xr:uid="{00000000-0005-0000-0000-000012070000}"/>
    <cellStyle name="Normal 5 2 2 3 3" xfId="2011" xr:uid="{00000000-0005-0000-0000-000013070000}"/>
    <cellStyle name="Normal 5 2 2 4" xfId="757" xr:uid="{00000000-0005-0000-0000-000014070000}"/>
    <cellStyle name="Normal 5 2 2 4 2" xfId="1426" xr:uid="{00000000-0005-0000-0000-000015070000}"/>
    <cellStyle name="Normal 5 2 2 4 2 2" xfId="2375" xr:uid="{00000000-0005-0000-0000-000016070000}"/>
    <cellStyle name="Normal 5 2 2 4 3" xfId="2086" xr:uid="{00000000-0005-0000-0000-000017070000}"/>
    <cellStyle name="Normal 5 2 2 5" xfId="1044" xr:uid="{00000000-0005-0000-0000-000018070000}"/>
    <cellStyle name="Normal 5 2 2 5 2" xfId="1713" xr:uid="{00000000-0005-0000-0000-000019070000}"/>
    <cellStyle name="Normal 5 2 2 5 2 2" xfId="2452" xr:uid="{00000000-0005-0000-0000-00001A070000}"/>
    <cellStyle name="Normal 5 2 2 5 3" xfId="2162" xr:uid="{00000000-0005-0000-0000-00001B070000}"/>
    <cellStyle name="Normal 5 2 2 6" xfId="1264" xr:uid="{00000000-0005-0000-0000-00001C070000}"/>
    <cellStyle name="Normal 5 2 2 6 2" xfId="2263" xr:uid="{00000000-0005-0000-0000-00001D070000}"/>
    <cellStyle name="Normal 5 2 2 7" xfId="1925" xr:uid="{00000000-0005-0000-0000-00001E070000}"/>
    <cellStyle name="Normal 5 2 2 8" xfId="2567" xr:uid="{00000000-0005-0000-0000-00001F070000}"/>
    <cellStyle name="Normal 5 2 3" xfId="465" xr:uid="{00000000-0005-0000-0000-000020070000}"/>
    <cellStyle name="Normal 5 2 3 2" xfId="670" xr:uid="{00000000-0005-0000-0000-000021070000}"/>
    <cellStyle name="Normal 5 2 3 2 2" xfId="855" xr:uid="{00000000-0005-0000-0000-000022070000}"/>
    <cellStyle name="Normal 5 2 3 2 2 2" xfId="1524" xr:uid="{00000000-0005-0000-0000-000023070000}"/>
    <cellStyle name="Normal 5 2 3 2 2 2 2" xfId="2414" xr:uid="{00000000-0005-0000-0000-000024070000}"/>
    <cellStyle name="Normal 5 2 3 2 2 3" xfId="2126" xr:uid="{00000000-0005-0000-0000-000025070000}"/>
    <cellStyle name="Normal 5 2 3 2 3" xfId="1153" xr:uid="{00000000-0005-0000-0000-000026070000}"/>
    <cellStyle name="Normal 5 2 3 2 3 2" xfId="1822" xr:uid="{00000000-0005-0000-0000-000027070000}"/>
    <cellStyle name="Normal 5 2 3 2 3 2 2" xfId="2491" xr:uid="{00000000-0005-0000-0000-000028070000}"/>
    <cellStyle name="Normal 5 2 3 2 3 3" xfId="2203" xr:uid="{00000000-0005-0000-0000-000029070000}"/>
    <cellStyle name="Normal 5 2 3 2 4" xfId="1340" xr:uid="{00000000-0005-0000-0000-00002A070000}"/>
    <cellStyle name="Normal 5 2 3 2 4 2" xfId="2338" xr:uid="{00000000-0005-0000-0000-00002B070000}"/>
    <cellStyle name="Normal 5 2 3 2 5" xfId="2049" xr:uid="{00000000-0005-0000-0000-00002C070000}"/>
    <cellStyle name="Normal 5 2 3 3" xfId="594" xr:uid="{00000000-0005-0000-0000-00002D070000}"/>
    <cellStyle name="Normal 5 2 3 3 2" xfId="1303" xr:uid="{00000000-0005-0000-0000-00002E070000}"/>
    <cellStyle name="Normal 5 2 3 3 2 2" xfId="2301" xr:uid="{00000000-0005-0000-0000-00002F070000}"/>
    <cellStyle name="Normal 5 2 3 3 3" xfId="2012" xr:uid="{00000000-0005-0000-0000-000030070000}"/>
    <cellStyle name="Normal 5 2 3 4" xfId="758" xr:uid="{00000000-0005-0000-0000-000031070000}"/>
    <cellStyle name="Normal 5 2 3 4 2" xfId="1427" xr:uid="{00000000-0005-0000-0000-000032070000}"/>
    <cellStyle name="Normal 5 2 3 4 2 2" xfId="2376" xr:uid="{00000000-0005-0000-0000-000033070000}"/>
    <cellStyle name="Normal 5 2 3 4 3" xfId="2087" xr:uid="{00000000-0005-0000-0000-000034070000}"/>
    <cellStyle name="Normal 5 2 3 5" xfId="1045" xr:uid="{00000000-0005-0000-0000-000035070000}"/>
    <cellStyle name="Normal 5 2 3 5 2" xfId="1714" xr:uid="{00000000-0005-0000-0000-000036070000}"/>
    <cellStyle name="Normal 5 2 3 5 2 2" xfId="2453" xr:uid="{00000000-0005-0000-0000-000037070000}"/>
    <cellStyle name="Normal 5 2 3 5 3" xfId="2163" xr:uid="{00000000-0005-0000-0000-000038070000}"/>
    <cellStyle name="Normal 5 2 3 6" xfId="1265" xr:uid="{00000000-0005-0000-0000-000039070000}"/>
    <cellStyle name="Normal 5 2 3 6 2" xfId="2264" xr:uid="{00000000-0005-0000-0000-00003A070000}"/>
    <cellStyle name="Normal 5 2 3 7" xfId="1926" xr:uid="{00000000-0005-0000-0000-00003B070000}"/>
    <cellStyle name="Normal 5 2 3 8" xfId="2568" xr:uid="{00000000-0005-0000-0000-00003C070000}"/>
    <cellStyle name="Normal 5 2 4" xfId="668" xr:uid="{00000000-0005-0000-0000-00003D070000}"/>
    <cellStyle name="Normal 5 2 4 2" xfId="853" xr:uid="{00000000-0005-0000-0000-00003E070000}"/>
    <cellStyle name="Normal 5 2 4 2 2" xfId="1522" xr:uid="{00000000-0005-0000-0000-00003F070000}"/>
    <cellStyle name="Normal 5 2 4 2 2 2" xfId="2412" xr:uid="{00000000-0005-0000-0000-000040070000}"/>
    <cellStyle name="Normal 5 2 4 2 3" xfId="2124" xr:uid="{00000000-0005-0000-0000-000041070000}"/>
    <cellStyle name="Normal 5 2 4 3" xfId="1151" xr:uid="{00000000-0005-0000-0000-000042070000}"/>
    <cellStyle name="Normal 5 2 4 3 2" xfId="1820" xr:uid="{00000000-0005-0000-0000-000043070000}"/>
    <cellStyle name="Normal 5 2 4 3 2 2" xfId="2489" xr:uid="{00000000-0005-0000-0000-000044070000}"/>
    <cellStyle name="Normal 5 2 4 3 3" xfId="2201" xr:uid="{00000000-0005-0000-0000-000045070000}"/>
    <cellStyle name="Normal 5 2 4 4" xfId="1338" xr:uid="{00000000-0005-0000-0000-000046070000}"/>
    <cellStyle name="Normal 5 2 4 4 2" xfId="2336" xr:uid="{00000000-0005-0000-0000-000047070000}"/>
    <cellStyle name="Normal 5 2 4 5" xfId="2047" xr:uid="{00000000-0005-0000-0000-000048070000}"/>
    <cellStyle name="Normal 5 2 5" xfId="592" xr:uid="{00000000-0005-0000-0000-000049070000}"/>
    <cellStyle name="Normal 5 2 5 2" xfId="1301" xr:uid="{00000000-0005-0000-0000-00004A070000}"/>
    <cellStyle name="Normal 5 2 5 2 2" xfId="2299" xr:uid="{00000000-0005-0000-0000-00004B070000}"/>
    <cellStyle name="Normal 5 2 5 3" xfId="2010" xr:uid="{00000000-0005-0000-0000-00004C070000}"/>
    <cellStyle name="Normal 5 2 6" xfId="756" xr:uid="{00000000-0005-0000-0000-00004D070000}"/>
    <cellStyle name="Normal 5 2 6 2" xfId="1425" xr:uid="{00000000-0005-0000-0000-00004E070000}"/>
    <cellStyle name="Normal 5 2 6 2 2" xfId="2374" xr:uid="{00000000-0005-0000-0000-00004F070000}"/>
    <cellStyle name="Normal 5 2 6 3" xfId="2085" xr:uid="{00000000-0005-0000-0000-000050070000}"/>
    <cellStyle name="Normal 5 2 7" xfId="1043" xr:uid="{00000000-0005-0000-0000-000051070000}"/>
    <cellStyle name="Normal 5 2 7 2" xfId="1712" xr:uid="{00000000-0005-0000-0000-000052070000}"/>
    <cellStyle name="Normal 5 2 7 2 2" xfId="2451" xr:uid="{00000000-0005-0000-0000-000053070000}"/>
    <cellStyle name="Normal 5 2 7 3" xfId="2161" xr:uid="{00000000-0005-0000-0000-000054070000}"/>
    <cellStyle name="Normal 5 2 8" xfId="1228" xr:uid="{00000000-0005-0000-0000-000055070000}"/>
    <cellStyle name="Normal 5 2 8 2" xfId="1858" xr:uid="{00000000-0005-0000-0000-000056070000}"/>
    <cellStyle name="Normal 5 2 8 2 2" xfId="2519" xr:uid="{00000000-0005-0000-0000-000057070000}"/>
    <cellStyle name="Normal 5 2 8 3" xfId="2232" xr:uid="{00000000-0005-0000-0000-000058070000}"/>
    <cellStyle name="Normal 5 2 9" xfId="1263" xr:uid="{00000000-0005-0000-0000-000059070000}"/>
    <cellStyle name="Normal 5 2 9 2" xfId="2262" xr:uid="{00000000-0005-0000-0000-00005A070000}"/>
    <cellStyle name="Normal 5 3" xfId="466" xr:uid="{00000000-0005-0000-0000-00005B070000}"/>
    <cellStyle name="Normal 5 3 10" xfId="2569" xr:uid="{00000000-0005-0000-0000-00005C070000}"/>
    <cellStyle name="Normal 5 3 2" xfId="467" xr:uid="{00000000-0005-0000-0000-00005D070000}"/>
    <cellStyle name="Normal 5 3 2 2" xfId="672" xr:uid="{00000000-0005-0000-0000-00005E070000}"/>
    <cellStyle name="Normal 5 3 2 2 2" xfId="857" xr:uid="{00000000-0005-0000-0000-00005F070000}"/>
    <cellStyle name="Normal 5 3 2 2 2 2" xfId="1526" xr:uid="{00000000-0005-0000-0000-000060070000}"/>
    <cellStyle name="Normal 5 3 2 2 2 2 2" xfId="2416" xr:uid="{00000000-0005-0000-0000-000061070000}"/>
    <cellStyle name="Normal 5 3 2 2 2 3" xfId="2128" xr:uid="{00000000-0005-0000-0000-000062070000}"/>
    <cellStyle name="Normal 5 3 2 2 3" xfId="1155" xr:uid="{00000000-0005-0000-0000-000063070000}"/>
    <cellStyle name="Normal 5 3 2 2 3 2" xfId="1824" xr:uid="{00000000-0005-0000-0000-000064070000}"/>
    <cellStyle name="Normal 5 3 2 2 3 2 2" xfId="2493" xr:uid="{00000000-0005-0000-0000-000065070000}"/>
    <cellStyle name="Normal 5 3 2 2 3 3" xfId="2205" xr:uid="{00000000-0005-0000-0000-000066070000}"/>
    <cellStyle name="Normal 5 3 2 2 4" xfId="1342" xr:uid="{00000000-0005-0000-0000-000067070000}"/>
    <cellStyle name="Normal 5 3 2 2 4 2" xfId="2340" xr:uid="{00000000-0005-0000-0000-000068070000}"/>
    <cellStyle name="Normal 5 3 2 2 5" xfId="2051" xr:uid="{00000000-0005-0000-0000-000069070000}"/>
    <cellStyle name="Normal 5 3 2 3" xfId="596" xr:uid="{00000000-0005-0000-0000-00006A070000}"/>
    <cellStyle name="Normal 5 3 2 3 2" xfId="1305" xr:uid="{00000000-0005-0000-0000-00006B070000}"/>
    <cellStyle name="Normal 5 3 2 3 2 2" xfId="2303" xr:uid="{00000000-0005-0000-0000-00006C070000}"/>
    <cellStyle name="Normal 5 3 2 3 3" xfId="2014" xr:uid="{00000000-0005-0000-0000-00006D070000}"/>
    <cellStyle name="Normal 5 3 2 4" xfId="760" xr:uid="{00000000-0005-0000-0000-00006E070000}"/>
    <cellStyle name="Normal 5 3 2 4 2" xfId="1429" xr:uid="{00000000-0005-0000-0000-00006F070000}"/>
    <cellStyle name="Normal 5 3 2 4 2 2" xfId="2378" xr:uid="{00000000-0005-0000-0000-000070070000}"/>
    <cellStyle name="Normal 5 3 2 4 3" xfId="2089" xr:uid="{00000000-0005-0000-0000-000071070000}"/>
    <cellStyle name="Normal 5 3 2 5" xfId="1047" xr:uid="{00000000-0005-0000-0000-000072070000}"/>
    <cellStyle name="Normal 5 3 2 5 2" xfId="1716" xr:uid="{00000000-0005-0000-0000-000073070000}"/>
    <cellStyle name="Normal 5 3 2 5 2 2" xfId="2455" xr:uid="{00000000-0005-0000-0000-000074070000}"/>
    <cellStyle name="Normal 5 3 2 5 3" xfId="2165" xr:uid="{00000000-0005-0000-0000-000075070000}"/>
    <cellStyle name="Normal 5 3 2 6" xfId="1267" xr:uid="{00000000-0005-0000-0000-000076070000}"/>
    <cellStyle name="Normal 5 3 2 6 2" xfId="2266" xr:uid="{00000000-0005-0000-0000-000077070000}"/>
    <cellStyle name="Normal 5 3 2 7" xfId="1928" xr:uid="{00000000-0005-0000-0000-000078070000}"/>
    <cellStyle name="Normal 5 3 2 8" xfId="2570" xr:uid="{00000000-0005-0000-0000-000079070000}"/>
    <cellStyle name="Normal 5 3 3" xfId="671" xr:uid="{00000000-0005-0000-0000-00007A070000}"/>
    <cellStyle name="Normal 5 3 3 2" xfId="856" xr:uid="{00000000-0005-0000-0000-00007B070000}"/>
    <cellStyle name="Normal 5 3 3 2 2" xfId="1525" xr:uid="{00000000-0005-0000-0000-00007C070000}"/>
    <cellStyle name="Normal 5 3 3 2 2 2" xfId="2415" xr:uid="{00000000-0005-0000-0000-00007D070000}"/>
    <cellStyle name="Normal 5 3 3 2 3" xfId="2127" xr:uid="{00000000-0005-0000-0000-00007E070000}"/>
    <cellStyle name="Normal 5 3 3 3" xfId="1154" xr:uid="{00000000-0005-0000-0000-00007F070000}"/>
    <cellStyle name="Normal 5 3 3 3 2" xfId="1823" xr:uid="{00000000-0005-0000-0000-000080070000}"/>
    <cellStyle name="Normal 5 3 3 3 2 2" xfId="2492" xr:uid="{00000000-0005-0000-0000-000081070000}"/>
    <cellStyle name="Normal 5 3 3 3 3" xfId="2204" xr:uid="{00000000-0005-0000-0000-000082070000}"/>
    <cellStyle name="Normal 5 3 3 4" xfId="1341" xr:uid="{00000000-0005-0000-0000-000083070000}"/>
    <cellStyle name="Normal 5 3 3 4 2" xfId="2339" xr:uid="{00000000-0005-0000-0000-000084070000}"/>
    <cellStyle name="Normal 5 3 3 5" xfId="2050" xr:uid="{00000000-0005-0000-0000-000085070000}"/>
    <cellStyle name="Normal 5 3 4" xfId="595" xr:uid="{00000000-0005-0000-0000-000086070000}"/>
    <cellStyle name="Normal 5 3 4 2" xfId="1304" xr:uid="{00000000-0005-0000-0000-000087070000}"/>
    <cellStyle name="Normal 5 3 4 2 2" xfId="2302" xr:uid="{00000000-0005-0000-0000-000088070000}"/>
    <cellStyle name="Normal 5 3 4 3" xfId="2013" xr:uid="{00000000-0005-0000-0000-000089070000}"/>
    <cellStyle name="Normal 5 3 5" xfId="759" xr:uid="{00000000-0005-0000-0000-00008A070000}"/>
    <cellStyle name="Normal 5 3 5 2" xfId="1428" xr:uid="{00000000-0005-0000-0000-00008B070000}"/>
    <cellStyle name="Normal 5 3 5 2 2" xfId="2377" xr:uid="{00000000-0005-0000-0000-00008C070000}"/>
    <cellStyle name="Normal 5 3 5 3" xfId="2088" xr:uid="{00000000-0005-0000-0000-00008D070000}"/>
    <cellStyle name="Normal 5 3 6" xfId="1046" xr:uid="{00000000-0005-0000-0000-00008E070000}"/>
    <cellStyle name="Normal 5 3 6 2" xfId="1715" xr:uid="{00000000-0005-0000-0000-00008F070000}"/>
    <cellStyle name="Normal 5 3 6 2 2" xfId="2454" xr:uid="{00000000-0005-0000-0000-000090070000}"/>
    <cellStyle name="Normal 5 3 6 3" xfId="2164" xr:uid="{00000000-0005-0000-0000-000091070000}"/>
    <cellStyle name="Normal 5 3 7" xfId="1229" xr:uid="{00000000-0005-0000-0000-000092070000}"/>
    <cellStyle name="Normal 5 3 7 2" xfId="1859" xr:uid="{00000000-0005-0000-0000-000093070000}"/>
    <cellStyle name="Normal 5 3 7 2 2" xfId="2520" xr:uid="{00000000-0005-0000-0000-000094070000}"/>
    <cellStyle name="Normal 5 3 7 3" xfId="2233" xr:uid="{00000000-0005-0000-0000-000095070000}"/>
    <cellStyle name="Normal 5 3 8" xfId="1266" xr:uid="{00000000-0005-0000-0000-000096070000}"/>
    <cellStyle name="Normal 5 3 8 2" xfId="2265" xr:uid="{00000000-0005-0000-0000-000097070000}"/>
    <cellStyle name="Normal 5 3 9" xfId="1927" xr:uid="{00000000-0005-0000-0000-000098070000}"/>
    <cellStyle name="Normal 5 4" xfId="468" xr:uid="{00000000-0005-0000-0000-000099070000}"/>
    <cellStyle name="Normal 5 4 10" xfId="2571" xr:uid="{00000000-0005-0000-0000-00009A070000}"/>
    <cellStyle name="Normal 5 4 2" xfId="469" xr:uid="{00000000-0005-0000-0000-00009B070000}"/>
    <cellStyle name="Normal 5 4 2 2" xfId="674" xr:uid="{00000000-0005-0000-0000-00009C070000}"/>
    <cellStyle name="Normal 5 4 2 2 2" xfId="859" xr:uid="{00000000-0005-0000-0000-00009D070000}"/>
    <cellStyle name="Normal 5 4 2 2 2 2" xfId="1528" xr:uid="{00000000-0005-0000-0000-00009E070000}"/>
    <cellStyle name="Normal 5 4 2 2 2 2 2" xfId="2418" xr:uid="{00000000-0005-0000-0000-00009F070000}"/>
    <cellStyle name="Normal 5 4 2 2 2 3" xfId="2130" xr:uid="{00000000-0005-0000-0000-0000A0070000}"/>
    <cellStyle name="Normal 5 4 2 2 3" xfId="1157" xr:uid="{00000000-0005-0000-0000-0000A1070000}"/>
    <cellStyle name="Normal 5 4 2 2 3 2" xfId="1826" xr:uid="{00000000-0005-0000-0000-0000A2070000}"/>
    <cellStyle name="Normal 5 4 2 2 3 2 2" xfId="2495" xr:uid="{00000000-0005-0000-0000-0000A3070000}"/>
    <cellStyle name="Normal 5 4 2 2 3 3" xfId="2207" xr:uid="{00000000-0005-0000-0000-0000A4070000}"/>
    <cellStyle name="Normal 5 4 2 2 4" xfId="1344" xr:uid="{00000000-0005-0000-0000-0000A5070000}"/>
    <cellStyle name="Normal 5 4 2 2 4 2" xfId="2342" xr:uid="{00000000-0005-0000-0000-0000A6070000}"/>
    <cellStyle name="Normal 5 4 2 2 5" xfId="2053" xr:uid="{00000000-0005-0000-0000-0000A7070000}"/>
    <cellStyle name="Normal 5 4 2 3" xfId="598" xr:uid="{00000000-0005-0000-0000-0000A8070000}"/>
    <cellStyle name="Normal 5 4 2 3 2" xfId="1307" xr:uid="{00000000-0005-0000-0000-0000A9070000}"/>
    <cellStyle name="Normal 5 4 2 3 2 2" xfId="2305" xr:uid="{00000000-0005-0000-0000-0000AA070000}"/>
    <cellStyle name="Normal 5 4 2 3 3" xfId="2016" xr:uid="{00000000-0005-0000-0000-0000AB070000}"/>
    <cellStyle name="Normal 5 4 2 4" xfId="762" xr:uid="{00000000-0005-0000-0000-0000AC070000}"/>
    <cellStyle name="Normal 5 4 2 4 2" xfId="1431" xr:uid="{00000000-0005-0000-0000-0000AD070000}"/>
    <cellStyle name="Normal 5 4 2 4 2 2" xfId="2380" xr:uid="{00000000-0005-0000-0000-0000AE070000}"/>
    <cellStyle name="Normal 5 4 2 4 3" xfId="2091" xr:uid="{00000000-0005-0000-0000-0000AF070000}"/>
    <cellStyle name="Normal 5 4 2 5" xfId="1049" xr:uid="{00000000-0005-0000-0000-0000B0070000}"/>
    <cellStyle name="Normal 5 4 2 5 2" xfId="1718" xr:uid="{00000000-0005-0000-0000-0000B1070000}"/>
    <cellStyle name="Normal 5 4 2 5 2 2" xfId="2457" xr:uid="{00000000-0005-0000-0000-0000B2070000}"/>
    <cellStyle name="Normal 5 4 2 5 3" xfId="2167" xr:uid="{00000000-0005-0000-0000-0000B3070000}"/>
    <cellStyle name="Normal 5 4 2 6" xfId="1269" xr:uid="{00000000-0005-0000-0000-0000B4070000}"/>
    <cellStyle name="Normal 5 4 2 6 2" xfId="2268" xr:uid="{00000000-0005-0000-0000-0000B5070000}"/>
    <cellStyle name="Normal 5 4 2 7" xfId="1930" xr:uid="{00000000-0005-0000-0000-0000B6070000}"/>
    <cellStyle name="Normal 5 4 2 8" xfId="2572" xr:uid="{00000000-0005-0000-0000-0000B7070000}"/>
    <cellStyle name="Normal 5 4 3" xfId="673" xr:uid="{00000000-0005-0000-0000-0000B8070000}"/>
    <cellStyle name="Normal 5 4 3 2" xfId="858" xr:uid="{00000000-0005-0000-0000-0000B9070000}"/>
    <cellStyle name="Normal 5 4 3 2 2" xfId="1527" xr:uid="{00000000-0005-0000-0000-0000BA070000}"/>
    <cellStyle name="Normal 5 4 3 2 2 2" xfId="2417" xr:uid="{00000000-0005-0000-0000-0000BB070000}"/>
    <cellStyle name="Normal 5 4 3 2 3" xfId="2129" xr:uid="{00000000-0005-0000-0000-0000BC070000}"/>
    <cellStyle name="Normal 5 4 3 3" xfId="1156" xr:uid="{00000000-0005-0000-0000-0000BD070000}"/>
    <cellStyle name="Normal 5 4 3 3 2" xfId="1825" xr:uid="{00000000-0005-0000-0000-0000BE070000}"/>
    <cellStyle name="Normal 5 4 3 3 2 2" xfId="2494" xr:uid="{00000000-0005-0000-0000-0000BF070000}"/>
    <cellStyle name="Normal 5 4 3 3 3" xfId="2206" xr:uid="{00000000-0005-0000-0000-0000C0070000}"/>
    <cellStyle name="Normal 5 4 3 4" xfId="1343" xr:uid="{00000000-0005-0000-0000-0000C1070000}"/>
    <cellStyle name="Normal 5 4 3 4 2" xfId="2341" xr:uid="{00000000-0005-0000-0000-0000C2070000}"/>
    <cellStyle name="Normal 5 4 3 5" xfId="2052" xr:uid="{00000000-0005-0000-0000-0000C3070000}"/>
    <cellStyle name="Normal 5 4 4" xfId="597" xr:uid="{00000000-0005-0000-0000-0000C4070000}"/>
    <cellStyle name="Normal 5 4 4 2" xfId="1306" xr:uid="{00000000-0005-0000-0000-0000C5070000}"/>
    <cellStyle name="Normal 5 4 4 2 2" xfId="2304" xr:uid="{00000000-0005-0000-0000-0000C6070000}"/>
    <cellStyle name="Normal 5 4 4 3" xfId="2015" xr:uid="{00000000-0005-0000-0000-0000C7070000}"/>
    <cellStyle name="Normal 5 4 5" xfId="761" xr:uid="{00000000-0005-0000-0000-0000C8070000}"/>
    <cellStyle name="Normal 5 4 5 2" xfId="1430" xr:uid="{00000000-0005-0000-0000-0000C9070000}"/>
    <cellStyle name="Normal 5 4 5 2 2" xfId="2379" xr:uid="{00000000-0005-0000-0000-0000CA070000}"/>
    <cellStyle name="Normal 5 4 5 3" xfId="2090" xr:uid="{00000000-0005-0000-0000-0000CB070000}"/>
    <cellStyle name="Normal 5 4 6" xfId="1048" xr:uid="{00000000-0005-0000-0000-0000CC070000}"/>
    <cellStyle name="Normal 5 4 6 2" xfId="1717" xr:uid="{00000000-0005-0000-0000-0000CD070000}"/>
    <cellStyle name="Normal 5 4 6 2 2" xfId="2456" xr:uid="{00000000-0005-0000-0000-0000CE070000}"/>
    <cellStyle name="Normal 5 4 6 3" xfId="2166" xr:uid="{00000000-0005-0000-0000-0000CF070000}"/>
    <cellStyle name="Normal 5 4 7" xfId="1230" xr:uid="{00000000-0005-0000-0000-0000D0070000}"/>
    <cellStyle name="Normal 5 4 7 2" xfId="1860" xr:uid="{00000000-0005-0000-0000-0000D1070000}"/>
    <cellStyle name="Normal 5 4 7 2 2" xfId="2521" xr:uid="{00000000-0005-0000-0000-0000D2070000}"/>
    <cellStyle name="Normal 5 4 7 3" xfId="2234" xr:uid="{00000000-0005-0000-0000-0000D3070000}"/>
    <cellStyle name="Normal 5 4 8" xfId="1268" xr:uid="{00000000-0005-0000-0000-0000D4070000}"/>
    <cellStyle name="Normal 5 4 8 2" xfId="2267" xr:uid="{00000000-0005-0000-0000-0000D5070000}"/>
    <cellStyle name="Normal 5 4 9" xfId="1929" xr:uid="{00000000-0005-0000-0000-0000D6070000}"/>
    <cellStyle name="Normal 5 5" xfId="470" xr:uid="{00000000-0005-0000-0000-0000D7070000}"/>
    <cellStyle name="Normal 5 5 10" xfId="2573" xr:uid="{00000000-0005-0000-0000-0000D8070000}"/>
    <cellStyle name="Normal 5 5 2" xfId="471" xr:uid="{00000000-0005-0000-0000-0000D9070000}"/>
    <cellStyle name="Normal 5 5 2 2" xfId="676" xr:uid="{00000000-0005-0000-0000-0000DA070000}"/>
    <cellStyle name="Normal 5 5 2 2 2" xfId="861" xr:uid="{00000000-0005-0000-0000-0000DB070000}"/>
    <cellStyle name="Normal 5 5 2 2 2 2" xfId="1530" xr:uid="{00000000-0005-0000-0000-0000DC070000}"/>
    <cellStyle name="Normal 5 5 2 2 2 2 2" xfId="2420" xr:uid="{00000000-0005-0000-0000-0000DD070000}"/>
    <cellStyle name="Normal 5 5 2 2 2 3" xfId="2132" xr:uid="{00000000-0005-0000-0000-0000DE070000}"/>
    <cellStyle name="Normal 5 5 2 2 3" xfId="1159" xr:uid="{00000000-0005-0000-0000-0000DF070000}"/>
    <cellStyle name="Normal 5 5 2 2 3 2" xfId="1828" xr:uid="{00000000-0005-0000-0000-0000E0070000}"/>
    <cellStyle name="Normal 5 5 2 2 3 2 2" xfId="2497" xr:uid="{00000000-0005-0000-0000-0000E1070000}"/>
    <cellStyle name="Normal 5 5 2 2 3 3" xfId="2209" xr:uid="{00000000-0005-0000-0000-0000E2070000}"/>
    <cellStyle name="Normal 5 5 2 2 4" xfId="1346" xr:uid="{00000000-0005-0000-0000-0000E3070000}"/>
    <cellStyle name="Normal 5 5 2 2 4 2" xfId="2344" xr:uid="{00000000-0005-0000-0000-0000E4070000}"/>
    <cellStyle name="Normal 5 5 2 2 5" xfId="2055" xr:uid="{00000000-0005-0000-0000-0000E5070000}"/>
    <cellStyle name="Normal 5 5 2 3" xfId="600" xr:uid="{00000000-0005-0000-0000-0000E6070000}"/>
    <cellStyle name="Normal 5 5 2 3 2" xfId="1309" xr:uid="{00000000-0005-0000-0000-0000E7070000}"/>
    <cellStyle name="Normal 5 5 2 3 2 2" xfId="2307" xr:uid="{00000000-0005-0000-0000-0000E8070000}"/>
    <cellStyle name="Normal 5 5 2 3 3" xfId="2018" xr:uid="{00000000-0005-0000-0000-0000E9070000}"/>
    <cellStyle name="Normal 5 5 2 4" xfId="764" xr:uid="{00000000-0005-0000-0000-0000EA070000}"/>
    <cellStyle name="Normal 5 5 2 4 2" xfId="1433" xr:uid="{00000000-0005-0000-0000-0000EB070000}"/>
    <cellStyle name="Normal 5 5 2 4 2 2" xfId="2382" xr:uid="{00000000-0005-0000-0000-0000EC070000}"/>
    <cellStyle name="Normal 5 5 2 4 3" xfId="2093" xr:uid="{00000000-0005-0000-0000-0000ED070000}"/>
    <cellStyle name="Normal 5 5 2 5" xfId="1051" xr:uid="{00000000-0005-0000-0000-0000EE070000}"/>
    <cellStyle name="Normal 5 5 2 5 2" xfId="1720" xr:uid="{00000000-0005-0000-0000-0000EF070000}"/>
    <cellStyle name="Normal 5 5 2 5 2 2" xfId="2459" xr:uid="{00000000-0005-0000-0000-0000F0070000}"/>
    <cellStyle name="Normal 5 5 2 5 3" xfId="2169" xr:uid="{00000000-0005-0000-0000-0000F1070000}"/>
    <cellStyle name="Normal 5 5 2 6" xfId="1271" xr:uid="{00000000-0005-0000-0000-0000F2070000}"/>
    <cellStyle name="Normal 5 5 2 6 2" xfId="2270" xr:uid="{00000000-0005-0000-0000-0000F3070000}"/>
    <cellStyle name="Normal 5 5 2 7" xfId="1932" xr:uid="{00000000-0005-0000-0000-0000F4070000}"/>
    <cellStyle name="Normal 5 5 2 8" xfId="2574" xr:uid="{00000000-0005-0000-0000-0000F5070000}"/>
    <cellStyle name="Normal 5 5 3" xfId="675" xr:uid="{00000000-0005-0000-0000-0000F6070000}"/>
    <cellStyle name="Normal 5 5 3 2" xfId="860" xr:uid="{00000000-0005-0000-0000-0000F7070000}"/>
    <cellStyle name="Normal 5 5 3 2 2" xfId="1529" xr:uid="{00000000-0005-0000-0000-0000F8070000}"/>
    <cellStyle name="Normal 5 5 3 2 2 2" xfId="2419" xr:uid="{00000000-0005-0000-0000-0000F9070000}"/>
    <cellStyle name="Normal 5 5 3 2 3" xfId="2131" xr:uid="{00000000-0005-0000-0000-0000FA070000}"/>
    <cellStyle name="Normal 5 5 3 3" xfId="1158" xr:uid="{00000000-0005-0000-0000-0000FB070000}"/>
    <cellStyle name="Normal 5 5 3 3 2" xfId="1827" xr:uid="{00000000-0005-0000-0000-0000FC070000}"/>
    <cellStyle name="Normal 5 5 3 3 2 2" xfId="2496" xr:uid="{00000000-0005-0000-0000-0000FD070000}"/>
    <cellStyle name="Normal 5 5 3 3 3" xfId="2208" xr:uid="{00000000-0005-0000-0000-0000FE070000}"/>
    <cellStyle name="Normal 5 5 3 4" xfId="1345" xr:uid="{00000000-0005-0000-0000-0000FF070000}"/>
    <cellStyle name="Normal 5 5 3 4 2" xfId="2343" xr:uid="{00000000-0005-0000-0000-000000080000}"/>
    <cellStyle name="Normal 5 5 3 5" xfId="2054" xr:uid="{00000000-0005-0000-0000-000001080000}"/>
    <cellStyle name="Normal 5 5 4" xfId="599" xr:uid="{00000000-0005-0000-0000-000002080000}"/>
    <cellStyle name="Normal 5 5 4 2" xfId="1308" xr:uid="{00000000-0005-0000-0000-000003080000}"/>
    <cellStyle name="Normal 5 5 4 2 2" xfId="2306" xr:uid="{00000000-0005-0000-0000-000004080000}"/>
    <cellStyle name="Normal 5 5 4 3" xfId="2017" xr:uid="{00000000-0005-0000-0000-000005080000}"/>
    <cellStyle name="Normal 5 5 5" xfId="763" xr:uid="{00000000-0005-0000-0000-000006080000}"/>
    <cellStyle name="Normal 5 5 5 2" xfId="1432" xr:uid="{00000000-0005-0000-0000-000007080000}"/>
    <cellStyle name="Normal 5 5 5 2 2" xfId="2381" xr:uid="{00000000-0005-0000-0000-000008080000}"/>
    <cellStyle name="Normal 5 5 5 3" xfId="2092" xr:uid="{00000000-0005-0000-0000-000009080000}"/>
    <cellStyle name="Normal 5 5 6" xfId="1050" xr:uid="{00000000-0005-0000-0000-00000A080000}"/>
    <cellStyle name="Normal 5 5 6 2" xfId="1719" xr:uid="{00000000-0005-0000-0000-00000B080000}"/>
    <cellStyle name="Normal 5 5 6 2 2" xfId="2458" xr:uid="{00000000-0005-0000-0000-00000C080000}"/>
    <cellStyle name="Normal 5 5 6 3" xfId="2168" xr:uid="{00000000-0005-0000-0000-00000D080000}"/>
    <cellStyle name="Normal 5 5 7" xfId="1231" xr:uid="{00000000-0005-0000-0000-00000E080000}"/>
    <cellStyle name="Normal 5 5 7 2" xfId="1861" xr:uid="{00000000-0005-0000-0000-00000F080000}"/>
    <cellStyle name="Normal 5 5 7 2 2" xfId="2522" xr:uid="{00000000-0005-0000-0000-000010080000}"/>
    <cellStyle name="Normal 5 5 7 3" xfId="2235" xr:uid="{00000000-0005-0000-0000-000011080000}"/>
    <cellStyle name="Normal 5 5 8" xfId="1270" xr:uid="{00000000-0005-0000-0000-000012080000}"/>
    <cellStyle name="Normal 5 5 8 2" xfId="2269" xr:uid="{00000000-0005-0000-0000-000013080000}"/>
    <cellStyle name="Normal 5 5 9" xfId="1931" xr:uid="{00000000-0005-0000-0000-000014080000}"/>
    <cellStyle name="Normal 5 6" xfId="472" xr:uid="{00000000-0005-0000-0000-000015080000}"/>
    <cellStyle name="Normal 5 6 10" xfId="2575" xr:uid="{00000000-0005-0000-0000-000016080000}"/>
    <cellStyle name="Normal 5 6 2" xfId="473" xr:uid="{00000000-0005-0000-0000-000017080000}"/>
    <cellStyle name="Normal 5 6 2 2" xfId="678" xr:uid="{00000000-0005-0000-0000-000018080000}"/>
    <cellStyle name="Normal 5 6 2 2 2" xfId="863" xr:uid="{00000000-0005-0000-0000-000019080000}"/>
    <cellStyle name="Normal 5 6 2 2 2 2" xfId="1532" xr:uid="{00000000-0005-0000-0000-00001A080000}"/>
    <cellStyle name="Normal 5 6 2 2 2 2 2" xfId="2422" xr:uid="{00000000-0005-0000-0000-00001B080000}"/>
    <cellStyle name="Normal 5 6 2 2 2 3" xfId="2134" xr:uid="{00000000-0005-0000-0000-00001C080000}"/>
    <cellStyle name="Normal 5 6 2 2 3" xfId="1161" xr:uid="{00000000-0005-0000-0000-00001D080000}"/>
    <cellStyle name="Normal 5 6 2 2 3 2" xfId="1830" xr:uid="{00000000-0005-0000-0000-00001E080000}"/>
    <cellStyle name="Normal 5 6 2 2 3 2 2" xfId="2499" xr:uid="{00000000-0005-0000-0000-00001F080000}"/>
    <cellStyle name="Normal 5 6 2 2 3 3" xfId="2211" xr:uid="{00000000-0005-0000-0000-000020080000}"/>
    <cellStyle name="Normal 5 6 2 2 4" xfId="1348" xr:uid="{00000000-0005-0000-0000-000021080000}"/>
    <cellStyle name="Normal 5 6 2 2 4 2" xfId="2346" xr:uid="{00000000-0005-0000-0000-000022080000}"/>
    <cellStyle name="Normal 5 6 2 2 5" xfId="2057" xr:uid="{00000000-0005-0000-0000-000023080000}"/>
    <cellStyle name="Normal 5 6 2 3" xfId="602" xr:uid="{00000000-0005-0000-0000-000024080000}"/>
    <cellStyle name="Normal 5 6 2 3 2" xfId="1311" xr:uid="{00000000-0005-0000-0000-000025080000}"/>
    <cellStyle name="Normal 5 6 2 3 2 2" xfId="2309" xr:uid="{00000000-0005-0000-0000-000026080000}"/>
    <cellStyle name="Normal 5 6 2 3 3" xfId="2020" xr:uid="{00000000-0005-0000-0000-000027080000}"/>
    <cellStyle name="Normal 5 6 2 4" xfId="766" xr:uid="{00000000-0005-0000-0000-000028080000}"/>
    <cellStyle name="Normal 5 6 2 4 2" xfId="1435" xr:uid="{00000000-0005-0000-0000-000029080000}"/>
    <cellStyle name="Normal 5 6 2 4 2 2" xfId="2384" xr:uid="{00000000-0005-0000-0000-00002A080000}"/>
    <cellStyle name="Normal 5 6 2 4 3" xfId="2095" xr:uid="{00000000-0005-0000-0000-00002B080000}"/>
    <cellStyle name="Normal 5 6 2 5" xfId="1053" xr:uid="{00000000-0005-0000-0000-00002C080000}"/>
    <cellStyle name="Normal 5 6 2 5 2" xfId="1722" xr:uid="{00000000-0005-0000-0000-00002D080000}"/>
    <cellStyle name="Normal 5 6 2 5 2 2" xfId="2461" xr:uid="{00000000-0005-0000-0000-00002E080000}"/>
    <cellStyle name="Normal 5 6 2 5 3" xfId="2171" xr:uid="{00000000-0005-0000-0000-00002F080000}"/>
    <cellStyle name="Normal 5 6 2 6" xfId="1273" xr:uid="{00000000-0005-0000-0000-000030080000}"/>
    <cellStyle name="Normal 5 6 2 6 2" xfId="2272" xr:uid="{00000000-0005-0000-0000-000031080000}"/>
    <cellStyle name="Normal 5 6 2 7" xfId="1934" xr:uid="{00000000-0005-0000-0000-000032080000}"/>
    <cellStyle name="Normal 5 6 2 8" xfId="2576" xr:uid="{00000000-0005-0000-0000-000033080000}"/>
    <cellStyle name="Normal 5 6 3" xfId="677" xr:uid="{00000000-0005-0000-0000-000034080000}"/>
    <cellStyle name="Normal 5 6 3 2" xfId="862" xr:uid="{00000000-0005-0000-0000-000035080000}"/>
    <cellStyle name="Normal 5 6 3 2 2" xfId="1531" xr:uid="{00000000-0005-0000-0000-000036080000}"/>
    <cellStyle name="Normal 5 6 3 2 2 2" xfId="2421" xr:uid="{00000000-0005-0000-0000-000037080000}"/>
    <cellStyle name="Normal 5 6 3 2 3" xfId="2133" xr:uid="{00000000-0005-0000-0000-000038080000}"/>
    <cellStyle name="Normal 5 6 3 3" xfId="1160" xr:uid="{00000000-0005-0000-0000-000039080000}"/>
    <cellStyle name="Normal 5 6 3 3 2" xfId="1829" xr:uid="{00000000-0005-0000-0000-00003A080000}"/>
    <cellStyle name="Normal 5 6 3 3 2 2" xfId="2498" xr:uid="{00000000-0005-0000-0000-00003B080000}"/>
    <cellStyle name="Normal 5 6 3 3 3" xfId="2210" xr:uid="{00000000-0005-0000-0000-00003C080000}"/>
    <cellStyle name="Normal 5 6 3 4" xfId="1347" xr:uid="{00000000-0005-0000-0000-00003D080000}"/>
    <cellStyle name="Normal 5 6 3 4 2" xfId="2345" xr:uid="{00000000-0005-0000-0000-00003E080000}"/>
    <cellStyle name="Normal 5 6 3 5" xfId="2056" xr:uid="{00000000-0005-0000-0000-00003F080000}"/>
    <cellStyle name="Normal 5 6 4" xfId="601" xr:uid="{00000000-0005-0000-0000-000040080000}"/>
    <cellStyle name="Normal 5 6 4 2" xfId="1310" xr:uid="{00000000-0005-0000-0000-000041080000}"/>
    <cellStyle name="Normal 5 6 4 2 2" xfId="2308" xr:uid="{00000000-0005-0000-0000-000042080000}"/>
    <cellStyle name="Normal 5 6 4 3" xfId="2019" xr:uid="{00000000-0005-0000-0000-000043080000}"/>
    <cellStyle name="Normal 5 6 5" xfId="765" xr:uid="{00000000-0005-0000-0000-000044080000}"/>
    <cellStyle name="Normal 5 6 5 2" xfId="1434" xr:uid="{00000000-0005-0000-0000-000045080000}"/>
    <cellStyle name="Normal 5 6 5 2 2" xfId="2383" xr:uid="{00000000-0005-0000-0000-000046080000}"/>
    <cellStyle name="Normal 5 6 5 3" xfId="2094" xr:uid="{00000000-0005-0000-0000-000047080000}"/>
    <cellStyle name="Normal 5 6 6" xfId="1052" xr:uid="{00000000-0005-0000-0000-000048080000}"/>
    <cellStyle name="Normal 5 6 6 2" xfId="1721" xr:uid="{00000000-0005-0000-0000-000049080000}"/>
    <cellStyle name="Normal 5 6 6 2 2" xfId="2460" xr:uid="{00000000-0005-0000-0000-00004A080000}"/>
    <cellStyle name="Normal 5 6 6 3" xfId="2170" xr:uid="{00000000-0005-0000-0000-00004B080000}"/>
    <cellStyle name="Normal 5 6 7" xfId="1232" xr:uid="{00000000-0005-0000-0000-00004C080000}"/>
    <cellStyle name="Normal 5 6 7 2" xfId="1862" xr:uid="{00000000-0005-0000-0000-00004D080000}"/>
    <cellStyle name="Normal 5 6 7 2 2" xfId="2523" xr:uid="{00000000-0005-0000-0000-00004E080000}"/>
    <cellStyle name="Normal 5 6 7 3" xfId="2236" xr:uid="{00000000-0005-0000-0000-00004F080000}"/>
    <cellStyle name="Normal 5 6 8" xfId="1272" xr:uid="{00000000-0005-0000-0000-000050080000}"/>
    <cellStyle name="Normal 5 6 8 2" xfId="2271" xr:uid="{00000000-0005-0000-0000-000051080000}"/>
    <cellStyle name="Normal 5 6 9" xfId="1933" xr:uid="{00000000-0005-0000-0000-000052080000}"/>
    <cellStyle name="Normal 5 7" xfId="474" xr:uid="{00000000-0005-0000-0000-000053080000}"/>
    <cellStyle name="Normal 5 7 10" xfId="2577" xr:uid="{00000000-0005-0000-0000-000054080000}"/>
    <cellStyle name="Normal 5 7 2" xfId="475" xr:uid="{00000000-0005-0000-0000-000055080000}"/>
    <cellStyle name="Normal 5 7 2 2" xfId="680" xr:uid="{00000000-0005-0000-0000-000056080000}"/>
    <cellStyle name="Normal 5 7 2 2 2" xfId="865" xr:uid="{00000000-0005-0000-0000-000057080000}"/>
    <cellStyle name="Normal 5 7 2 2 2 2" xfId="1534" xr:uid="{00000000-0005-0000-0000-000058080000}"/>
    <cellStyle name="Normal 5 7 2 2 2 2 2" xfId="2424" xr:uid="{00000000-0005-0000-0000-000059080000}"/>
    <cellStyle name="Normal 5 7 2 2 2 3" xfId="2136" xr:uid="{00000000-0005-0000-0000-00005A080000}"/>
    <cellStyle name="Normal 5 7 2 2 3" xfId="1163" xr:uid="{00000000-0005-0000-0000-00005B080000}"/>
    <cellStyle name="Normal 5 7 2 2 3 2" xfId="1832" xr:uid="{00000000-0005-0000-0000-00005C080000}"/>
    <cellStyle name="Normal 5 7 2 2 3 2 2" xfId="2501" xr:uid="{00000000-0005-0000-0000-00005D080000}"/>
    <cellStyle name="Normal 5 7 2 2 3 3" xfId="2213" xr:uid="{00000000-0005-0000-0000-00005E080000}"/>
    <cellStyle name="Normal 5 7 2 2 4" xfId="1350" xr:uid="{00000000-0005-0000-0000-00005F080000}"/>
    <cellStyle name="Normal 5 7 2 2 4 2" xfId="2348" xr:uid="{00000000-0005-0000-0000-000060080000}"/>
    <cellStyle name="Normal 5 7 2 2 5" xfId="2059" xr:uid="{00000000-0005-0000-0000-000061080000}"/>
    <cellStyle name="Normal 5 7 2 3" xfId="604" xr:uid="{00000000-0005-0000-0000-000062080000}"/>
    <cellStyle name="Normal 5 7 2 3 2" xfId="1313" xr:uid="{00000000-0005-0000-0000-000063080000}"/>
    <cellStyle name="Normal 5 7 2 3 2 2" xfId="2311" xr:uid="{00000000-0005-0000-0000-000064080000}"/>
    <cellStyle name="Normal 5 7 2 3 3" xfId="2022" xr:uid="{00000000-0005-0000-0000-000065080000}"/>
    <cellStyle name="Normal 5 7 2 4" xfId="768" xr:uid="{00000000-0005-0000-0000-000066080000}"/>
    <cellStyle name="Normal 5 7 2 4 2" xfId="1437" xr:uid="{00000000-0005-0000-0000-000067080000}"/>
    <cellStyle name="Normal 5 7 2 4 2 2" xfId="2386" xr:uid="{00000000-0005-0000-0000-000068080000}"/>
    <cellStyle name="Normal 5 7 2 4 3" xfId="2097" xr:uid="{00000000-0005-0000-0000-000069080000}"/>
    <cellStyle name="Normal 5 7 2 5" xfId="1055" xr:uid="{00000000-0005-0000-0000-00006A080000}"/>
    <cellStyle name="Normal 5 7 2 5 2" xfId="1724" xr:uid="{00000000-0005-0000-0000-00006B080000}"/>
    <cellStyle name="Normal 5 7 2 5 2 2" xfId="2463" xr:uid="{00000000-0005-0000-0000-00006C080000}"/>
    <cellStyle name="Normal 5 7 2 5 3" xfId="2173" xr:uid="{00000000-0005-0000-0000-00006D080000}"/>
    <cellStyle name="Normal 5 7 2 6" xfId="1275" xr:uid="{00000000-0005-0000-0000-00006E080000}"/>
    <cellStyle name="Normal 5 7 2 6 2" xfId="2274" xr:uid="{00000000-0005-0000-0000-00006F080000}"/>
    <cellStyle name="Normal 5 7 2 7" xfId="1936" xr:uid="{00000000-0005-0000-0000-000070080000}"/>
    <cellStyle name="Normal 5 7 2 8" xfId="2578" xr:uid="{00000000-0005-0000-0000-000071080000}"/>
    <cellStyle name="Normal 5 7 3" xfId="679" xr:uid="{00000000-0005-0000-0000-000072080000}"/>
    <cellStyle name="Normal 5 7 3 2" xfId="864" xr:uid="{00000000-0005-0000-0000-000073080000}"/>
    <cellStyle name="Normal 5 7 3 2 2" xfId="1533" xr:uid="{00000000-0005-0000-0000-000074080000}"/>
    <cellStyle name="Normal 5 7 3 2 2 2" xfId="2423" xr:uid="{00000000-0005-0000-0000-000075080000}"/>
    <cellStyle name="Normal 5 7 3 2 3" xfId="2135" xr:uid="{00000000-0005-0000-0000-000076080000}"/>
    <cellStyle name="Normal 5 7 3 3" xfId="1162" xr:uid="{00000000-0005-0000-0000-000077080000}"/>
    <cellStyle name="Normal 5 7 3 3 2" xfId="1831" xr:uid="{00000000-0005-0000-0000-000078080000}"/>
    <cellStyle name="Normal 5 7 3 3 2 2" xfId="2500" xr:uid="{00000000-0005-0000-0000-000079080000}"/>
    <cellStyle name="Normal 5 7 3 3 3" xfId="2212" xr:uid="{00000000-0005-0000-0000-00007A080000}"/>
    <cellStyle name="Normal 5 7 3 4" xfId="1349" xr:uid="{00000000-0005-0000-0000-00007B080000}"/>
    <cellStyle name="Normal 5 7 3 4 2" xfId="2347" xr:uid="{00000000-0005-0000-0000-00007C080000}"/>
    <cellStyle name="Normal 5 7 3 5" xfId="2058" xr:uid="{00000000-0005-0000-0000-00007D080000}"/>
    <cellStyle name="Normal 5 7 4" xfId="603" xr:uid="{00000000-0005-0000-0000-00007E080000}"/>
    <cellStyle name="Normal 5 7 4 2" xfId="1312" xr:uid="{00000000-0005-0000-0000-00007F080000}"/>
    <cellStyle name="Normal 5 7 4 2 2" xfId="2310" xr:uid="{00000000-0005-0000-0000-000080080000}"/>
    <cellStyle name="Normal 5 7 4 3" xfId="2021" xr:uid="{00000000-0005-0000-0000-000081080000}"/>
    <cellStyle name="Normal 5 7 5" xfId="767" xr:uid="{00000000-0005-0000-0000-000082080000}"/>
    <cellStyle name="Normal 5 7 5 2" xfId="1436" xr:uid="{00000000-0005-0000-0000-000083080000}"/>
    <cellStyle name="Normal 5 7 5 2 2" xfId="2385" xr:uid="{00000000-0005-0000-0000-000084080000}"/>
    <cellStyle name="Normal 5 7 5 3" xfId="2096" xr:uid="{00000000-0005-0000-0000-000085080000}"/>
    <cellStyle name="Normal 5 7 6" xfId="1054" xr:uid="{00000000-0005-0000-0000-000086080000}"/>
    <cellStyle name="Normal 5 7 6 2" xfId="1723" xr:uid="{00000000-0005-0000-0000-000087080000}"/>
    <cellStyle name="Normal 5 7 6 2 2" xfId="2462" xr:uid="{00000000-0005-0000-0000-000088080000}"/>
    <cellStyle name="Normal 5 7 6 3" xfId="2172" xr:uid="{00000000-0005-0000-0000-000089080000}"/>
    <cellStyle name="Normal 5 7 7" xfId="1233" xr:uid="{00000000-0005-0000-0000-00008A080000}"/>
    <cellStyle name="Normal 5 7 7 2" xfId="1863" xr:uid="{00000000-0005-0000-0000-00008B080000}"/>
    <cellStyle name="Normal 5 7 7 2 2" xfId="2524" xr:uid="{00000000-0005-0000-0000-00008C080000}"/>
    <cellStyle name="Normal 5 7 7 3" xfId="2237" xr:uid="{00000000-0005-0000-0000-00008D080000}"/>
    <cellStyle name="Normal 5 7 8" xfId="1274" xr:uid="{00000000-0005-0000-0000-00008E080000}"/>
    <cellStyle name="Normal 5 7 8 2" xfId="2273" xr:uid="{00000000-0005-0000-0000-00008F080000}"/>
    <cellStyle name="Normal 5 7 9" xfId="1935" xr:uid="{00000000-0005-0000-0000-000090080000}"/>
    <cellStyle name="Normal 5 8" xfId="476" xr:uid="{00000000-0005-0000-0000-000091080000}"/>
    <cellStyle name="Normal 5 8 10" xfId="2579" xr:uid="{00000000-0005-0000-0000-000092080000}"/>
    <cellStyle name="Normal 5 8 2" xfId="477" xr:uid="{00000000-0005-0000-0000-000093080000}"/>
    <cellStyle name="Normal 5 8 2 2" xfId="682" xr:uid="{00000000-0005-0000-0000-000094080000}"/>
    <cellStyle name="Normal 5 8 2 2 2" xfId="867" xr:uid="{00000000-0005-0000-0000-000095080000}"/>
    <cellStyle name="Normal 5 8 2 2 2 2" xfId="1536" xr:uid="{00000000-0005-0000-0000-000096080000}"/>
    <cellStyle name="Normal 5 8 2 2 2 2 2" xfId="2426" xr:uid="{00000000-0005-0000-0000-000097080000}"/>
    <cellStyle name="Normal 5 8 2 2 2 3" xfId="2138" xr:uid="{00000000-0005-0000-0000-000098080000}"/>
    <cellStyle name="Normal 5 8 2 2 3" xfId="1165" xr:uid="{00000000-0005-0000-0000-000099080000}"/>
    <cellStyle name="Normal 5 8 2 2 3 2" xfId="1834" xr:uid="{00000000-0005-0000-0000-00009A080000}"/>
    <cellStyle name="Normal 5 8 2 2 3 2 2" xfId="2503" xr:uid="{00000000-0005-0000-0000-00009B080000}"/>
    <cellStyle name="Normal 5 8 2 2 3 3" xfId="2215" xr:uid="{00000000-0005-0000-0000-00009C080000}"/>
    <cellStyle name="Normal 5 8 2 2 4" xfId="1352" xr:uid="{00000000-0005-0000-0000-00009D080000}"/>
    <cellStyle name="Normal 5 8 2 2 4 2" xfId="2350" xr:uid="{00000000-0005-0000-0000-00009E080000}"/>
    <cellStyle name="Normal 5 8 2 2 5" xfId="2061" xr:uid="{00000000-0005-0000-0000-00009F080000}"/>
    <cellStyle name="Normal 5 8 2 3" xfId="606" xr:uid="{00000000-0005-0000-0000-0000A0080000}"/>
    <cellStyle name="Normal 5 8 2 3 2" xfId="1315" xr:uid="{00000000-0005-0000-0000-0000A1080000}"/>
    <cellStyle name="Normal 5 8 2 3 2 2" xfId="2313" xr:uid="{00000000-0005-0000-0000-0000A2080000}"/>
    <cellStyle name="Normal 5 8 2 3 3" xfId="2024" xr:uid="{00000000-0005-0000-0000-0000A3080000}"/>
    <cellStyle name="Normal 5 8 2 4" xfId="770" xr:uid="{00000000-0005-0000-0000-0000A4080000}"/>
    <cellStyle name="Normal 5 8 2 4 2" xfId="1439" xr:uid="{00000000-0005-0000-0000-0000A5080000}"/>
    <cellStyle name="Normal 5 8 2 4 2 2" xfId="2388" xr:uid="{00000000-0005-0000-0000-0000A6080000}"/>
    <cellStyle name="Normal 5 8 2 4 3" xfId="2099" xr:uid="{00000000-0005-0000-0000-0000A7080000}"/>
    <cellStyle name="Normal 5 8 2 5" xfId="1057" xr:uid="{00000000-0005-0000-0000-0000A8080000}"/>
    <cellStyle name="Normal 5 8 2 5 2" xfId="1726" xr:uid="{00000000-0005-0000-0000-0000A9080000}"/>
    <cellStyle name="Normal 5 8 2 5 2 2" xfId="2465" xr:uid="{00000000-0005-0000-0000-0000AA080000}"/>
    <cellStyle name="Normal 5 8 2 5 3" xfId="2175" xr:uid="{00000000-0005-0000-0000-0000AB080000}"/>
    <cellStyle name="Normal 5 8 2 6" xfId="1277" xr:uid="{00000000-0005-0000-0000-0000AC080000}"/>
    <cellStyle name="Normal 5 8 2 6 2" xfId="2276" xr:uid="{00000000-0005-0000-0000-0000AD080000}"/>
    <cellStyle name="Normal 5 8 2 7" xfId="1938" xr:uid="{00000000-0005-0000-0000-0000AE080000}"/>
    <cellStyle name="Normal 5 8 2 8" xfId="2580" xr:uid="{00000000-0005-0000-0000-0000AF080000}"/>
    <cellStyle name="Normal 5 8 3" xfId="681" xr:uid="{00000000-0005-0000-0000-0000B0080000}"/>
    <cellStyle name="Normal 5 8 3 2" xfId="866" xr:uid="{00000000-0005-0000-0000-0000B1080000}"/>
    <cellStyle name="Normal 5 8 3 2 2" xfId="1535" xr:uid="{00000000-0005-0000-0000-0000B2080000}"/>
    <cellStyle name="Normal 5 8 3 2 2 2" xfId="2425" xr:uid="{00000000-0005-0000-0000-0000B3080000}"/>
    <cellStyle name="Normal 5 8 3 2 3" xfId="2137" xr:uid="{00000000-0005-0000-0000-0000B4080000}"/>
    <cellStyle name="Normal 5 8 3 3" xfId="1164" xr:uid="{00000000-0005-0000-0000-0000B5080000}"/>
    <cellStyle name="Normal 5 8 3 3 2" xfId="1833" xr:uid="{00000000-0005-0000-0000-0000B6080000}"/>
    <cellStyle name="Normal 5 8 3 3 2 2" xfId="2502" xr:uid="{00000000-0005-0000-0000-0000B7080000}"/>
    <cellStyle name="Normal 5 8 3 3 3" xfId="2214" xr:uid="{00000000-0005-0000-0000-0000B8080000}"/>
    <cellStyle name="Normal 5 8 3 4" xfId="1351" xr:uid="{00000000-0005-0000-0000-0000B9080000}"/>
    <cellStyle name="Normal 5 8 3 4 2" xfId="2349" xr:uid="{00000000-0005-0000-0000-0000BA080000}"/>
    <cellStyle name="Normal 5 8 3 5" xfId="2060" xr:uid="{00000000-0005-0000-0000-0000BB080000}"/>
    <cellStyle name="Normal 5 8 4" xfId="605" xr:uid="{00000000-0005-0000-0000-0000BC080000}"/>
    <cellStyle name="Normal 5 8 4 2" xfId="1314" xr:uid="{00000000-0005-0000-0000-0000BD080000}"/>
    <cellStyle name="Normal 5 8 4 2 2" xfId="2312" xr:uid="{00000000-0005-0000-0000-0000BE080000}"/>
    <cellStyle name="Normal 5 8 4 3" xfId="2023" xr:uid="{00000000-0005-0000-0000-0000BF080000}"/>
    <cellStyle name="Normal 5 8 5" xfId="769" xr:uid="{00000000-0005-0000-0000-0000C0080000}"/>
    <cellStyle name="Normal 5 8 5 2" xfId="1438" xr:uid="{00000000-0005-0000-0000-0000C1080000}"/>
    <cellStyle name="Normal 5 8 5 2 2" xfId="2387" xr:uid="{00000000-0005-0000-0000-0000C2080000}"/>
    <cellStyle name="Normal 5 8 5 3" xfId="2098" xr:uid="{00000000-0005-0000-0000-0000C3080000}"/>
    <cellStyle name="Normal 5 8 6" xfId="1056" xr:uid="{00000000-0005-0000-0000-0000C4080000}"/>
    <cellStyle name="Normal 5 8 6 2" xfId="1725" xr:uid="{00000000-0005-0000-0000-0000C5080000}"/>
    <cellStyle name="Normal 5 8 6 2 2" xfId="2464" xr:uid="{00000000-0005-0000-0000-0000C6080000}"/>
    <cellStyle name="Normal 5 8 6 3" xfId="2174" xr:uid="{00000000-0005-0000-0000-0000C7080000}"/>
    <cellStyle name="Normal 5 8 7" xfId="1234" xr:uid="{00000000-0005-0000-0000-0000C8080000}"/>
    <cellStyle name="Normal 5 8 7 2" xfId="1864" xr:uid="{00000000-0005-0000-0000-0000C9080000}"/>
    <cellStyle name="Normal 5 8 7 2 2" xfId="2525" xr:uid="{00000000-0005-0000-0000-0000CA080000}"/>
    <cellStyle name="Normal 5 8 7 3" xfId="2238" xr:uid="{00000000-0005-0000-0000-0000CB080000}"/>
    <cellStyle name="Normal 5 8 8" xfId="1276" xr:uid="{00000000-0005-0000-0000-0000CC080000}"/>
    <cellStyle name="Normal 5 8 8 2" xfId="2275" xr:uid="{00000000-0005-0000-0000-0000CD080000}"/>
    <cellStyle name="Normal 5 8 9" xfId="1937" xr:uid="{00000000-0005-0000-0000-0000CE080000}"/>
    <cellStyle name="Normal 5 9" xfId="478" xr:uid="{00000000-0005-0000-0000-0000CF080000}"/>
    <cellStyle name="Normal 5 9 10" xfId="2581" xr:uid="{00000000-0005-0000-0000-0000D0080000}"/>
    <cellStyle name="Normal 5 9 2" xfId="479" xr:uid="{00000000-0005-0000-0000-0000D1080000}"/>
    <cellStyle name="Normal 5 9 2 2" xfId="684" xr:uid="{00000000-0005-0000-0000-0000D2080000}"/>
    <cellStyle name="Normal 5 9 2 2 2" xfId="869" xr:uid="{00000000-0005-0000-0000-0000D3080000}"/>
    <cellStyle name="Normal 5 9 2 2 2 2" xfId="1538" xr:uid="{00000000-0005-0000-0000-0000D4080000}"/>
    <cellStyle name="Normal 5 9 2 2 2 2 2" xfId="2428" xr:uid="{00000000-0005-0000-0000-0000D5080000}"/>
    <cellStyle name="Normal 5 9 2 2 2 3" xfId="2140" xr:uid="{00000000-0005-0000-0000-0000D6080000}"/>
    <cellStyle name="Normal 5 9 2 2 3" xfId="1167" xr:uid="{00000000-0005-0000-0000-0000D7080000}"/>
    <cellStyle name="Normal 5 9 2 2 3 2" xfId="1836" xr:uid="{00000000-0005-0000-0000-0000D8080000}"/>
    <cellStyle name="Normal 5 9 2 2 3 2 2" xfId="2505" xr:uid="{00000000-0005-0000-0000-0000D9080000}"/>
    <cellStyle name="Normal 5 9 2 2 3 3" xfId="2217" xr:uid="{00000000-0005-0000-0000-0000DA080000}"/>
    <cellStyle name="Normal 5 9 2 2 4" xfId="1354" xr:uid="{00000000-0005-0000-0000-0000DB080000}"/>
    <cellStyle name="Normal 5 9 2 2 4 2" xfId="2352" xr:uid="{00000000-0005-0000-0000-0000DC080000}"/>
    <cellStyle name="Normal 5 9 2 2 5" xfId="2063" xr:uid="{00000000-0005-0000-0000-0000DD080000}"/>
    <cellStyle name="Normal 5 9 2 3" xfId="608" xr:uid="{00000000-0005-0000-0000-0000DE080000}"/>
    <cellStyle name="Normal 5 9 2 3 2" xfId="1317" xr:uid="{00000000-0005-0000-0000-0000DF080000}"/>
    <cellStyle name="Normal 5 9 2 3 2 2" xfId="2315" xr:uid="{00000000-0005-0000-0000-0000E0080000}"/>
    <cellStyle name="Normal 5 9 2 3 3" xfId="2026" xr:uid="{00000000-0005-0000-0000-0000E1080000}"/>
    <cellStyle name="Normal 5 9 2 4" xfId="772" xr:uid="{00000000-0005-0000-0000-0000E2080000}"/>
    <cellStyle name="Normal 5 9 2 4 2" xfId="1441" xr:uid="{00000000-0005-0000-0000-0000E3080000}"/>
    <cellStyle name="Normal 5 9 2 4 2 2" xfId="2390" xr:uid="{00000000-0005-0000-0000-0000E4080000}"/>
    <cellStyle name="Normal 5 9 2 4 3" xfId="2101" xr:uid="{00000000-0005-0000-0000-0000E5080000}"/>
    <cellStyle name="Normal 5 9 2 5" xfId="1059" xr:uid="{00000000-0005-0000-0000-0000E6080000}"/>
    <cellStyle name="Normal 5 9 2 5 2" xfId="1728" xr:uid="{00000000-0005-0000-0000-0000E7080000}"/>
    <cellStyle name="Normal 5 9 2 5 2 2" xfId="2467" xr:uid="{00000000-0005-0000-0000-0000E8080000}"/>
    <cellStyle name="Normal 5 9 2 5 3" xfId="2177" xr:uid="{00000000-0005-0000-0000-0000E9080000}"/>
    <cellStyle name="Normal 5 9 2 6" xfId="1279" xr:uid="{00000000-0005-0000-0000-0000EA080000}"/>
    <cellStyle name="Normal 5 9 2 6 2" xfId="2278" xr:uid="{00000000-0005-0000-0000-0000EB080000}"/>
    <cellStyle name="Normal 5 9 2 7" xfId="1940" xr:uid="{00000000-0005-0000-0000-0000EC080000}"/>
    <cellStyle name="Normal 5 9 2 8" xfId="2582" xr:uid="{00000000-0005-0000-0000-0000ED080000}"/>
    <cellStyle name="Normal 5 9 3" xfId="683" xr:uid="{00000000-0005-0000-0000-0000EE080000}"/>
    <cellStyle name="Normal 5 9 3 2" xfId="868" xr:uid="{00000000-0005-0000-0000-0000EF080000}"/>
    <cellStyle name="Normal 5 9 3 2 2" xfId="1537" xr:uid="{00000000-0005-0000-0000-0000F0080000}"/>
    <cellStyle name="Normal 5 9 3 2 2 2" xfId="2427" xr:uid="{00000000-0005-0000-0000-0000F1080000}"/>
    <cellStyle name="Normal 5 9 3 2 3" xfId="2139" xr:uid="{00000000-0005-0000-0000-0000F2080000}"/>
    <cellStyle name="Normal 5 9 3 3" xfId="1166" xr:uid="{00000000-0005-0000-0000-0000F3080000}"/>
    <cellStyle name="Normal 5 9 3 3 2" xfId="1835" xr:uid="{00000000-0005-0000-0000-0000F4080000}"/>
    <cellStyle name="Normal 5 9 3 3 2 2" xfId="2504" xr:uid="{00000000-0005-0000-0000-0000F5080000}"/>
    <cellStyle name="Normal 5 9 3 3 3" xfId="2216" xr:uid="{00000000-0005-0000-0000-0000F6080000}"/>
    <cellStyle name="Normal 5 9 3 4" xfId="1353" xr:uid="{00000000-0005-0000-0000-0000F7080000}"/>
    <cellStyle name="Normal 5 9 3 4 2" xfId="2351" xr:uid="{00000000-0005-0000-0000-0000F8080000}"/>
    <cellStyle name="Normal 5 9 3 5" xfId="2062" xr:uid="{00000000-0005-0000-0000-0000F9080000}"/>
    <cellStyle name="Normal 5 9 4" xfId="607" xr:uid="{00000000-0005-0000-0000-0000FA080000}"/>
    <cellStyle name="Normal 5 9 4 2" xfId="1316" xr:uid="{00000000-0005-0000-0000-0000FB080000}"/>
    <cellStyle name="Normal 5 9 4 2 2" xfId="2314" xr:uid="{00000000-0005-0000-0000-0000FC080000}"/>
    <cellStyle name="Normal 5 9 4 3" xfId="2025" xr:uid="{00000000-0005-0000-0000-0000FD080000}"/>
    <cellStyle name="Normal 5 9 5" xfId="771" xr:uid="{00000000-0005-0000-0000-0000FE080000}"/>
    <cellStyle name="Normal 5 9 5 2" xfId="1440" xr:uid="{00000000-0005-0000-0000-0000FF080000}"/>
    <cellStyle name="Normal 5 9 5 2 2" xfId="2389" xr:uid="{00000000-0005-0000-0000-000000090000}"/>
    <cellStyle name="Normal 5 9 5 3" xfId="2100" xr:uid="{00000000-0005-0000-0000-000001090000}"/>
    <cellStyle name="Normal 5 9 6" xfId="1058" xr:uid="{00000000-0005-0000-0000-000002090000}"/>
    <cellStyle name="Normal 5 9 6 2" xfId="1727" xr:uid="{00000000-0005-0000-0000-000003090000}"/>
    <cellStyle name="Normal 5 9 6 2 2" xfId="2466" xr:uid="{00000000-0005-0000-0000-000004090000}"/>
    <cellStyle name="Normal 5 9 6 3" xfId="2176" xr:uid="{00000000-0005-0000-0000-000005090000}"/>
    <cellStyle name="Normal 5 9 7" xfId="1235" xr:uid="{00000000-0005-0000-0000-000006090000}"/>
    <cellStyle name="Normal 5 9 7 2" xfId="1865" xr:uid="{00000000-0005-0000-0000-000007090000}"/>
    <cellStyle name="Normal 5 9 7 2 2" xfId="2526" xr:uid="{00000000-0005-0000-0000-000008090000}"/>
    <cellStyle name="Normal 5 9 7 3" xfId="2239" xr:uid="{00000000-0005-0000-0000-000009090000}"/>
    <cellStyle name="Normal 5 9 8" xfId="1278" xr:uid="{00000000-0005-0000-0000-00000A090000}"/>
    <cellStyle name="Normal 5 9 8 2" xfId="2277" xr:uid="{00000000-0005-0000-0000-00000B090000}"/>
    <cellStyle name="Normal 5 9 9" xfId="1939" xr:uid="{00000000-0005-0000-0000-00000C090000}"/>
    <cellStyle name="Normal 6" xfId="12" xr:uid="{00000000-0005-0000-0000-00000D090000}"/>
    <cellStyle name="Normal 6 10" xfId="1875" xr:uid="{00000000-0005-0000-0000-00000E090000}"/>
    <cellStyle name="Normal 6 11" xfId="2549" xr:uid="{00000000-0005-0000-0000-00000F090000}"/>
    <cellStyle name="Normal 6 2" xfId="567" xr:uid="{00000000-0005-0000-0000-000010090000}"/>
    <cellStyle name="Normal 6 3" xfId="613" xr:uid="{00000000-0005-0000-0000-000011090000}"/>
    <cellStyle name="Normal 6 3 2" xfId="798" xr:uid="{00000000-0005-0000-0000-000012090000}"/>
    <cellStyle name="Normal 6 3 2 2" xfId="1467" xr:uid="{00000000-0005-0000-0000-000013090000}"/>
    <cellStyle name="Normal 6 3 2 2 2" xfId="2395" xr:uid="{00000000-0005-0000-0000-000014090000}"/>
    <cellStyle name="Normal 6 3 2 3" xfId="2106" xr:uid="{00000000-0005-0000-0000-000015090000}"/>
    <cellStyle name="Normal 6 3 3" xfId="1096" xr:uid="{00000000-0005-0000-0000-000016090000}"/>
    <cellStyle name="Normal 6 3 3 2" xfId="1765" xr:uid="{00000000-0005-0000-0000-000017090000}"/>
    <cellStyle name="Normal 6 3 3 2 2" xfId="2471" xr:uid="{00000000-0005-0000-0000-000018090000}"/>
    <cellStyle name="Normal 6 3 3 3" xfId="2184" xr:uid="{00000000-0005-0000-0000-000019090000}"/>
    <cellStyle name="Normal 6 3 4" xfId="1321" xr:uid="{00000000-0005-0000-0000-00001A090000}"/>
    <cellStyle name="Normal 6 3 4 2" xfId="2319" xr:uid="{00000000-0005-0000-0000-00001B090000}"/>
    <cellStyle name="Normal 6 3 5" xfId="2030" xr:uid="{00000000-0005-0000-0000-00001C090000}"/>
    <cellStyle name="Normal 6 4" xfId="575" xr:uid="{00000000-0005-0000-0000-00001D090000}"/>
    <cellStyle name="Normal 6 4 2" xfId="1284" xr:uid="{00000000-0005-0000-0000-00001E090000}"/>
    <cellStyle name="Normal 6 4 2 2" xfId="2282" xr:uid="{00000000-0005-0000-0000-00001F090000}"/>
    <cellStyle name="Normal 6 4 3" xfId="1993" xr:uid="{00000000-0005-0000-0000-000020090000}"/>
    <cellStyle name="Normal 6 5" xfId="690" xr:uid="{00000000-0005-0000-0000-000021090000}"/>
    <cellStyle name="Normal 6 5 2" xfId="1359" xr:uid="{00000000-0005-0000-0000-000022090000}"/>
    <cellStyle name="Normal 6 5 2 2" xfId="2356" xr:uid="{00000000-0005-0000-0000-000023090000}"/>
    <cellStyle name="Normal 6 5 3" xfId="2067" xr:uid="{00000000-0005-0000-0000-000024090000}"/>
    <cellStyle name="Normal 6 6" xfId="996" xr:uid="{00000000-0005-0000-0000-000025090000}"/>
    <cellStyle name="Normal 6 6 2" xfId="1665" xr:uid="{00000000-0005-0000-0000-000026090000}"/>
    <cellStyle name="Normal 6 6 2 2" xfId="2434" xr:uid="{00000000-0005-0000-0000-000027090000}"/>
    <cellStyle name="Normal 6 6 3" xfId="2144" xr:uid="{00000000-0005-0000-0000-000028090000}"/>
    <cellStyle name="Normal 6 7" xfId="1236" xr:uid="{00000000-0005-0000-0000-000029090000}"/>
    <cellStyle name="Normal 6 8" xfId="1245" xr:uid="{00000000-0005-0000-0000-00002A090000}"/>
    <cellStyle name="Normal 6 8 2" xfId="2245" xr:uid="{00000000-0005-0000-0000-00002B090000}"/>
    <cellStyle name="Normal 6 9" xfId="1874" xr:uid="{00000000-0005-0000-0000-00002C090000}"/>
    <cellStyle name="Normal 6 9 2" xfId="2534" xr:uid="{00000000-0005-0000-0000-00002D090000}"/>
    <cellStyle name="Normal 7" xfId="480" xr:uid="{00000000-0005-0000-0000-00002E090000}"/>
    <cellStyle name="Normal 8" xfId="568" xr:uid="{00000000-0005-0000-0000-00002F090000}"/>
    <cellStyle name="Normal 8 10" xfId="2585" xr:uid="{00000000-0005-0000-0000-000030090000}"/>
    <cellStyle name="Normal 8 2" xfId="573" xr:uid="{00000000-0005-0000-0000-000031090000}"/>
    <cellStyle name="Normal 8 3" xfId="687" xr:uid="{00000000-0005-0000-0000-000032090000}"/>
    <cellStyle name="Normal 8 3 2" xfId="872" xr:uid="{00000000-0005-0000-0000-000033090000}"/>
    <cellStyle name="Normal 8 3 2 2" xfId="1541" xr:uid="{00000000-0005-0000-0000-000034090000}"/>
    <cellStyle name="Normal 8 3 2 2 2" xfId="2431" xr:uid="{00000000-0005-0000-0000-000035090000}"/>
    <cellStyle name="Normal 8 3 2 3" xfId="2143" xr:uid="{00000000-0005-0000-0000-000036090000}"/>
    <cellStyle name="Normal 8 3 3" xfId="1170" xr:uid="{00000000-0005-0000-0000-000037090000}"/>
    <cellStyle name="Normal 8 3 3 2" xfId="1839" xr:uid="{00000000-0005-0000-0000-000038090000}"/>
    <cellStyle name="Normal 8 3 3 2 2" xfId="2508" xr:uid="{00000000-0005-0000-0000-000039090000}"/>
    <cellStyle name="Normal 8 3 3 3" xfId="2220" xr:uid="{00000000-0005-0000-0000-00003A090000}"/>
    <cellStyle name="Normal 8 3 4" xfId="1357" xr:uid="{00000000-0005-0000-0000-00003B090000}"/>
    <cellStyle name="Normal 8 3 4 2" xfId="2355" xr:uid="{00000000-0005-0000-0000-00003C090000}"/>
    <cellStyle name="Normal 8 3 5" xfId="2066" xr:uid="{00000000-0005-0000-0000-00003D090000}"/>
    <cellStyle name="Normal 8 4" xfId="611" xr:uid="{00000000-0005-0000-0000-00003E090000}"/>
    <cellStyle name="Normal 8 4 2" xfId="1320" xr:uid="{00000000-0005-0000-0000-00003F090000}"/>
    <cellStyle name="Normal 8 4 2 2" xfId="2318" xr:uid="{00000000-0005-0000-0000-000040090000}"/>
    <cellStyle name="Normal 8 4 3" xfId="2029" xr:uid="{00000000-0005-0000-0000-000041090000}"/>
    <cellStyle name="Normal 8 5" xfId="796" xr:uid="{00000000-0005-0000-0000-000042090000}"/>
    <cellStyle name="Normal 8 5 2" xfId="1465" xr:uid="{00000000-0005-0000-0000-000043090000}"/>
    <cellStyle name="Normal 8 5 2 2" xfId="2394" xr:uid="{00000000-0005-0000-0000-000044090000}"/>
    <cellStyle name="Normal 8 5 3" xfId="2105" xr:uid="{00000000-0005-0000-0000-000045090000}"/>
    <cellStyle name="Normal 8 6" xfId="1095" xr:uid="{00000000-0005-0000-0000-000046090000}"/>
    <cellStyle name="Normal 8 6 2" xfId="1764" xr:uid="{00000000-0005-0000-0000-000047090000}"/>
    <cellStyle name="Normal 8 6 2 2" xfId="2470" xr:uid="{00000000-0005-0000-0000-000048090000}"/>
    <cellStyle name="Normal 8 6 3" xfId="2183" xr:uid="{00000000-0005-0000-0000-000049090000}"/>
    <cellStyle name="Normal 8 7" xfId="1241" xr:uid="{00000000-0005-0000-0000-00004A090000}"/>
    <cellStyle name="Normal 8 8" xfId="1283" xr:uid="{00000000-0005-0000-0000-00004B090000}"/>
    <cellStyle name="Normal 8 8 2" xfId="2281" xr:uid="{00000000-0005-0000-0000-00004C090000}"/>
    <cellStyle name="Normal 8 9" xfId="1992" xr:uid="{00000000-0005-0000-0000-00004D090000}"/>
    <cellStyle name="Normal 9" xfId="571" xr:uid="{00000000-0005-0000-0000-00004E090000}"/>
    <cellStyle name="Normal 9 2" xfId="1242" xr:uid="{00000000-0005-0000-0000-00004F090000}"/>
    <cellStyle name="Normal_8am report" xfId="5" xr:uid="{00000000-0005-0000-0000-000050090000}"/>
    <cellStyle name="Normal_Interru-Apr'2006" xfId="6" xr:uid="{00000000-0005-0000-0000-000052090000}"/>
    <cellStyle name="Normal_REPORT" xfId="7" xr:uid="{00000000-0005-0000-0000-000053090000}"/>
    <cellStyle name="Note 10" xfId="481" xr:uid="{00000000-0005-0000-0000-000054090000}"/>
    <cellStyle name="Note 10 2" xfId="482" xr:uid="{00000000-0005-0000-0000-000055090000}"/>
    <cellStyle name="Note 10 2 2" xfId="1942" xr:uid="{00000000-0005-0000-0000-000056090000}"/>
    <cellStyle name="Note 10 3" xfId="1941" xr:uid="{00000000-0005-0000-0000-000057090000}"/>
    <cellStyle name="Note 11" xfId="483" xr:uid="{00000000-0005-0000-0000-000058090000}"/>
    <cellStyle name="Note 11 2" xfId="484" xr:uid="{00000000-0005-0000-0000-000059090000}"/>
    <cellStyle name="Note 11 2 2" xfId="1944" xr:uid="{00000000-0005-0000-0000-00005A090000}"/>
    <cellStyle name="Note 11 3" xfId="1943" xr:uid="{00000000-0005-0000-0000-00005B090000}"/>
    <cellStyle name="Note 2" xfId="485" xr:uid="{00000000-0005-0000-0000-00005C090000}"/>
    <cellStyle name="Note 2 2" xfId="1945" xr:uid="{00000000-0005-0000-0000-00005D090000}"/>
    <cellStyle name="Note 3" xfId="486" xr:uid="{00000000-0005-0000-0000-00005E090000}"/>
    <cellStyle name="Note 3 2" xfId="1946" xr:uid="{00000000-0005-0000-0000-00005F090000}"/>
    <cellStyle name="Note 4" xfId="487" xr:uid="{00000000-0005-0000-0000-000060090000}"/>
    <cellStyle name="Note 4 2" xfId="488" xr:uid="{00000000-0005-0000-0000-000061090000}"/>
    <cellStyle name="Note 4 2 2" xfId="1948" xr:uid="{00000000-0005-0000-0000-000062090000}"/>
    <cellStyle name="Note 4 3" xfId="1947" xr:uid="{00000000-0005-0000-0000-000063090000}"/>
    <cellStyle name="Note 5" xfId="489" xr:uid="{00000000-0005-0000-0000-000064090000}"/>
    <cellStyle name="Note 5 2" xfId="490" xr:uid="{00000000-0005-0000-0000-000065090000}"/>
    <cellStyle name="Note 5 2 2" xfId="1950" xr:uid="{00000000-0005-0000-0000-000066090000}"/>
    <cellStyle name="Note 5 3" xfId="1949" xr:uid="{00000000-0005-0000-0000-000067090000}"/>
    <cellStyle name="Note 6" xfId="491" xr:uid="{00000000-0005-0000-0000-000068090000}"/>
    <cellStyle name="Note 6 2" xfId="492" xr:uid="{00000000-0005-0000-0000-000069090000}"/>
    <cellStyle name="Note 6 2 2" xfId="1952" xr:uid="{00000000-0005-0000-0000-00006A090000}"/>
    <cellStyle name="Note 6 3" xfId="1951" xr:uid="{00000000-0005-0000-0000-00006B090000}"/>
    <cellStyle name="Note 7" xfId="493" xr:uid="{00000000-0005-0000-0000-00006C090000}"/>
    <cellStyle name="Note 7 2" xfId="494" xr:uid="{00000000-0005-0000-0000-00006D090000}"/>
    <cellStyle name="Note 7 2 2" xfId="1954" xr:uid="{00000000-0005-0000-0000-00006E090000}"/>
    <cellStyle name="Note 7 3" xfId="1953" xr:uid="{00000000-0005-0000-0000-00006F090000}"/>
    <cellStyle name="Note 8" xfId="495" xr:uid="{00000000-0005-0000-0000-000070090000}"/>
    <cellStyle name="Note 8 2" xfId="496" xr:uid="{00000000-0005-0000-0000-000071090000}"/>
    <cellStyle name="Note 8 2 2" xfId="1956" xr:uid="{00000000-0005-0000-0000-000072090000}"/>
    <cellStyle name="Note 8 3" xfId="1955" xr:uid="{00000000-0005-0000-0000-000073090000}"/>
    <cellStyle name="Note 9" xfId="497" xr:uid="{00000000-0005-0000-0000-000074090000}"/>
    <cellStyle name="Note 9 2" xfId="498" xr:uid="{00000000-0005-0000-0000-000075090000}"/>
    <cellStyle name="Note 9 2 2" xfId="1958" xr:uid="{00000000-0005-0000-0000-000076090000}"/>
    <cellStyle name="Note 9 3" xfId="1957" xr:uid="{00000000-0005-0000-0000-000077090000}"/>
    <cellStyle name="Output 10" xfId="499" xr:uid="{00000000-0005-0000-0000-000078090000}"/>
    <cellStyle name="Output 10 2" xfId="1959" xr:uid="{00000000-0005-0000-0000-000079090000}"/>
    <cellStyle name="Output 11" xfId="500" xr:uid="{00000000-0005-0000-0000-00007A090000}"/>
    <cellStyle name="Output 11 2" xfId="1960" xr:uid="{00000000-0005-0000-0000-00007B090000}"/>
    <cellStyle name="Output 2" xfId="501" xr:uid="{00000000-0005-0000-0000-00007C090000}"/>
    <cellStyle name="Output 2 2" xfId="1961" xr:uid="{00000000-0005-0000-0000-00007D090000}"/>
    <cellStyle name="Output 3" xfId="502" xr:uid="{00000000-0005-0000-0000-00007E090000}"/>
    <cellStyle name="Output 3 2" xfId="1962" xr:uid="{00000000-0005-0000-0000-00007F090000}"/>
    <cellStyle name="Output 4" xfId="503" xr:uid="{00000000-0005-0000-0000-000080090000}"/>
    <cellStyle name="Output 4 2" xfId="1963" xr:uid="{00000000-0005-0000-0000-000081090000}"/>
    <cellStyle name="Output 5" xfId="504" xr:uid="{00000000-0005-0000-0000-000082090000}"/>
    <cellStyle name="Output 5 2" xfId="1964" xr:uid="{00000000-0005-0000-0000-000083090000}"/>
    <cellStyle name="Output 6" xfId="505" xr:uid="{00000000-0005-0000-0000-000084090000}"/>
    <cellStyle name="Output 6 2" xfId="1965" xr:uid="{00000000-0005-0000-0000-000085090000}"/>
    <cellStyle name="Output 7" xfId="506" xr:uid="{00000000-0005-0000-0000-000086090000}"/>
    <cellStyle name="Output 7 2" xfId="1966" xr:uid="{00000000-0005-0000-0000-000087090000}"/>
    <cellStyle name="Output 8" xfId="507" xr:uid="{00000000-0005-0000-0000-000088090000}"/>
    <cellStyle name="Output 8 2" xfId="1967" xr:uid="{00000000-0005-0000-0000-000089090000}"/>
    <cellStyle name="Output 9" xfId="508" xr:uid="{00000000-0005-0000-0000-00008A090000}"/>
    <cellStyle name="Output 9 2" xfId="1968" xr:uid="{00000000-0005-0000-0000-00008B090000}"/>
    <cellStyle name="Percent" xfId="8" xr:uid="{00000000-0005-0000-0000-00008C090000}"/>
    <cellStyle name="Percent 2" xfId="1240" xr:uid="{00000000-0005-0000-0000-00008D090000}"/>
    <cellStyle name="Percent 2 2" xfId="509" xr:uid="{00000000-0005-0000-0000-00008E090000}"/>
    <cellStyle name="Percent 2 2 2" xfId="685" xr:uid="{00000000-0005-0000-0000-00008F090000}"/>
    <cellStyle name="Percent 2 2 2 2" xfId="870" xr:uid="{00000000-0005-0000-0000-000090090000}"/>
    <cellStyle name="Percent 2 2 2 2 2" xfId="1539" xr:uid="{00000000-0005-0000-0000-000091090000}"/>
    <cellStyle name="Percent 2 2 2 2 2 2" xfId="2429" xr:uid="{00000000-0005-0000-0000-000092090000}"/>
    <cellStyle name="Percent 2 2 2 2 3" xfId="2141" xr:uid="{00000000-0005-0000-0000-000093090000}"/>
    <cellStyle name="Percent 2 2 2 3" xfId="1168" xr:uid="{00000000-0005-0000-0000-000094090000}"/>
    <cellStyle name="Percent 2 2 2 3 2" xfId="1837" xr:uid="{00000000-0005-0000-0000-000095090000}"/>
    <cellStyle name="Percent 2 2 2 3 2 2" xfId="2506" xr:uid="{00000000-0005-0000-0000-000096090000}"/>
    <cellStyle name="Percent 2 2 2 3 3" xfId="2218" xr:uid="{00000000-0005-0000-0000-000097090000}"/>
    <cellStyle name="Percent 2 2 2 4" xfId="1355" xr:uid="{00000000-0005-0000-0000-000098090000}"/>
    <cellStyle name="Percent 2 2 2 4 2" xfId="2353" xr:uid="{00000000-0005-0000-0000-000099090000}"/>
    <cellStyle name="Percent 2 2 2 5" xfId="2064" xr:uid="{00000000-0005-0000-0000-00009A090000}"/>
    <cellStyle name="Percent 2 2 3" xfId="609" xr:uid="{00000000-0005-0000-0000-00009B090000}"/>
    <cellStyle name="Percent 2 2 3 2" xfId="1318" xr:uid="{00000000-0005-0000-0000-00009C090000}"/>
    <cellStyle name="Percent 2 2 3 2 2" xfId="2316" xr:uid="{00000000-0005-0000-0000-00009D090000}"/>
    <cellStyle name="Percent 2 2 3 3" xfId="2027" xr:uid="{00000000-0005-0000-0000-00009E090000}"/>
    <cellStyle name="Percent 2 2 4" xfId="773" xr:uid="{00000000-0005-0000-0000-00009F090000}"/>
    <cellStyle name="Percent 2 2 4 2" xfId="1442" xr:uid="{00000000-0005-0000-0000-0000A0090000}"/>
    <cellStyle name="Percent 2 2 4 2 2" xfId="2391" xr:uid="{00000000-0005-0000-0000-0000A1090000}"/>
    <cellStyle name="Percent 2 2 4 3" xfId="2102" xr:uid="{00000000-0005-0000-0000-0000A2090000}"/>
    <cellStyle name="Percent 2 2 5" xfId="1088" xr:uid="{00000000-0005-0000-0000-0000A3090000}"/>
    <cellStyle name="Percent 2 2 5 2" xfId="1757" xr:uid="{00000000-0005-0000-0000-0000A4090000}"/>
    <cellStyle name="Percent 2 2 5 2 2" xfId="2468" xr:uid="{00000000-0005-0000-0000-0000A5090000}"/>
    <cellStyle name="Percent 2 2 5 3" xfId="2181" xr:uid="{00000000-0005-0000-0000-0000A6090000}"/>
    <cellStyle name="Percent 2 2 6" xfId="1280" xr:uid="{00000000-0005-0000-0000-0000A7090000}"/>
    <cellStyle name="Percent 2 2 6 2" xfId="2279" xr:uid="{00000000-0005-0000-0000-0000A8090000}"/>
    <cellStyle name="Percent 2 2 7" xfId="1969" xr:uid="{00000000-0005-0000-0000-0000A9090000}"/>
    <cellStyle name="Percent 2 2 8" xfId="2583" xr:uid="{00000000-0005-0000-0000-0000AA090000}"/>
    <cellStyle name="Percent 2 3" xfId="510" xr:uid="{00000000-0005-0000-0000-0000AB090000}"/>
    <cellStyle name="Percent 2 3 2" xfId="686" xr:uid="{00000000-0005-0000-0000-0000AC090000}"/>
    <cellStyle name="Percent 2 3 2 2" xfId="871" xr:uid="{00000000-0005-0000-0000-0000AD090000}"/>
    <cellStyle name="Percent 2 3 2 2 2" xfId="1540" xr:uid="{00000000-0005-0000-0000-0000AE090000}"/>
    <cellStyle name="Percent 2 3 2 2 2 2" xfId="2430" xr:uid="{00000000-0005-0000-0000-0000AF090000}"/>
    <cellStyle name="Percent 2 3 2 2 3" xfId="2142" xr:uid="{00000000-0005-0000-0000-0000B0090000}"/>
    <cellStyle name="Percent 2 3 2 3" xfId="1169" xr:uid="{00000000-0005-0000-0000-0000B1090000}"/>
    <cellStyle name="Percent 2 3 2 3 2" xfId="1838" xr:uid="{00000000-0005-0000-0000-0000B2090000}"/>
    <cellStyle name="Percent 2 3 2 3 2 2" xfId="2507" xr:uid="{00000000-0005-0000-0000-0000B3090000}"/>
    <cellStyle name="Percent 2 3 2 3 3" xfId="2219" xr:uid="{00000000-0005-0000-0000-0000B4090000}"/>
    <cellStyle name="Percent 2 3 2 4" xfId="1356" xr:uid="{00000000-0005-0000-0000-0000B5090000}"/>
    <cellStyle name="Percent 2 3 2 4 2" xfId="2354" xr:uid="{00000000-0005-0000-0000-0000B6090000}"/>
    <cellStyle name="Percent 2 3 2 5" xfId="2065" xr:uid="{00000000-0005-0000-0000-0000B7090000}"/>
    <cellStyle name="Percent 2 3 3" xfId="610" xr:uid="{00000000-0005-0000-0000-0000B8090000}"/>
    <cellStyle name="Percent 2 3 3 2" xfId="1319" xr:uid="{00000000-0005-0000-0000-0000B9090000}"/>
    <cellStyle name="Percent 2 3 3 2 2" xfId="2317" xr:uid="{00000000-0005-0000-0000-0000BA090000}"/>
    <cellStyle name="Percent 2 3 3 3" xfId="2028" xr:uid="{00000000-0005-0000-0000-0000BB090000}"/>
    <cellStyle name="Percent 2 3 4" xfId="774" xr:uid="{00000000-0005-0000-0000-0000BC090000}"/>
    <cellStyle name="Percent 2 3 4 2" xfId="1443" xr:uid="{00000000-0005-0000-0000-0000BD090000}"/>
    <cellStyle name="Percent 2 3 4 2 2" xfId="2392" xr:uid="{00000000-0005-0000-0000-0000BE090000}"/>
    <cellStyle name="Percent 2 3 4 3" xfId="2103" xr:uid="{00000000-0005-0000-0000-0000BF090000}"/>
    <cellStyle name="Percent 2 3 5" xfId="1089" xr:uid="{00000000-0005-0000-0000-0000C0090000}"/>
    <cellStyle name="Percent 2 3 5 2" xfId="1758" xr:uid="{00000000-0005-0000-0000-0000C1090000}"/>
    <cellStyle name="Percent 2 3 5 2 2" xfId="2469" xr:uid="{00000000-0005-0000-0000-0000C2090000}"/>
    <cellStyle name="Percent 2 3 5 3" xfId="2182" xr:uid="{00000000-0005-0000-0000-0000C3090000}"/>
    <cellStyle name="Percent 2 3 6" xfId="1281" xr:uid="{00000000-0005-0000-0000-0000C4090000}"/>
    <cellStyle name="Percent 2 3 6 2" xfId="2280" xr:uid="{00000000-0005-0000-0000-0000C5090000}"/>
    <cellStyle name="Percent 2 3 7" xfId="1970" xr:uid="{00000000-0005-0000-0000-0000C6090000}"/>
    <cellStyle name="Percent 2 3 8" xfId="2584" xr:uid="{00000000-0005-0000-0000-0000C7090000}"/>
    <cellStyle name="Percent 2 4" xfId="1869" xr:uid="{00000000-0005-0000-0000-0000C8090000}"/>
    <cellStyle name="Percent 2 4 2" xfId="2530" xr:uid="{00000000-0005-0000-0000-0000C9090000}"/>
    <cellStyle name="Percent 2 5" xfId="2243" xr:uid="{00000000-0005-0000-0000-0000CA090000}"/>
    <cellStyle name="Percent 3" xfId="1237" xr:uid="{00000000-0005-0000-0000-0000CB090000}"/>
    <cellStyle name="Percent 3 2" xfId="1866" xr:uid="{00000000-0005-0000-0000-0000CC090000}"/>
    <cellStyle name="Percent 3 2 2" xfId="2527" xr:uid="{00000000-0005-0000-0000-0000CD090000}"/>
    <cellStyle name="Percent 3 3" xfId="2240" xr:uid="{00000000-0005-0000-0000-0000CE090000}"/>
    <cellStyle name="Percent 4" xfId="2535" xr:uid="{00000000-0005-0000-0000-0000CF090000}"/>
    <cellStyle name="STYLEAL" xfId="9" xr:uid="{00000000-0005-0000-0000-0000D0090000}"/>
    <cellStyle name="STYLEAL 2" xfId="511" xr:uid="{00000000-0005-0000-0000-0000D1090000}"/>
    <cellStyle name="STYLEAL 2 2" xfId="512" xr:uid="{00000000-0005-0000-0000-0000D2090000}"/>
    <cellStyle name="STYLEAL 3" xfId="513" xr:uid="{00000000-0005-0000-0000-0000D3090000}"/>
    <cellStyle name="STYLEAL 3 2" xfId="514" xr:uid="{00000000-0005-0000-0000-0000D4090000}"/>
    <cellStyle name="STYLEAL 4" xfId="515" xr:uid="{00000000-0005-0000-0000-0000D5090000}"/>
    <cellStyle name="STYLEAL 4 2" xfId="516" xr:uid="{00000000-0005-0000-0000-0000D6090000}"/>
    <cellStyle name="STYLEAL 5" xfId="517" xr:uid="{00000000-0005-0000-0000-0000D7090000}"/>
    <cellStyle name="STYLEAL 5 2" xfId="518" xr:uid="{00000000-0005-0000-0000-0000D8090000}"/>
    <cellStyle name="STYLEAL 6" xfId="519" xr:uid="{00000000-0005-0000-0000-0000D9090000}"/>
    <cellStyle name="STYLEAL 6 2" xfId="520" xr:uid="{00000000-0005-0000-0000-0000DA090000}"/>
    <cellStyle name="STYLEAL 7" xfId="521" xr:uid="{00000000-0005-0000-0000-0000DB090000}"/>
    <cellStyle name="STYLEAL 7 2" xfId="522" xr:uid="{00000000-0005-0000-0000-0000DC090000}"/>
    <cellStyle name="STYLEAL 8" xfId="523" xr:uid="{00000000-0005-0000-0000-0000DD090000}"/>
    <cellStyle name="STYLEAL 8 2" xfId="524" xr:uid="{00000000-0005-0000-0000-0000DE090000}"/>
    <cellStyle name="STYLEAL 9" xfId="525" xr:uid="{00000000-0005-0000-0000-0000DF090000}"/>
    <cellStyle name="STYLEAL 9 2" xfId="526" xr:uid="{00000000-0005-0000-0000-0000E0090000}"/>
    <cellStyle name="Title 10" xfId="527" xr:uid="{00000000-0005-0000-0000-0000E1090000}"/>
    <cellStyle name="Title 11" xfId="528" xr:uid="{00000000-0005-0000-0000-0000E2090000}"/>
    <cellStyle name="Title 2" xfId="529" xr:uid="{00000000-0005-0000-0000-0000E3090000}"/>
    <cellStyle name="Title 3" xfId="530" xr:uid="{00000000-0005-0000-0000-0000E4090000}"/>
    <cellStyle name="Title 4" xfId="531" xr:uid="{00000000-0005-0000-0000-0000E5090000}"/>
    <cellStyle name="Title 5" xfId="532" xr:uid="{00000000-0005-0000-0000-0000E6090000}"/>
    <cellStyle name="Title 6" xfId="533" xr:uid="{00000000-0005-0000-0000-0000E7090000}"/>
    <cellStyle name="Title 7" xfId="534" xr:uid="{00000000-0005-0000-0000-0000E8090000}"/>
    <cellStyle name="Title 8" xfId="535" xr:uid="{00000000-0005-0000-0000-0000E9090000}"/>
    <cellStyle name="Title 9" xfId="536" xr:uid="{00000000-0005-0000-0000-0000EA090000}"/>
    <cellStyle name="Total 10" xfId="537" xr:uid="{00000000-0005-0000-0000-0000EB090000}"/>
    <cellStyle name="Total 10 2" xfId="538" xr:uid="{00000000-0005-0000-0000-0000EC090000}"/>
    <cellStyle name="Total 10 2 2" xfId="1973" xr:uid="{00000000-0005-0000-0000-0000ED090000}"/>
    <cellStyle name="Total 10 3" xfId="1972" xr:uid="{00000000-0005-0000-0000-0000EE090000}"/>
    <cellStyle name="Total 11" xfId="539" xr:uid="{00000000-0005-0000-0000-0000EF090000}"/>
    <cellStyle name="Total 11 2" xfId="540" xr:uid="{00000000-0005-0000-0000-0000F0090000}"/>
    <cellStyle name="Total 11 2 2" xfId="1975" xr:uid="{00000000-0005-0000-0000-0000F1090000}"/>
    <cellStyle name="Total 11 3" xfId="1974" xr:uid="{00000000-0005-0000-0000-0000F2090000}"/>
    <cellStyle name="Total 2" xfId="541" xr:uid="{00000000-0005-0000-0000-0000F3090000}"/>
    <cellStyle name="Total 2 2" xfId="542" xr:uid="{00000000-0005-0000-0000-0000F4090000}"/>
    <cellStyle name="Total 2 2 2" xfId="1977" xr:uid="{00000000-0005-0000-0000-0000F5090000}"/>
    <cellStyle name="Total 2 3" xfId="1976" xr:uid="{00000000-0005-0000-0000-0000F6090000}"/>
    <cellStyle name="Total 3" xfId="543" xr:uid="{00000000-0005-0000-0000-0000F7090000}"/>
    <cellStyle name="Total 3 2" xfId="544" xr:uid="{00000000-0005-0000-0000-0000F8090000}"/>
    <cellStyle name="Total 3 2 2" xfId="1979" xr:uid="{00000000-0005-0000-0000-0000F9090000}"/>
    <cellStyle name="Total 3 3" xfId="1978" xr:uid="{00000000-0005-0000-0000-0000FA090000}"/>
    <cellStyle name="Total 4" xfId="545" xr:uid="{00000000-0005-0000-0000-0000FB090000}"/>
    <cellStyle name="Total 4 2" xfId="546" xr:uid="{00000000-0005-0000-0000-0000FC090000}"/>
    <cellStyle name="Total 4 2 2" xfId="1981" xr:uid="{00000000-0005-0000-0000-0000FD090000}"/>
    <cellStyle name="Total 4 3" xfId="1980" xr:uid="{00000000-0005-0000-0000-0000FE090000}"/>
    <cellStyle name="Total 5" xfId="547" xr:uid="{00000000-0005-0000-0000-0000FF090000}"/>
    <cellStyle name="Total 5 2" xfId="548" xr:uid="{00000000-0005-0000-0000-0000000A0000}"/>
    <cellStyle name="Total 5 2 2" xfId="1983" xr:uid="{00000000-0005-0000-0000-0000010A0000}"/>
    <cellStyle name="Total 5 3" xfId="1982" xr:uid="{00000000-0005-0000-0000-0000020A0000}"/>
    <cellStyle name="Total 6" xfId="549" xr:uid="{00000000-0005-0000-0000-0000030A0000}"/>
    <cellStyle name="Total 6 2" xfId="550" xr:uid="{00000000-0005-0000-0000-0000040A0000}"/>
    <cellStyle name="Total 6 2 2" xfId="1985" xr:uid="{00000000-0005-0000-0000-0000050A0000}"/>
    <cellStyle name="Total 6 3" xfId="1984" xr:uid="{00000000-0005-0000-0000-0000060A0000}"/>
    <cellStyle name="Total 7" xfId="551" xr:uid="{00000000-0005-0000-0000-0000070A0000}"/>
    <cellStyle name="Total 7 2" xfId="552" xr:uid="{00000000-0005-0000-0000-0000080A0000}"/>
    <cellStyle name="Total 7 2 2" xfId="1987" xr:uid="{00000000-0005-0000-0000-0000090A0000}"/>
    <cellStyle name="Total 7 3" xfId="1986" xr:uid="{00000000-0005-0000-0000-00000A0A0000}"/>
    <cellStyle name="Total 8" xfId="553" xr:uid="{00000000-0005-0000-0000-00000B0A0000}"/>
    <cellStyle name="Total 8 2" xfId="554" xr:uid="{00000000-0005-0000-0000-00000C0A0000}"/>
    <cellStyle name="Total 8 2 2" xfId="1989" xr:uid="{00000000-0005-0000-0000-00000D0A0000}"/>
    <cellStyle name="Total 8 3" xfId="1988" xr:uid="{00000000-0005-0000-0000-00000E0A0000}"/>
    <cellStyle name="Total 9" xfId="555" xr:uid="{00000000-0005-0000-0000-00000F0A0000}"/>
    <cellStyle name="Total 9 2" xfId="556" xr:uid="{00000000-0005-0000-0000-0000100A0000}"/>
    <cellStyle name="Total 9 2 2" xfId="1991" xr:uid="{00000000-0005-0000-0000-0000110A0000}"/>
    <cellStyle name="Total 9 3" xfId="1990" xr:uid="{00000000-0005-0000-0000-0000120A0000}"/>
    <cellStyle name="Warning Text 10" xfId="557" xr:uid="{00000000-0005-0000-0000-0000130A0000}"/>
    <cellStyle name="Warning Text 11" xfId="558" xr:uid="{00000000-0005-0000-0000-0000140A0000}"/>
    <cellStyle name="Warning Text 2" xfId="559" xr:uid="{00000000-0005-0000-0000-0000150A0000}"/>
    <cellStyle name="Warning Text 3" xfId="560" xr:uid="{00000000-0005-0000-0000-0000160A0000}"/>
    <cellStyle name="Warning Text 4" xfId="561" xr:uid="{00000000-0005-0000-0000-0000170A0000}"/>
    <cellStyle name="Warning Text 5" xfId="562" xr:uid="{00000000-0005-0000-0000-0000180A0000}"/>
    <cellStyle name="Warning Text 6" xfId="563" xr:uid="{00000000-0005-0000-0000-0000190A0000}"/>
    <cellStyle name="Warning Text 7" xfId="564" xr:uid="{00000000-0005-0000-0000-00001A0A0000}"/>
    <cellStyle name="Warning Text 8" xfId="565" xr:uid="{00000000-0005-0000-0000-00001B0A0000}"/>
    <cellStyle name="Warning Text 9" xfId="566" xr:uid="{00000000-0005-0000-0000-00001C0A0000}"/>
  </cellStyles>
  <dxfs count="1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Max Load-style 2" pivot="0" count="2" xr9:uid="{00000000-0011-0000-FFFF-FFFF01000000}">
      <tableStyleElement type="firstRowStripe" dxfId="6"/>
      <tableStyleElement type="secondRowStripe" dxfId="5"/>
    </tableStyle>
    <tableStyle name="Max-Min Voltage-style" pivot="0" count="3" xr9:uid="{00000000-0011-0000-FFFF-FFFF02000000}">
      <tableStyleElement type="headerRow" dxfId="4"/>
      <tableStyleElement type="firstRowStripe" dxfId="3"/>
      <tableStyleElement type="secondRowStripe" dxfId="2"/>
    </tableStyle>
    <tableStyle name="Max-Min Voltage-style 2" pivot="0" count="2" xr9:uid="{00000000-0011-0000-FFFF-FFFF03000000}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7EF9D314-49AD-4E90-8B2A-50E35B5A4E71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35</xdr:row>
      <xdr:rowOff>0</xdr:rowOff>
    </xdr:from>
    <xdr:to>
      <xdr:col>5</xdr:col>
      <xdr:colOff>390525</xdr:colOff>
      <xdr:row>35</xdr:row>
      <xdr:rowOff>194983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6C46CF55-B096-441A-85F8-9AC3E9EAB836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DDCCD5FD-B346-491B-981A-3B3E997357BA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0E106A0E-9D9A-47B6-8C86-F582EE3162C8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2AEAE34A-9E2B-445F-9D05-894A8D6EFE46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B8A98E80-D4AE-4B5D-87C2-265F04B7F2A7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61D7624C-9473-457B-99FB-4817DFA3CAE2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581769C3-CE54-473A-A1B9-AD2F5859EB5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0EC8850F-A20C-45ED-AD05-64F8E62071D4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AF94CE4D-520C-45B4-8C1B-698E61425EAD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8672121F-6310-4539-93CA-04249042667F}"/>
            </a:ext>
          </a:extLst>
        </xdr:cNvPr>
        <xdr:cNvSpPr txBox="1">
          <a:spLocks noChangeArrowheads="1"/>
        </xdr:cNvSpPr>
      </xdr:nvSpPr>
      <xdr:spPr bwMode="auto">
        <a:xfrm>
          <a:off x="134969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3AE3D926-DDEC-41AE-B51A-11AC1992626F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B92B88DE-019C-4688-B96F-21F96A7B8FAB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CC21B389-8442-457F-B6EC-089E12E529C0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C66444C0-F1CA-4BB7-979B-6CB14D882A43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F13A885F-F212-4B95-B828-E7A1343B1A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35</xdr:row>
      <xdr:rowOff>0</xdr:rowOff>
    </xdr:from>
    <xdr:to>
      <xdr:col>5</xdr:col>
      <xdr:colOff>390525</xdr:colOff>
      <xdr:row>35</xdr:row>
      <xdr:rowOff>194983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7BEA52A6-4901-4AC2-8E97-0DDEECF27A12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0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59771488-FB73-44CD-913A-696385195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37260AF9-814D-477E-A513-D8B7C9EA48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544C4042-EFAB-4519-ABB1-500F756128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AAB448BD-3BE2-43DD-99C0-A34B89C8C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../Users/Downloads/reports%20of%20April-%20'23%2024%2025%2026-2022'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352CB-67D2-4E17-BB21-C287BC9DF57B}">
  <dimension ref="A1:S59"/>
  <sheetViews>
    <sheetView tabSelected="1" zoomScaleSheetLayoutView="100" workbookViewId="0">
      <selection activeCell="D8" sqref="D8"/>
    </sheetView>
  </sheetViews>
  <sheetFormatPr defaultRowHeight="12.75"/>
  <cols>
    <col min="1" max="1" width="3" style="1263" customWidth="1"/>
    <col min="2" max="2" width="40.28515625" style="1263" customWidth="1"/>
    <col min="3" max="3" width="8.42578125" style="1263" customWidth="1"/>
    <col min="4" max="4" width="9.85546875" style="1263" customWidth="1"/>
    <col min="5" max="6" width="10" style="1263" customWidth="1"/>
    <col min="7" max="7" width="7.7109375" style="1263" customWidth="1"/>
    <col min="8" max="9" width="8.28515625" style="1263" customWidth="1"/>
    <col min="10" max="10" width="10.7109375" style="1263" customWidth="1"/>
    <col min="11" max="16384" width="9.140625" style="1263"/>
  </cols>
  <sheetData>
    <row r="1" spans="1:19">
      <c r="A1" s="8" t="s">
        <v>271</v>
      </c>
      <c r="B1" s="8"/>
      <c r="C1" s="8"/>
      <c r="D1" s="8"/>
      <c r="E1" s="8"/>
      <c r="F1" s="8"/>
      <c r="G1" s="8"/>
      <c r="H1" s="8"/>
      <c r="I1" s="9" t="s">
        <v>287</v>
      </c>
      <c r="J1" s="8"/>
    </row>
    <row r="2" spans="1:19" ht="18.75">
      <c r="A2" s="10" t="s">
        <v>235</v>
      </c>
      <c r="B2" s="10"/>
      <c r="C2" s="10"/>
      <c r="D2" s="10"/>
      <c r="E2" s="10"/>
      <c r="F2" s="10"/>
      <c r="G2" s="10"/>
      <c r="H2" s="10"/>
      <c r="I2" s="10"/>
      <c r="J2" s="10"/>
    </row>
    <row r="3" spans="1:19" ht="15.75">
      <c r="A3" s="1532" t="s">
        <v>243</v>
      </c>
      <c r="B3" s="1532"/>
      <c r="C3" s="1532"/>
      <c r="D3" s="1532"/>
      <c r="E3" s="1532"/>
      <c r="F3" s="1532"/>
      <c r="G3" s="1532"/>
      <c r="H3" s="1532"/>
      <c r="I3" s="1532"/>
      <c r="J3" s="1532"/>
    </row>
    <row r="4" spans="1:19" ht="16.5" thickBot="1">
      <c r="A4" s="11" t="s">
        <v>687</v>
      </c>
      <c r="B4" s="8"/>
      <c r="C4" s="8"/>
      <c r="D4" s="8"/>
      <c r="E4" s="8"/>
      <c r="F4" s="8"/>
      <c r="G4" s="8"/>
      <c r="H4" s="8"/>
      <c r="I4" s="8"/>
      <c r="J4" s="8"/>
    </row>
    <row r="5" spans="1:19">
      <c r="A5" s="12" t="s">
        <v>244</v>
      </c>
      <c r="B5" s="13" t="s">
        <v>245</v>
      </c>
      <c r="C5" s="14" t="s">
        <v>246</v>
      </c>
      <c r="D5" s="15"/>
      <c r="E5" s="14" t="s">
        <v>673</v>
      </c>
      <c r="F5" s="15"/>
      <c r="G5" s="16" t="s">
        <v>247</v>
      </c>
      <c r="H5" s="17"/>
      <c r="I5" s="18" t="s">
        <v>248</v>
      </c>
      <c r="J5" s="19"/>
    </row>
    <row r="6" spans="1:19">
      <c r="A6" s="20"/>
      <c r="B6" s="21"/>
      <c r="C6" s="22">
        <v>44713</v>
      </c>
      <c r="D6" s="23"/>
      <c r="E6" s="22">
        <v>44682</v>
      </c>
      <c r="F6" s="23"/>
      <c r="G6" s="22">
        <v>44348</v>
      </c>
      <c r="H6" s="23"/>
      <c r="I6" s="24"/>
      <c r="J6" s="25"/>
    </row>
    <row r="7" spans="1:19">
      <c r="A7" s="20" t="s">
        <v>89</v>
      </c>
      <c r="B7" s="26"/>
      <c r="C7" s="27" t="s">
        <v>249</v>
      </c>
      <c r="D7" s="27" t="s">
        <v>250</v>
      </c>
      <c r="E7" s="27" t="s">
        <v>249</v>
      </c>
      <c r="F7" s="27" t="s">
        <v>250</v>
      </c>
      <c r="G7" s="27" t="s">
        <v>249</v>
      </c>
      <c r="H7" s="27" t="s">
        <v>250</v>
      </c>
      <c r="I7" s="27" t="s">
        <v>249</v>
      </c>
      <c r="J7" s="28" t="s">
        <v>250</v>
      </c>
    </row>
    <row r="8" spans="1:19" ht="13.5" thickBot="1">
      <c r="A8" s="29"/>
      <c r="B8" s="30"/>
      <c r="C8" s="31"/>
      <c r="D8" s="32" t="s">
        <v>44</v>
      </c>
      <c r="E8" s="31"/>
      <c r="F8" s="32" t="s">
        <v>44</v>
      </c>
      <c r="G8" s="31"/>
      <c r="H8" s="32" t="s">
        <v>44</v>
      </c>
      <c r="I8" s="31"/>
      <c r="J8" s="33" t="s">
        <v>44</v>
      </c>
    </row>
    <row r="9" spans="1:19" ht="15.75" customHeight="1">
      <c r="A9" s="34">
        <v>1</v>
      </c>
      <c r="B9" s="35" t="s">
        <v>251</v>
      </c>
      <c r="C9" s="36">
        <v>14038</v>
      </c>
      <c r="D9" s="37">
        <v>44720</v>
      </c>
      <c r="E9" s="36">
        <v>13954</v>
      </c>
      <c r="F9" s="37">
        <v>44697</v>
      </c>
      <c r="G9" s="36">
        <v>13014</v>
      </c>
      <c r="H9" s="38">
        <v>44349</v>
      </c>
      <c r="I9" s="39">
        <v>14782</v>
      </c>
      <c r="J9" s="40">
        <v>44667</v>
      </c>
    </row>
    <row r="10" spans="1:19" ht="15.75" customHeight="1">
      <c r="A10" s="41"/>
      <c r="B10" s="42"/>
      <c r="C10" s="43"/>
      <c r="D10" s="44">
        <v>0.95833333333333337</v>
      </c>
      <c r="E10" s="43"/>
      <c r="F10" s="44">
        <v>0.875</v>
      </c>
      <c r="G10" s="43"/>
      <c r="H10" s="44">
        <v>0.875</v>
      </c>
      <c r="I10" s="45"/>
      <c r="J10" s="46">
        <v>0.875</v>
      </c>
    </row>
    <row r="11" spans="1:19" ht="15.75" customHeight="1">
      <c r="A11" s="47">
        <v>2</v>
      </c>
      <c r="B11" s="48" t="s">
        <v>252</v>
      </c>
      <c r="C11" s="49">
        <v>8231</v>
      </c>
      <c r="D11" s="38">
        <v>44729</v>
      </c>
      <c r="E11" s="49">
        <v>4396</v>
      </c>
      <c r="F11" s="38">
        <v>44702</v>
      </c>
      <c r="G11" s="49">
        <v>7369</v>
      </c>
      <c r="H11" s="38">
        <v>44365</v>
      </c>
      <c r="I11" s="50" t="s">
        <v>306</v>
      </c>
      <c r="J11" s="51" t="s">
        <v>306</v>
      </c>
    </row>
    <row r="12" spans="1:19" ht="15.75" customHeight="1">
      <c r="A12" s="41"/>
      <c r="B12" s="42"/>
      <c r="C12" s="52"/>
      <c r="D12" s="44">
        <v>0.25</v>
      </c>
      <c r="E12" s="52"/>
      <c r="F12" s="44">
        <v>0.25</v>
      </c>
      <c r="G12" s="52"/>
      <c r="H12" s="44">
        <v>0.375</v>
      </c>
      <c r="I12" s="45"/>
      <c r="J12" s="53" t="s">
        <v>306</v>
      </c>
      <c r="S12" s="54"/>
    </row>
    <row r="13" spans="1:19" ht="15.75" customHeight="1">
      <c r="A13" s="47">
        <v>3</v>
      </c>
      <c r="B13" s="48" t="s">
        <v>253</v>
      </c>
      <c r="C13" s="55">
        <v>14004</v>
      </c>
      <c r="D13" s="38">
        <v>44718</v>
      </c>
      <c r="E13" s="55">
        <v>13954</v>
      </c>
      <c r="F13" s="38">
        <v>44697</v>
      </c>
      <c r="G13" s="55">
        <v>13014</v>
      </c>
      <c r="H13" s="38">
        <v>44349</v>
      </c>
      <c r="I13" s="55">
        <v>14782</v>
      </c>
      <c r="J13" s="56">
        <v>44667</v>
      </c>
      <c r="S13" s="54"/>
    </row>
    <row r="14" spans="1:19" ht="15.75" customHeight="1">
      <c r="A14" s="41"/>
      <c r="B14" s="42"/>
      <c r="C14" s="57"/>
      <c r="D14" s="44">
        <v>0.875</v>
      </c>
      <c r="E14" s="57"/>
      <c r="F14" s="44">
        <v>0.875</v>
      </c>
      <c r="G14" s="57"/>
      <c r="H14" s="44">
        <v>0.875</v>
      </c>
      <c r="I14" s="57"/>
      <c r="J14" s="58">
        <v>0.875</v>
      </c>
    </row>
    <row r="15" spans="1:19" ht="15.75" customHeight="1">
      <c r="A15" s="47">
        <v>4</v>
      </c>
      <c r="B15" s="48" t="s">
        <v>254</v>
      </c>
      <c r="C15" s="55">
        <v>12226</v>
      </c>
      <c r="D15" s="38">
        <v>44720</v>
      </c>
      <c r="E15" s="55">
        <v>11993</v>
      </c>
      <c r="F15" s="38">
        <v>44705</v>
      </c>
      <c r="G15" s="55">
        <v>9351</v>
      </c>
      <c r="H15" s="38">
        <v>44348</v>
      </c>
      <c r="I15" s="55">
        <v>12895</v>
      </c>
      <c r="J15" s="59">
        <v>44677</v>
      </c>
    </row>
    <row r="16" spans="1:19" ht="15.75" customHeight="1">
      <c r="A16" s="41"/>
      <c r="B16" s="42"/>
      <c r="C16" s="42"/>
      <c r="D16" s="44">
        <v>0.5</v>
      </c>
      <c r="E16" s="42"/>
      <c r="F16" s="44">
        <v>0.5</v>
      </c>
      <c r="G16" s="42"/>
      <c r="H16" s="44">
        <v>0.5</v>
      </c>
      <c r="I16" s="42"/>
      <c r="J16" s="46">
        <v>0.5</v>
      </c>
    </row>
    <row r="17" spans="1:10" ht="15.75" customHeight="1">
      <c r="A17" s="47">
        <v>5</v>
      </c>
      <c r="B17" s="60" t="s">
        <v>255</v>
      </c>
      <c r="C17" s="61">
        <v>14038</v>
      </c>
      <c r="D17" s="62">
        <v>44720</v>
      </c>
      <c r="E17" s="61">
        <v>13954</v>
      </c>
      <c r="F17" s="62">
        <v>44697</v>
      </c>
      <c r="G17" s="61">
        <v>13014</v>
      </c>
      <c r="H17" s="62">
        <v>44349</v>
      </c>
      <c r="I17" s="63">
        <v>14782</v>
      </c>
      <c r="J17" s="64">
        <v>44667</v>
      </c>
    </row>
    <row r="18" spans="1:10" ht="15.75" customHeight="1">
      <c r="A18" s="65"/>
      <c r="B18" s="66"/>
      <c r="C18" s="67"/>
      <c r="D18" s="68">
        <v>0.95833333333333337</v>
      </c>
      <c r="E18" s="67"/>
      <c r="F18" s="68">
        <v>0.5</v>
      </c>
      <c r="G18" s="67"/>
      <c r="H18" s="68">
        <v>0.79166666666666663</v>
      </c>
      <c r="I18" s="69"/>
      <c r="J18" s="46">
        <v>0.5</v>
      </c>
    </row>
    <row r="19" spans="1:10" ht="15.75" customHeight="1">
      <c r="A19" s="70">
        <v>6</v>
      </c>
      <c r="B19" s="66" t="s">
        <v>256</v>
      </c>
      <c r="C19" s="71">
        <v>13051.766666666666</v>
      </c>
      <c r="D19" s="72"/>
      <c r="E19" s="71">
        <v>12277.096774193549</v>
      </c>
      <c r="F19" s="72"/>
      <c r="G19" s="71">
        <v>11972.166666666666</v>
      </c>
      <c r="H19" s="72"/>
      <c r="I19" s="73">
        <v>13536.33</v>
      </c>
      <c r="J19" s="74">
        <v>44678</v>
      </c>
    </row>
    <row r="20" spans="1:10" ht="15.75" customHeight="1">
      <c r="A20" s="75">
        <v>7</v>
      </c>
      <c r="B20" s="60" t="s">
        <v>257</v>
      </c>
      <c r="C20" s="71">
        <v>11161.433333333332</v>
      </c>
      <c r="D20" s="72"/>
      <c r="E20" s="71">
        <v>10010.612903225807</v>
      </c>
      <c r="F20" s="72"/>
      <c r="G20" s="71">
        <v>10113.833333333334</v>
      </c>
      <c r="H20" s="72"/>
      <c r="I20" s="76">
        <v>11233.4</v>
      </c>
      <c r="J20" s="74">
        <v>44678</v>
      </c>
    </row>
    <row r="21" spans="1:10" ht="15.75" customHeight="1">
      <c r="A21" s="47">
        <v>8</v>
      </c>
      <c r="B21" s="48" t="s">
        <v>387</v>
      </c>
      <c r="C21" s="49">
        <v>933</v>
      </c>
      <c r="D21" s="62">
        <v>44719</v>
      </c>
      <c r="E21" s="49">
        <v>934</v>
      </c>
      <c r="F21" s="38">
        <v>44707</v>
      </c>
      <c r="G21" s="49">
        <v>933</v>
      </c>
      <c r="H21" s="77">
        <v>44315.75</v>
      </c>
      <c r="I21" s="78">
        <v>956</v>
      </c>
      <c r="J21" s="79" t="s">
        <v>367</v>
      </c>
    </row>
    <row r="22" spans="1:10" ht="14.25" customHeight="1">
      <c r="A22" s="65"/>
      <c r="B22" s="80"/>
      <c r="C22" s="52"/>
      <c r="D22" s="68">
        <v>8.3333333333333329E-2</v>
      </c>
      <c r="E22" s="52"/>
      <c r="F22" s="44">
        <v>0.29166666666666669</v>
      </c>
      <c r="G22" s="52"/>
      <c r="H22" s="68">
        <v>0.75</v>
      </c>
      <c r="I22" s="81"/>
      <c r="J22" s="82">
        <v>0.79166666666666663</v>
      </c>
    </row>
    <row r="23" spans="1:10" ht="14.25" customHeight="1">
      <c r="A23" s="41">
        <v>9</v>
      </c>
      <c r="B23" s="42" t="s">
        <v>314</v>
      </c>
      <c r="C23" s="83">
        <v>188</v>
      </c>
      <c r="D23" s="38">
        <v>44720</v>
      </c>
      <c r="E23" s="83">
        <v>174</v>
      </c>
      <c r="F23" s="38">
        <v>44699</v>
      </c>
      <c r="G23" s="83">
        <v>187</v>
      </c>
      <c r="H23" s="77">
        <v>44304</v>
      </c>
      <c r="I23" s="78">
        <v>194</v>
      </c>
      <c r="J23" s="84" t="s">
        <v>369</v>
      </c>
    </row>
    <row r="24" spans="1:10" ht="14.25" customHeight="1">
      <c r="A24" s="41"/>
      <c r="B24" s="42"/>
      <c r="C24" s="83"/>
      <c r="D24" s="68">
        <v>0.875</v>
      </c>
      <c r="E24" s="83"/>
      <c r="F24" s="68">
        <v>0.75</v>
      </c>
      <c r="G24" s="83"/>
      <c r="H24" s="68">
        <v>0.75</v>
      </c>
      <c r="I24" s="81"/>
      <c r="J24" s="46">
        <v>0.79166666666666663</v>
      </c>
    </row>
    <row r="25" spans="1:10" ht="15.75" customHeight="1">
      <c r="A25" s="47">
        <v>10</v>
      </c>
      <c r="B25" s="48" t="s">
        <v>258</v>
      </c>
      <c r="C25" s="78" t="s">
        <v>306</v>
      </c>
      <c r="D25" s="85" t="s">
        <v>159</v>
      </c>
      <c r="E25" s="78" t="s">
        <v>306</v>
      </c>
      <c r="F25" s="85" t="s">
        <v>159</v>
      </c>
      <c r="G25" s="86" t="s">
        <v>306</v>
      </c>
      <c r="H25" s="85" t="s">
        <v>306</v>
      </c>
      <c r="I25" s="55">
        <v>1459</v>
      </c>
      <c r="J25" s="87" t="s">
        <v>407</v>
      </c>
    </row>
    <row r="26" spans="1:10" ht="15.75" customHeight="1">
      <c r="A26" s="41"/>
      <c r="B26" s="42"/>
      <c r="C26" s="42"/>
      <c r="D26" s="88" t="s">
        <v>159</v>
      </c>
      <c r="E26" s="42"/>
      <c r="F26" s="88" t="s">
        <v>159</v>
      </c>
      <c r="G26" s="89"/>
      <c r="H26" s="90"/>
      <c r="I26" s="42"/>
      <c r="J26" s="46">
        <v>0.83333333333333337</v>
      </c>
    </row>
    <row r="27" spans="1:10" ht="15.75" customHeight="1">
      <c r="A27" s="47">
        <v>11</v>
      </c>
      <c r="B27" s="91" t="s">
        <v>259</v>
      </c>
      <c r="C27" s="49" t="s">
        <v>159</v>
      </c>
      <c r="D27" s="49" t="s">
        <v>159</v>
      </c>
      <c r="E27" s="49" t="s">
        <v>159</v>
      </c>
      <c r="F27" s="49" t="s">
        <v>159</v>
      </c>
      <c r="G27" s="49" t="s">
        <v>159</v>
      </c>
      <c r="H27" s="49" t="s">
        <v>159</v>
      </c>
      <c r="I27" s="49">
        <v>13792</v>
      </c>
      <c r="J27" s="92">
        <v>44313</v>
      </c>
    </row>
    <row r="28" spans="1:10" ht="15.75" customHeight="1">
      <c r="A28" s="41"/>
      <c r="B28" s="93"/>
      <c r="C28" s="49" t="s">
        <v>159</v>
      </c>
      <c r="D28" s="49" t="s">
        <v>159</v>
      </c>
      <c r="E28" s="49" t="s">
        <v>159</v>
      </c>
      <c r="F28" s="49" t="s">
        <v>159</v>
      </c>
      <c r="G28" s="49" t="s">
        <v>159</v>
      </c>
      <c r="H28" s="49" t="s">
        <v>159</v>
      </c>
      <c r="I28" s="66"/>
      <c r="J28" s="88">
        <v>0.83333333333333337</v>
      </c>
    </row>
    <row r="29" spans="1:10" ht="15.75" customHeight="1">
      <c r="A29" s="75">
        <v>12</v>
      </c>
      <c r="B29" s="94" t="s">
        <v>260</v>
      </c>
      <c r="C29" s="78" t="s">
        <v>306</v>
      </c>
      <c r="D29" s="95" t="s">
        <v>306</v>
      </c>
      <c r="E29" s="78" t="s">
        <v>306</v>
      </c>
      <c r="F29" s="95" t="s">
        <v>306</v>
      </c>
      <c r="G29" s="85" t="s">
        <v>306</v>
      </c>
      <c r="H29" s="85" t="s">
        <v>306</v>
      </c>
      <c r="I29" s="60"/>
      <c r="J29" s="96"/>
    </row>
    <row r="30" spans="1:10" ht="15.75" customHeight="1">
      <c r="A30" s="20"/>
      <c r="B30" s="8"/>
      <c r="C30" s="97"/>
      <c r="D30" s="88"/>
      <c r="E30" s="97"/>
      <c r="F30" s="88"/>
      <c r="G30" s="90"/>
      <c r="H30" s="90"/>
      <c r="I30" s="97"/>
      <c r="J30" s="98"/>
    </row>
    <row r="31" spans="1:10" ht="15.75" customHeight="1">
      <c r="A31" s="47">
        <v>13</v>
      </c>
      <c r="B31" s="99" t="s">
        <v>261</v>
      </c>
      <c r="C31" s="100" t="s">
        <v>306</v>
      </c>
      <c r="D31" s="101" t="s">
        <v>306</v>
      </c>
      <c r="E31" s="100" t="s">
        <v>306</v>
      </c>
      <c r="F31" s="101" t="s">
        <v>306</v>
      </c>
      <c r="G31" s="85" t="s">
        <v>306</v>
      </c>
      <c r="H31" s="85" t="s">
        <v>306</v>
      </c>
      <c r="I31" s="94"/>
      <c r="J31" s="102"/>
    </row>
    <row r="32" spans="1:10" ht="15.75" customHeight="1">
      <c r="A32" s="65"/>
      <c r="B32" s="103"/>
      <c r="C32" s="67"/>
      <c r="D32" s="104"/>
      <c r="E32" s="67"/>
      <c r="F32" s="104"/>
      <c r="G32" s="90"/>
      <c r="H32" s="90"/>
      <c r="I32" s="67"/>
      <c r="J32" s="105"/>
    </row>
    <row r="33" spans="1:10" ht="15.75" customHeight="1">
      <c r="A33" s="41">
        <v>14</v>
      </c>
      <c r="B33" s="97" t="s">
        <v>262</v>
      </c>
      <c r="C33" s="78" t="s">
        <v>306</v>
      </c>
      <c r="D33" s="78" t="s">
        <v>306</v>
      </c>
      <c r="E33" s="78" t="s">
        <v>306</v>
      </c>
      <c r="F33" s="78" t="s">
        <v>306</v>
      </c>
      <c r="G33" s="85" t="s">
        <v>306</v>
      </c>
      <c r="H33" s="85" t="s">
        <v>306</v>
      </c>
      <c r="I33" s="8"/>
      <c r="J33" s="106"/>
    </row>
    <row r="34" spans="1:10" ht="15.75" customHeight="1">
      <c r="A34" s="41"/>
      <c r="B34" s="97"/>
      <c r="C34" s="66"/>
      <c r="D34" s="68"/>
      <c r="E34" s="66"/>
      <c r="F34" s="68"/>
      <c r="G34" s="90"/>
      <c r="H34" s="90"/>
      <c r="I34" s="8"/>
      <c r="J34" s="106"/>
    </row>
    <row r="35" spans="1:10" ht="15.75" customHeight="1">
      <c r="A35" s="47">
        <v>15</v>
      </c>
      <c r="B35" s="99" t="s">
        <v>263</v>
      </c>
      <c r="C35" s="78" t="s">
        <v>306</v>
      </c>
      <c r="D35" s="78" t="s">
        <v>306</v>
      </c>
      <c r="E35" s="78" t="s">
        <v>306</v>
      </c>
      <c r="F35" s="78" t="s">
        <v>306</v>
      </c>
      <c r="G35" s="85" t="s">
        <v>306</v>
      </c>
      <c r="H35" s="85" t="s">
        <v>306</v>
      </c>
      <c r="I35" s="94"/>
      <c r="J35" s="102"/>
    </row>
    <row r="36" spans="1:10" ht="15.75" customHeight="1">
      <c r="A36" s="65"/>
      <c r="B36" s="103"/>
      <c r="C36" s="66"/>
      <c r="D36" s="68"/>
      <c r="E36" s="66"/>
      <c r="F36" s="68"/>
      <c r="G36" s="90"/>
      <c r="H36" s="90"/>
      <c r="I36" s="67"/>
      <c r="J36" s="105"/>
    </row>
    <row r="37" spans="1:10" ht="15.75" customHeight="1">
      <c r="A37" s="41">
        <v>16</v>
      </c>
      <c r="B37" s="97" t="s">
        <v>264</v>
      </c>
      <c r="C37" s="78" t="s">
        <v>306</v>
      </c>
      <c r="D37" s="78" t="s">
        <v>306</v>
      </c>
      <c r="E37" s="78" t="s">
        <v>306</v>
      </c>
      <c r="F37" s="78" t="s">
        <v>306</v>
      </c>
      <c r="G37" s="85" t="s">
        <v>306</v>
      </c>
      <c r="H37" s="85" t="s">
        <v>306</v>
      </c>
      <c r="I37" s="8"/>
      <c r="J37" s="106"/>
    </row>
    <row r="38" spans="1:10" ht="15.75" customHeight="1">
      <c r="A38" s="41"/>
      <c r="B38" s="97"/>
      <c r="C38" s="66"/>
      <c r="D38" s="68"/>
      <c r="E38" s="66"/>
      <c r="F38" s="68"/>
      <c r="G38" s="90"/>
      <c r="H38" s="90"/>
      <c r="I38" s="8"/>
      <c r="J38" s="106"/>
    </row>
    <row r="39" spans="1:10" ht="15.75" customHeight="1">
      <c r="A39" s="47">
        <v>17</v>
      </c>
      <c r="B39" s="91" t="s">
        <v>265</v>
      </c>
      <c r="C39" s="78" t="s">
        <v>306</v>
      </c>
      <c r="D39" s="78" t="s">
        <v>306</v>
      </c>
      <c r="E39" s="78" t="s">
        <v>306</v>
      </c>
      <c r="F39" s="78" t="s">
        <v>306</v>
      </c>
      <c r="G39" s="85" t="s">
        <v>306</v>
      </c>
      <c r="H39" s="85" t="s">
        <v>306</v>
      </c>
      <c r="I39" s="48"/>
      <c r="J39" s="102"/>
    </row>
    <row r="40" spans="1:10" ht="15.75" customHeight="1">
      <c r="A40" s="65"/>
      <c r="B40" s="107"/>
      <c r="C40" s="66"/>
      <c r="D40" s="68"/>
      <c r="E40" s="66"/>
      <c r="F40" s="68"/>
      <c r="G40" s="90"/>
      <c r="H40" s="90"/>
      <c r="I40" s="108"/>
      <c r="J40" s="105"/>
    </row>
    <row r="41" spans="1:10" ht="14.25" customHeight="1">
      <c r="A41" s="70">
        <v>18</v>
      </c>
      <c r="B41" s="66" t="s">
        <v>266</v>
      </c>
      <c r="C41" s="109" t="s">
        <v>306</v>
      </c>
      <c r="D41" s="110"/>
      <c r="E41" s="109" t="s">
        <v>306</v>
      </c>
      <c r="F41" s="110"/>
      <c r="G41" s="109" t="s">
        <v>306</v>
      </c>
      <c r="H41" s="110"/>
      <c r="I41" s="81"/>
      <c r="J41" s="111"/>
    </row>
    <row r="42" spans="1:10" ht="14.25" customHeight="1">
      <c r="A42" s="112">
        <v>19</v>
      </c>
      <c r="B42" s="113" t="s">
        <v>267</v>
      </c>
      <c r="C42" s="109" t="s">
        <v>306</v>
      </c>
      <c r="D42" s="110"/>
      <c r="E42" s="109" t="s">
        <v>306</v>
      </c>
      <c r="F42" s="110"/>
      <c r="G42" s="109" t="s">
        <v>306</v>
      </c>
      <c r="H42" s="110"/>
      <c r="I42" s="114"/>
      <c r="J42" s="115"/>
    </row>
    <row r="43" spans="1:10" ht="14.25" customHeight="1">
      <c r="A43" s="112">
        <v>20</v>
      </c>
      <c r="B43" s="113" t="s">
        <v>320</v>
      </c>
      <c r="C43" s="116">
        <v>1590.9771249999999</v>
      </c>
      <c r="D43" s="1264"/>
      <c r="E43" s="116">
        <v>1760.1343889999998</v>
      </c>
      <c r="F43" s="117"/>
      <c r="G43" s="116">
        <v>1824.6660010000001</v>
      </c>
      <c r="H43" s="1264"/>
      <c r="I43" s="118">
        <v>3805.72</v>
      </c>
      <c r="J43" s="119">
        <v>43727</v>
      </c>
    </row>
    <row r="44" spans="1:10" ht="14.25" customHeight="1">
      <c r="A44" s="112">
        <v>21</v>
      </c>
      <c r="B44" s="113" t="s">
        <v>321</v>
      </c>
      <c r="C44" s="116">
        <v>84.357722211999999</v>
      </c>
      <c r="D44" s="1264"/>
      <c r="E44" s="116">
        <v>75.567120000000003</v>
      </c>
      <c r="F44" s="117"/>
      <c r="G44" s="116">
        <v>133.13804536000001</v>
      </c>
      <c r="H44" s="1264"/>
      <c r="I44" s="114"/>
      <c r="J44" s="120"/>
    </row>
    <row r="45" spans="1:10" ht="14.25" customHeight="1">
      <c r="A45" s="75">
        <v>22</v>
      </c>
      <c r="B45" s="60" t="s">
        <v>322</v>
      </c>
      <c r="C45" s="116">
        <v>1506.6194027879999</v>
      </c>
      <c r="D45" s="1264"/>
      <c r="E45" s="116">
        <v>1684.5672689999999</v>
      </c>
      <c r="F45" s="117"/>
      <c r="G45" s="116">
        <v>1691.5279556400001</v>
      </c>
      <c r="H45" s="1264"/>
      <c r="I45" s="78"/>
      <c r="J45" s="121"/>
    </row>
    <row r="46" spans="1:10" ht="14.25" customHeight="1">
      <c r="A46" s="47">
        <v>23</v>
      </c>
      <c r="B46" s="113" t="s">
        <v>405</v>
      </c>
      <c r="C46" s="116">
        <v>5289.6350120000006</v>
      </c>
      <c r="D46" s="1264"/>
      <c r="E46" s="116">
        <v>4686.7719770000003</v>
      </c>
      <c r="F46" s="117"/>
      <c r="G46" s="116">
        <v>4415.8371660000003</v>
      </c>
      <c r="H46" s="1264"/>
      <c r="I46" s="114"/>
      <c r="J46" s="122"/>
    </row>
    <row r="47" spans="1:10" ht="14.25" customHeight="1">
      <c r="A47" s="123">
        <v>24</v>
      </c>
      <c r="B47" s="124" t="s">
        <v>325</v>
      </c>
      <c r="C47" s="116">
        <v>122.84147299999999</v>
      </c>
      <c r="D47" s="1264"/>
      <c r="E47" s="116">
        <v>117.24862299999999</v>
      </c>
      <c r="F47" s="117"/>
      <c r="G47" s="116">
        <v>133.124077</v>
      </c>
      <c r="H47" s="1264"/>
      <c r="I47" s="81"/>
      <c r="J47" s="125"/>
    </row>
    <row r="48" spans="1:10" ht="14.25" customHeight="1">
      <c r="A48" s="70">
        <v>24</v>
      </c>
      <c r="B48" s="66" t="s">
        <v>324</v>
      </c>
      <c r="C48" s="116">
        <v>624.474783</v>
      </c>
      <c r="D48" s="1264"/>
      <c r="E48" s="116">
        <v>517.42598299999997</v>
      </c>
      <c r="F48" s="117"/>
      <c r="G48" s="116">
        <v>485.01037599999995</v>
      </c>
      <c r="H48" s="1264"/>
      <c r="I48" s="81"/>
      <c r="J48" s="126"/>
    </row>
    <row r="49" spans="1:10" ht="14.25" customHeight="1">
      <c r="A49" s="112">
        <v>25</v>
      </c>
      <c r="B49" s="127" t="s">
        <v>268</v>
      </c>
      <c r="C49" s="116">
        <v>7543.5706707880008</v>
      </c>
      <c r="D49" s="1264"/>
      <c r="E49" s="116">
        <v>7006.013852000001</v>
      </c>
      <c r="F49" s="117"/>
      <c r="G49" s="116">
        <v>6725.4995746400009</v>
      </c>
      <c r="H49" s="1264"/>
      <c r="I49" s="128">
        <v>7842.9924010000004</v>
      </c>
      <c r="J49" s="129" t="s">
        <v>688</v>
      </c>
    </row>
    <row r="50" spans="1:10" ht="14.25" customHeight="1">
      <c r="A50" s="112">
        <v>26</v>
      </c>
      <c r="B50" s="113" t="s">
        <v>323</v>
      </c>
      <c r="C50" s="116">
        <v>4234.9011639999999</v>
      </c>
      <c r="D50" s="1264"/>
      <c r="E50" s="116">
        <v>4216.1115469999995</v>
      </c>
      <c r="F50" s="117"/>
      <c r="G50" s="116">
        <v>4718.5487290000001</v>
      </c>
      <c r="H50" s="1264"/>
      <c r="I50" s="130">
        <v>4756.96</v>
      </c>
      <c r="J50" s="131" t="s">
        <v>375</v>
      </c>
    </row>
    <row r="51" spans="1:10" ht="14.25" customHeight="1">
      <c r="A51" s="112">
        <v>27</v>
      </c>
      <c r="B51" s="113" t="s">
        <v>326</v>
      </c>
      <c r="C51" s="116">
        <v>491.738203</v>
      </c>
      <c r="D51" s="1264"/>
      <c r="E51" s="116">
        <v>296.44460299999997</v>
      </c>
      <c r="F51" s="117"/>
      <c r="G51" s="116">
        <v>291.999053</v>
      </c>
      <c r="H51" s="1264"/>
      <c r="I51" s="130">
        <v>771.52</v>
      </c>
      <c r="J51" s="131" t="s">
        <v>345</v>
      </c>
    </row>
    <row r="52" spans="1:10" ht="14.25" customHeight="1">
      <c r="A52" s="112">
        <v>28</v>
      </c>
      <c r="B52" s="113" t="s">
        <v>327</v>
      </c>
      <c r="C52" s="116">
        <v>2164.1586609999999</v>
      </c>
      <c r="D52" s="1264"/>
      <c r="E52" s="116">
        <v>1740.5311450000002</v>
      </c>
      <c r="F52" s="117"/>
      <c r="G52" s="116">
        <v>1394.218539</v>
      </c>
      <c r="H52" s="1264"/>
      <c r="I52" s="128">
        <v>2365.7465769999999</v>
      </c>
      <c r="J52" s="131" t="s">
        <v>688</v>
      </c>
    </row>
    <row r="53" spans="1:10" ht="14.25" customHeight="1">
      <c r="A53" s="112">
        <v>29</v>
      </c>
      <c r="B53" s="113" t="s">
        <v>328</v>
      </c>
      <c r="C53" s="116">
        <v>52.834606000000001</v>
      </c>
      <c r="D53" s="1264"/>
      <c r="E53" s="116">
        <v>27.455660000000002</v>
      </c>
      <c r="F53" s="117"/>
      <c r="G53" s="116">
        <v>17.443619999999999</v>
      </c>
      <c r="H53" s="1264"/>
      <c r="I53" s="130">
        <v>151.4</v>
      </c>
      <c r="J53" s="122" t="s">
        <v>374</v>
      </c>
    </row>
    <row r="54" spans="1:10" ht="14.25" customHeight="1">
      <c r="A54" s="112">
        <v>30</v>
      </c>
      <c r="B54" s="113" t="s">
        <v>330</v>
      </c>
      <c r="C54" s="116">
        <v>25.096715</v>
      </c>
      <c r="D54" s="132"/>
      <c r="E54" s="116">
        <v>33.038616999999995</v>
      </c>
      <c r="F54" s="132"/>
      <c r="G54" s="116">
        <v>15.601979</v>
      </c>
      <c r="H54" s="132"/>
      <c r="I54" s="128">
        <v>40.58</v>
      </c>
      <c r="J54" s="122" t="s">
        <v>683</v>
      </c>
    </row>
    <row r="55" spans="1:10" ht="14.25" customHeight="1" thickBot="1">
      <c r="A55" s="112">
        <v>31</v>
      </c>
      <c r="B55" s="113" t="s">
        <v>329</v>
      </c>
      <c r="C55" s="116">
        <v>659.19904399999996</v>
      </c>
      <c r="D55" s="1264"/>
      <c r="E55" s="116">
        <v>767.99939999999992</v>
      </c>
      <c r="F55" s="117"/>
      <c r="G55" s="116">
        <v>420.82569999999998</v>
      </c>
      <c r="H55" s="1264"/>
      <c r="I55" s="128">
        <v>659.2</v>
      </c>
      <c r="J55" s="133" t="s">
        <v>780</v>
      </c>
    </row>
    <row r="56" spans="1:10" ht="14.25" customHeight="1">
      <c r="A56" s="112">
        <v>32</v>
      </c>
      <c r="B56" s="60" t="s">
        <v>388</v>
      </c>
      <c r="C56" s="116">
        <v>738.41418299999998</v>
      </c>
      <c r="D56" s="1264"/>
      <c r="E56" s="116">
        <v>725.80231200000003</v>
      </c>
      <c r="F56" s="117"/>
      <c r="G56" s="116">
        <v>711.76734900000008</v>
      </c>
      <c r="H56" s="1264"/>
      <c r="I56" s="134">
        <v>775.95106299999998</v>
      </c>
      <c r="J56" s="131" t="s">
        <v>386</v>
      </c>
    </row>
    <row r="57" spans="1:10" ht="14.25" customHeight="1" thickBot="1">
      <c r="A57" s="135">
        <v>33</v>
      </c>
      <c r="B57" s="136" t="s">
        <v>269</v>
      </c>
      <c r="C57" s="137">
        <v>88.695154817875292</v>
      </c>
      <c r="D57" s="1265"/>
      <c r="E57" s="137">
        <v>83.269372154767026</v>
      </c>
      <c r="F57" s="138"/>
      <c r="G57" s="137">
        <v>78.187148424525446</v>
      </c>
      <c r="H57" s="1265"/>
      <c r="I57" s="139">
        <v>88.7</v>
      </c>
      <c r="J57" s="133" t="s">
        <v>780</v>
      </c>
    </row>
    <row r="59" spans="1:10">
      <c r="B59" s="8"/>
    </row>
  </sheetData>
  <mergeCells count="65">
    <mergeCell ref="C57:D57"/>
    <mergeCell ref="E57:F57"/>
    <mergeCell ref="G57:H57"/>
    <mergeCell ref="C55:D55"/>
    <mergeCell ref="E55:F55"/>
    <mergeCell ref="G55:H55"/>
    <mergeCell ref="C56:D56"/>
    <mergeCell ref="E56:F56"/>
    <mergeCell ref="G56:H56"/>
    <mergeCell ref="C53:D53"/>
    <mergeCell ref="E53:F53"/>
    <mergeCell ref="G53:H53"/>
    <mergeCell ref="C54:D54"/>
    <mergeCell ref="E54:F54"/>
    <mergeCell ref="G54:H54"/>
    <mergeCell ref="C51:D51"/>
    <mergeCell ref="E51:F51"/>
    <mergeCell ref="G51:H51"/>
    <mergeCell ref="C52:D52"/>
    <mergeCell ref="E52:F52"/>
    <mergeCell ref="G52:H52"/>
    <mergeCell ref="C49:D49"/>
    <mergeCell ref="E49:F49"/>
    <mergeCell ref="G49:H49"/>
    <mergeCell ref="C50:D50"/>
    <mergeCell ref="E50:F50"/>
    <mergeCell ref="G50:H50"/>
    <mergeCell ref="C47:D47"/>
    <mergeCell ref="E47:F47"/>
    <mergeCell ref="G47:H47"/>
    <mergeCell ref="C48:D48"/>
    <mergeCell ref="E48:F48"/>
    <mergeCell ref="G48:H48"/>
    <mergeCell ref="C45:D45"/>
    <mergeCell ref="E45:F45"/>
    <mergeCell ref="G45:H45"/>
    <mergeCell ref="C46:D46"/>
    <mergeCell ref="E46:F46"/>
    <mergeCell ref="G46:H46"/>
    <mergeCell ref="C43:D43"/>
    <mergeCell ref="E43:F43"/>
    <mergeCell ref="G43:H43"/>
    <mergeCell ref="C44:D44"/>
    <mergeCell ref="E44:F44"/>
    <mergeCell ref="G44:H44"/>
    <mergeCell ref="C41:D41"/>
    <mergeCell ref="E41:F41"/>
    <mergeCell ref="G41:H41"/>
    <mergeCell ref="C42:D42"/>
    <mergeCell ref="E42:F42"/>
    <mergeCell ref="G42:H42"/>
    <mergeCell ref="C19:D19"/>
    <mergeCell ref="E19:F19"/>
    <mergeCell ref="G19:H19"/>
    <mergeCell ref="C20:D20"/>
    <mergeCell ref="E20:F20"/>
    <mergeCell ref="G20:H20"/>
    <mergeCell ref="C6:D6"/>
    <mergeCell ref="E6:F6"/>
    <mergeCell ref="G6:H6"/>
    <mergeCell ref="A2:J2"/>
    <mergeCell ref="A3:J3"/>
    <mergeCell ref="C5:D5"/>
    <mergeCell ref="E5:F5"/>
    <mergeCell ref="G5:H5"/>
  </mergeCells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7"/>
  <sheetViews>
    <sheetView zoomScaleSheetLayoutView="100" workbookViewId="0">
      <selection activeCell="A3" sqref="A3:J3"/>
    </sheetView>
  </sheetViews>
  <sheetFormatPr defaultRowHeight="12.75"/>
  <cols>
    <col min="1" max="1" width="7.28515625" style="1276" customWidth="1"/>
    <col min="2" max="2" width="50.28515625" style="1276" customWidth="1"/>
    <col min="3" max="3" width="17.5703125" style="1276" customWidth="1"/>
    <col min="4" max="4" width="11.7109375" style="1276" customWidth="1"/>
    <col min="5" max="5" width="16" style="1276" customWidth="1"/>
    <col min="6" max="6" width="13.28515625" style="1276" customWidth="1"/>
    <col min="7" max="11" width="10" style="1276" bestFit="1" customWidth="1"/>
    <col min="12" max="16384" width="9.140625" style="1276"/>
  </cols>
  <sheetData>
    <row r="1" spans="1:7">
      <c r="A1" s="1276" t="s">
        <v>276</v>
      </c>
      <c r="F1" s="1136" t="s">
        <v>221</v>
      </c>
    </row>
    <row r="2" spans="1:7" ht="20.25">
      <c r="A2" s="487" t="s">
        <v>149</v>
      </c>
      <c r="B2" s="487"/>
      <c r="C2" s="487"/>
      <c r="D2" s="487"/>
      <c r="E2" s="487"/>
      <c r="F2" s="487"/>
      <c r="G2" s="673"/>
    </row>
    <row r="3" spans="1:7" ht="15.75">
      <c r="A3" s="483" t="s">
        <v>220</v>
      </c>
      <c r="B3" s="483"/>
      <c r="C3" s="483"/>
      <c r="D3" s="483"/>
      <c r="E3" s="483"/>
      <c r="F3" s="483"/>
      <c r="G3" s="1137"/>
    </row>
    <row r="4" spans="1:7" ht="15.75">
      <c r="A4" s="488" t="s">
        <v>278</v>
      </c>
      <c r="B4" s="488"/>
      <c r="C4" s="488"/>
      <c r="D4" s="488"/>
      <c r="E4" s="488"/>
      <c r="F4" s="488"/>
      <c r="G4" s="1138"/>
    </row>
    <row r="5" spans="1:7" ht="15">
      <c r="A5" s="1139"/>
      <c r="B5" s="1139"/>
      <c r="C5" s="1139"/>
      <c r="D5" s="1139"/>
      <c r="E5" s="1139"/>
      <c r="F5" s="1139"/>
    </row>
    <row r="6" spans="1:7" ht="15.75">
      <c r="A6" s="191" t="s">
        <v>687</v>
      </c>
      <c r="B6" s="1140"/>
      <c r="C6" s="1140"/>
      <c r="D6" s="1140"/>
      <c r="E6" s="1141"/>
      <c r="F6" s="1142"/>
      <c r="G6" s="1140"/>
    </row>
    <row r="7" spans="1:7" ht="16.5" thickBot="1">
      <c r="A7" s="191"/>
      <c r="B7" s="1140"/>
      <c r="C7" s="1140"/>
      <c r="D7" s="1140"/>
      <c r="E7" s="1141"/>
      <c r="F7" s="1142"/>
      <c r="G7" s="1140"/>
    </row>
    <row r="8" spans="1:7" ht="15" thickBot="1">
      <c r="A8" s="1143" t="s">
        <v>115</v>
      </c>
      <c r="B8" s="1144" t="s">
        <v>105</v>
      </c>
      <c r="C8" s="1145"/>
      <c r="D8" s="1146"/>
      <c r="E8" s="1147" t="s">
        <v>7</v>
      </c>
      <c r="F8" s="1148"/>
      <c r="G8" s="737"/>
    </row>
    <row r="9" spans="1:7" ht="30.75" customHeight="1">
      <c r="A9" s="1149">
        <v>1</v>
      </c>
      <c r="B9" s="1150" t="s">
        <v>199</v>
      </c>
      <c r="C9" s="1151"/>
      <c r="D9" s="1152"/>
      <c r="E9" s="1153" t="s">
        <v>8</v>
      </c>
      <c r="F9" s="1154"/>
      <c r="G9" s="737"/>
    </row>
    <row r="10" spans="1:7" ht="27.75" customHeight="1">
      <c r="A10" s="1155">
        <v>2</v>
      </c>
      <c r="B10" s="1156" t="s">
        <v>206</v>
      </c>
      <c r="C10" s="1157"/>
      <c r="D10" s="1158"/>
      <c r="E10" s="1159" t="s">
        <v>9</v>
      </c>
      <c r="F10" s="1160"/>
      <c r="G10" s="737"/>
    </row>
    <row r="11" spans="1:7" ht="28.5" customHeight="1">
      <c r="A11" s="1155">
        <v>3</v>
      </c>
      <c r="B11" s="1156" t="s">
        <v>205</v>
      </c>
      <c r="C11" s="1157"/>
      <c r="D11" s="1158"/>
      <c r="E11" s="1159" t="s">
        <v>10</v>
      </c>
      <c r="F11" s="1160"/>
      <c r="G11" s="737"/>
    </row>
    <row r="12" spans="1:7" ht="27.75" customHeight="1">
      <c r="A12" s="1155">
        <v>4</v>
      </c>
      <c r="B12" s="1156" t="s">
        <v>207</v>
      </c>
      <c r="C12" s="1157"/>
      <c r="D12" s="1161"/>
      <c r="E12" s="1159" t="s">
        <v>11</v>
      </c>
      <c r="F12" s="1162"/>
      <c r="G12" s="1163"/>
    </row>
    <row r="13" spans="1:7" ht="15" customHeight="1">
      <c r="A13" s="1155">
        <v>5</v>
      </c>
      <c r="B13" s="1157" t="s">
        <v>31</v>
      </c>
      <c r="C13" s="1157"/>
      <c r="D13" s="1161"/>
      <c r="E13" s="1159" t="s">
        <v>12</v>
      </c>
      <c r="F13" s="1162"/>
      <c r="G13" s="1163"/>
    </row>
    <row r="14" spans="1:7" ht="15" customHeight="1">
      <c r="A14" s="1164">
        <v>6</v>
      </c>
      <c r="B14" s="845" t="s">
        <v>208</v>
      </c>
      <c r="C14" s="845"/>
      <c r="D14" s="1165"/>
      <c r="E14" s="1166" t="s">
        <v>13</v>
      </c>
      <c r="F14" s="1167"/>
      <c r="G14" s="1163"/>
    </row>
    <row r="15" spans="1:7" ht="15" customHeight="1">
      <c r="A15" s="1155">
        <v>7</v>
      </c>
      <c r="B15" s="1157" t="s">
        <v>118</v>
      </c>
      <c r="C15" s="1157"/>
      <c r="D15" s="1161"/>
      <c r="E15" s="1159" t="s">
        <v>14</v>
      </c>
      <c r="F15" s="1162"/>
      <c r="G15" s="1163"/>
    </row>
    <row r="16" spans="1:7" ht="15" customHeight="1">
      <c r="A16" s="1164">
        <v>8</v>
      </c>
      <c r="B16" s="845" t="s">
        <v>150</v>
      </c>
      <c r="C16" s="845"/>
      <c r="D16" s="1165"/>
      <c r="E16" s="1166" t="s">
        <v>15</v>
      </c>
      <c r="F16" s="1167"/>
      <c r="G16" s="1163"/>
    </row>
    <row r="17" spans="1:12" ht="15" customHeight="1">
      <c r="A17" s="1155">
        <v>9</v>
      </c>
      <c r="B17" s="1157" t="s">
        <v>75</v>
      </c>
      <c r="C17" s="1157"/>
      <c r="D17" s="1161"/>
      <c r="E17" s="1159" t="s">
        <v>16</v>
      </c>
      <c r="F17" s="1162"/>
      <c r="G17" s="1163"/>
    </row>
    <row r="18" spans="1:12" ht="15" customHeight="1">
      <c r="A18" s="1164">
        <v>10</v>
      </c>
      <c r="B18" s="845" t="s">
        <v>209</v>
      </c>
      <c r="C18" s="845"/>
      <c r="D18" s="1165"/>
      <c r="E18" s="1166" t="s">
        <v>17</v>
      </c>
      <c r="F18" s="1167"/>
    </row>
    <row r="19" spans="1:12" ht="15" customHeight="1">
      <c r="A19" s="1155">
        <v>11</v>
      </c>
      <c r="B19" s="1157" t="s">
        <v>148</v>
      </c>
      <c r="C19" s="1157"/>
      <c r="D19" s="1161"/>
      <c r="E19" s="1159" t="s">
        <v>18</v>
      </c>
      <c r="F19" s="1162"/>
    </row>
    <row r="20" spans="1:12" ht="15" customHeight="1">
      <c r="A20" s="1164">
        <v>12</v>
      </c>
      <c r="B20" s="845" t="s">
        <v>210</v>
      </c>
      <c r="C20" s="845"/>
      <c r="D20" s="1165"/>
      <c r="E20" s="1166" t="s">
        <v>19</v>
      </c>
      <c r="F20" s="1167"/>
    </row>
    <row r="21" spans="1:12" ht="15" customHeight="1">
      <c r="A21" s="1155">
        <v>13</v>
      </c>
      <c r="B21" s="1168" t="s">
        <v>200</v>
      </c>
      <c r="C21" s="1157"/>
      <c r="D21" s="1161"/>
      <c r="E21" s="1159" t="s">
        <v>20</v>
      </c>
      <c r="F21" s="1162"/>
    </row>
    <row r="22" spans="1:12" ht="15" customHeight="1">
      <c r="A22" s="1164">
        <v>14</v>
      </c>
      <c r="B22" s="1169" t="s">
        <v>6</v>
      </c>
      <c r="C22" s="845"/>
      <c r="D22" s="1165"/>
      <c r="E22" s="1166" t="s">
        <v>21</v>
      </c>
      <c r="F22" s="1167"/>
    </row>
    <row r="23" spans="1:12" ht="15" customHeight="1" thickBot="1">
      <c r="A23" s="1170">
        <v>15</v>
      </c>
      <c r="B23" s="1171" t="s">
        <v>145</v>
      </c>
      <c r="C23" s="1172"/>
      <c r="D23" s="1173"/>
      <c r="E23" s="1174" t="s">
        <v>22</v>
      </c>
      <c r="F23" s="1175"/>
    </row>
    <row r="24" spans="1:12" ht="15" customHeight="1" thickBot="1">
      <c r="A24" s="1176"/>
      <c r="B24" s="845"/>
      <c r="C24" s="845"/>
      <c r="D24" s="1177"/>
      <c r="E24" s="1178"/>
      <c r="F24" s="1179"/>
    </row>
    <row r="25" spans="1:12" ht="15" customHeight="1">
      <c r="A25" s="1180"/>
      <c r="B25" s="700" t="s">
        <v>105</v>
      </c>
      <c r="C25" s="1181" t="s">
        <v>54</v>
      </c>
      <c r="D25" s="707" t="s">
        <v>106</v>
      </c>
      <c r="E25" s="1182" t="s">
        <v>37</v>
      </c>
      <c r="F25" s="741" t="s">
        <v>44</v>
      </c>
    </row>
    <row r="26" spans="1:12" ht="15" customHeight="1">
      <c r="A26" s="1183">
        <v>16</v>
      </c>
      <c r="B26" s="1184" t="s">
        <v>165</v>
      </c>
      <c r="C26" s="1185"/>
      <c r="D26" s="1186">
        <v>14038</v>
      </c>
      <c r="E26" s="1187">
        <v>44720</v>
      </c>
      <c r="F26" s="1188">
        <v>0.95833333333333337</v>
      </c>
    </row>
    <row r="27" spans="1:12" ht="15" customHeight="1">
      <c r="A27" s="1189"/>
      <c r="B27" s="1190" t="s">
        <v>272</v>
      </c>
      <c r="C27" s="1191"/>
      <c r="D27" s="1192"/>
      <c r="E27" s="1193"/>
      <c r="F27" s="1194"/>
    </row>
    <row r="28" spans="1:12" ht="15" customHeight="1">
      <c r="A28" s="1195"/>
      <c r="B28" s="1196" t="s">
        <v>65</v>
      </c>
      <c r="C28" s="1197" t="s">
        <v>43</v>
      </c>
      <c r="D28" s="1198">
        <v>5109.41</v>
      </c>
      <c r="E28" s="1199"/>
      <c r="F28" s="1200"/>
    </row>
    <row r="29" spans="1:12" ht="15" customHeight="1">
      <c r="A29" s="1195"/>
      <c r="B29" s="1196" t="s">
        <v>362</v>
      </c>
      <c r="C29" s="1197" t="s">
        <v>43</v>
      </c>
      <c r="D29" s="1198">
        <v>1337</v>
      </c>
      <c r="E29" s="1199"/>
      <c r="F29" s="1201"/>
      <c r="L29" s="1276">
        <v>5024.63</v>
      </c>
    </row>
    <row r="30" spans="1:12" ht="15" customHeight="1">
      <c r="A30" s="1195"/>
      <c r="B30" s="1196" t="s">
        <v>363</v>
      </c>
      <c r="C30" s="1197" t="s">
        <v>43</v>
      </c>
      <c r="D30" s="1202">
        <v>1289</v>
      </c>
      <c r="E30" s="1203"/>
      <c r="F30" s="1201"/>
    </row>
    <row r="31" spans="1:12" ht="15" customHeight="1">
      <c r="A31" s="1195"/>
      <c r="B31" s="1196" t="s">
        <v>63</v>
      </c>
      <c r="C31" s="1197" t="s">
        <v>43</v>
      </c>
      <c r="D31" s="1198">
        <v>1014</v>
      </c>
      <c r="E31" s="1203"/>
      <c r="F31" s="1201"/>
    </row>
    <row r="32" spans="1:12" ht="15" customHeight="1">
      <c r="A32" s="1195"/>
      <c r="B32" s="1196" t="s">
        <v>50</v>
      </c>
      <c r="C32" s="1197" t="s">
        <v>43</v>
      </c>
      <c r="D32" s="1198">
        <v>502</v>
      </c>
      <c r="E32" s="1203"/>
      <c r="F32" s="1201"/>
    </row>
    <row r="33" spans="1:7" ht="15" customHeight="1">
      <c r="A33" s="742" t="s">
        <v>23</v>
      </c>
      <c r="B33" s="1204" t="s">
        <v>166</v>
      </c>
      <c r="C33" s="1197" t="s">
        <v>43</v>
      </c>
      <c r="D33" s="1205">
        <v>9251.41</v>
      </c>
      <c r="E33" s="1203"/>
      <c r="F33" s="1201"/>
    </row>
    <row r="34" spans="1:7" ht="15" customHeight="1">
      <c r="A34" s="1195"/>
      <c r="B34" s="1196" t="s">
        <v>46</v>
      </c>
      <c r="C34" s="1197" t="s">
        <v>43</v>
      </c>
      <c r="D34" s="1198">
        <v>1731.2</v>
      </c>
      <c r="E34" s="1203"/>
      <c r="F34" s="1201"/>
    </row>
    <row r="35" spans="1:7" ht="15" customHeight="1">
      <c r="A35" s="1195"/>
      <c r="B35" s="1196" t="s">
        <v>26</v>
      </c>
      <c r="C35" s="1197" t="s">
        <v>43</v>
      </c>
      <c r="D35" s="1198">
        <v>432</v>
      </c>
      <c r="E35" s="1203"/>
      <c r="F35" s="1201"/>
      <c r="G35" s="737"/>
    </row>
    <row r="36" spans="1:7" ht="15" customHeight="1">
      <c r="A36" s="1195"/>
      <c r="B36" s="1196" t="s">
        <v>47</v>
      </c>
      <c r="C36" s="1197" t="s">
        <v>43</v>
      </c>
      <c r="D36" s="1198">
        <v>1349.6</v>
      </c>
      <c r="E36" s="1203"/>
      <c r="F36" s="1201"/>
      <c r="G36" s="737"/>
    </row>
    <row r="37" spans="1:7" ht="15" customHeight="1">
      <c r="A37" s="1195"/>
      <c r="B37" s="1196" t="s">
        <v>52</v>
      </c>
      <c r="C37" s="1197" t="s">
        <v>43</v>
      </c>
      <c r="D37" s="1206">
        <v>744</v>
      </c>
      <c r="E37" s="1203"/>
      <c r="F37" s="1201"/>
      <c r="G37" s="737"/>
    </row>
    <row r="38" spans="1:7" ht="15" customHeight="1">
      <c r="A38" s="742" t="s">
        <v>24</v>
      </c>
      <c r="B38" s="1204" t="s">
        <v>167</v>
      </c>
      <c r="C38" s="1197" t="s">
        <v>43</v>
      </c>
      <c r="D38" s="1205">
        <v>4256.7999999999993</v>
      </c>
      <c r="E38" s="1203"/>
      <c r="F38" s="1201"/>
      <c r="G38" s="1163"/>
    </row>
    <row r="39" spans="1:7" ht="15" customHeight="1" thickBot="1">
      <c r="A39" s="1207" t="s">
        <v>25</v>
      </c>
      <c r="B39" s="1208" t="s">
        <v>168</v>
      </c>
      <c r="C39" s="1209" t="s">
        <v>43</v>
      </c>
      <c r="D39" s="1210">
        <v>13508.21</v>
      </c>
      <c r="E39" s="1211"/>
      <c r="F39" s="1212"/>
      <c r="G39" s="1163"/>
    </row>
    <row r="40" spans="1:7" ht="15" customHeight="1">
      <c r="C40" s="737"/>
      <c r="D40" s="1213"/>
      <c r="E40" s="1214"/>
      <c r="F40" s="1214"/>
      <c r="G40" s="1163"/>
    </row>
    <row r="41" spans="1:7" ht="15">
      <c r="A41" s="1215" t="s">
        <v>230</v>
      </c>
      <c r="B41" s="1216" t="s">
        <v>689</v>
      </c>
      <c r="C41" s="1217" t="s">
        <v>690</v>
      </c>
      <c r="E41" s="1136"/>
    </row>
    <row r="42" spans="1:7" ht="14.25">
      <c r="B42" s="1218" t="s">
        <v>231</v>
      </c>
    </row>
    <row r="43" spans="1:7" ht="14.25">
      <c r="B43" s="1218" t="s">
        <v>232</v>
      </c>
    </row>
    <row r="44" spans="1:7" ht="14.25">
      <c r="B44" s="1218" t="s">
        <v>299</v>
      </c>
    </row>
    <row r="45" spans="1:7" ht="14.25">
      <c r="B45" s="1218" t="s">
        <v>295</v>
      </c>
    </row>
    <row r="46" spans="1:7">
      <c r="B46" s="1391" t="s">
        <v>296</v>
      </c>
    </row>
    <row r="47" spans="1:7" ht="15" customHeight="1">
      <c r="B47" s="1218" t="s">
        <v>233</v>
      </c>
    </row>
    <row r="48" spans="1:7" ht="12.75" customHeight="1">
      <c r="B48" s="1218" t="s">
        <v>317</v>
      </c>
    </row>
    <row r="49" spans="1:7" ht="12.75" customHeight="1">
      <c r="B49" s="1218" t="s">
        <v>234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1276" t="s">
        <v>277</v>
      </c>
      <c r="F54" s="1219" t="s">
        <v>221</v>
      </c>
      <c r="G54" s="673"/>
    </row>
    <row r="55" spans="1:7" ht="18" customHeight="1">
      <c r="A55" s="487" t="s">
        <v>149</v>
      </c>
      <c r="B55" s="487"/>
      <c r="C55" s="487"/>
      <c r="D55" s="487"/>
      <c r="E55" s="487"/>
      <c r="F55" s="487"/>
      <c r="G55" s="1137"/>
    </row>
    <row r="56" spans="1:7" ht="18" customHeight="1">
      <c r="A56" s="1220" t="s">
        <v>220</v>
      </c>
      <c r="B56" s="1220"/>
      <c r="C56" s="1220"/>
      <c r="D56" s="1220"/>
      <c r="E56" s="1220"/>
      <c r="F56" s="1220"/>
      <c r="G56" s="1221"/>
    </row>
    <row r="57" spans="1:7" ht="15" customHeight="1">
      <c r="A57" s="488" t="s">
        <v>278</v>
      </c>
      <c r="B57" s="488"/>
      <c r="C57" s="488"/>
      <c r="D57" s="488"/>
      <c r="E57" s="488"/>
      <c r="F57" s="488"/>
    </row>
    <row r="58" spans="1:7" ht="14.25" customHeight="1">
      <c r="A58" s="1139" t="s">
        <v>169</v>
      </c>
      <c r="B58" s="1139"/>
      <c r="C58" s="1139"/>
      <c r="D58" s="1139"/>
      <c r="E58" s="1139"/>
      <c r="F58" s="1139"/>
      <c r="G58" s="1140"/>
    </row>
    <row r="59" spans="1:7" ht="15.75" customHeight="1" thickBot="1">
      <c r="A59" s="191" t="s">
        <v>687</v>
      </c>
      <c r="B59" s="1140"/>
      <c r="C59" s="1140"/>
      <c r="D59" s="1140"/>
      <c r="E59" s="1141"/>
      <c r="F59" s="1142"/>
      <c r="G59" s="495"/>
    </row>
    <row r="60" spans="1:7" ht="15.75" customHeight="1" thickBot="1">
      <c r="A60" s="1222" t="s">
        <v>104</v>
      </c>
      <c r="B60" s="1223" t="s">
        <v>105</v>
      </c>
      <c r="C60" s="1224" t="s">
        <v>54</v>
      </c>
      <c r="D60" s="1224" t="s">
        <v>106</v>
      </c>
      <c r="E60" s="1225" t="s">
        <v>107</v>
      </c>
      <c r="F60" s="1226" t="s">
        <v>44</v>
      </c>
      <c r="G60" s="495"/>
    </row>
    <row r="61" spans="1:7" ht="15.75" customHeight="1">
      <c r="A61" s="1227">
        <v>17</v>
      </c>
      <c r="B61" s="1228" t="s">
        <v>186</v>
      </c>
      <c r="C61" s="295"/>
      <c r="D61" s="1229"/>
      <c r="E61" s="1230"/>
      <c r="F61" s="1231"/>
    </row>
    <row r="62" spans="1:7" ht="15.75" customHeight="1">
      <c r="A62" s="1232"/>
      <c r="B62" s="1233" t="s">
        <v>116</v>
      </c>
      <c r="C62" s="379" t="s">
        <v>170</v>
      </c>
      <c r="D62" s="1234">
        <v>540</v>
      </c>
      <c r="E62" s="1235">
        <v>44739</v>
      </c>
      <c r="F62" s="1236">
        <v>0.95833333333333337</v>
      </c>
    </row>
    <row r="63" spans="1:7" ht="15.75" customHeight="1">
      <c r="A63" s="1232"/>
      <c r="B63" s="1237" t="s">
        <v>155</v>
      </c>
      <c r="C63" s="379" t="s">
        <v>43</v>
      </c>
      <c r="D63" s="1234">
        <v>514</v>
      </c>
      <c r="E63" s="1235">
        <v>44726</v>
      </c>
      <c r="F63" s="1236">
        <v>0.8125</v>
      </c>
    </row>
    <row r="64" spans="1:7" ht="15.75" customHeight="1">
      <c r="A64" s="1238">
        <v>18</v>
      </c>
      <c r="B64" s="1233" t="s">
        <v>185</v>
      </c>
      <c r="C64" s="1239"/>
      <c r="D64" s="1234"/>
      <c r="E64" s="1240"/>
      <c r="F64" s="1236"/>
    </row>
    <row r="65" spans="1:14" ht="15.75" customHeight="1">
      <c r="A65" s="1232"/>
      <c r="B65" s="1233" t="s">
        <v>116</v>
      </c>
      <c r="C65" s="379" t="s">
        <v>170</v>
      </c>
      <c r="D65" s="1234">
        <v>1180</v>
      </c>
      <c r="E65" s="1235">
        <v>44726</v>
      </c>
      <c r="F65" s="1236">
        <v>0.8125</v>
      </c>
      <c r="I65" s="1276">
        <v>1.7814817404280925</v>
      </c>
    </row>
    <row r="66" spans="1:14" ht="15.75" customHeight="1">
      <c r="A66" s="1232"/>
      <c r="B66" s="1237" t="s">
        <v>155</v>
      </c>
      <c r="C66" s="379" t="s">
        <v>43</v>
      </c>
      <c r="D66" s="1234">
        <v>246</v>
      </c>
      <c r="E66" s="1235">
        <v>44739</v>
      </c>
      <c r="F66" s="1236">
        <v>0.91666666666666663</v>
      </c>
    </row>
    <row r="67" spans="1:14" ht="15.75" customHeight="1">
      <c r="A67" s="1238">
        <v>19</v>
      </c>
      <c r="B67" s="1233" t="s">
        <v>184</v>
      </c>
      <c r="C67" s="1239"/>
      <c r="D67" s="1241"/>
      <c r="E67" s="1242"/>
      <c r="F67" s="409"/>
      <c r="I67" s="1276">
        <v>0</v>
      </c>
      <c r="J67" s="1276" t="s">
        <v>398</v>
      </c>
    </row>
    <row r="68" spans="1:14" ht="15.75" customHeight="1">
      <c r="A68" s="1238"/>
      <c r="B68" s="1233" t="s">
        <v>116</v>
      </c>
      <c r="C68" s="379" t="s">
        <v>109</v>
      </c>
      <c r="D68" s="1243" t="s">
        <v>159</v>
      </c>
      <c r="E68" s="1244" t="s">
        <v>159</v>
      </c>
      <c r="F68" s="1245"/>
      <c r="G68" s="495"/>
      <c r="I68" s="1276">
        <v>0</v>
      </c>
    </row>
    <row r="69" spans="1:14" ht="15.75" customHeight="1">
      <c r="A69" s="1238"/>
      <c r="B69" s="1237" t="s">
        <v>155</v>
      </c>
      <c r="C69" s="379" t="s">
        <v>109</v>
      </c>
      <c r="D69" s="1246" t="s">
        <v>159</v>
      </c>
      <c r="E69" s="1247" t="s">
        <v>159</v>
      </c>
      <c r="F69" s="1248"/>
      <c r="G69" s="495"/>
      <c r="I69" s="1276">
        <v>0</v>
      </c>
    </row>
    <row r="70" spans="1:14" ht="15.75" customHeight="1">
      <c r="A70" s="1238">
        <v>20</v>
      </c>
      <c r="B70" s="1233" t="s">
        <v>183</v>
      </c>
      <c r="C70" s="379"/>
      <c r="D70" s="1249"/>
      <c r="E70" s="1242"/>
      <c r="F70" s="406"/>
      <c r="G70" s="495"/>
      <c r="I70" s="1276">
        <v>0</v>
      </c>
    </row>
    <row r="71" spans="1:14" ht="15.75" customHeight="1">
      <c r="A71" s="1238"/>
      <c r="B71" s="1233" t="s">
        <v>116</v>
      </c>
      <c r="C71" s="379" t="s">
        <v>109</v>
      </c>
      <c r="D71" s="1243" t="s">
        <v>159</v>
      </c>
      <c r="E71" s="1244" t="s">
        <v>159</v>
      </c>
      <c r="F71" s="1248"/>
      <c r="G71" s="495"/>
    </row>
    <row r="72" spans="1:14" ht="15.75" customHeight="1">
      <c r="A72" s="1238"/>
      <c r="B72" s="1237" t="s">
        <v>155</v>
      </c>
      <c r="C72" s="379" t="s">
        <v>109</v>
      </c>
      <c r="D72" s="1243" t="s">
        <v>159</v>
      </c>
      <c r="E72" s="1244" t="s">
        <v>159</v>
      </c>
      <c r="F72" s="1248"/>
      <c r="G72" s="495"/>
    </row>
    <row r="73" spans="1:14" ht="15.75" customHeight="1">
      <c r="A73" s="1238">
        <v>21</v>
      </c>
      <c r="B73" s="1233" t="s">
        <v>182</v>
      </c>
      <c r="C73" s="379"/>
      <c r="D73" s="1250"/>
      <c r="E73" s="1242"/>
      <c r="F73" s="1248"/>
      <c r="G73" s="495"/>
    </row>
    <row r="74" spans="1:14" ht="15.75" customHeight="1">
      <c r="A74" s="1238"/>
      <c r="B74" s="1233" t="s">
        <v>116</v>
      </c>
      <c r="C74" s="379" t="s">
        <v>109</v>
      </c>
      <c r="D74" s="1243">
        <v>14.149999999999999</v>
      </c>
      <c r="E74" s="1242"/>
      <c r="F74" s="406"/>
      <c r="G74" s="495"/>
      <c r="I74" s="1276" t="e">
        <v>#REF!</v>
      </c>
      <c r="J74" s="1276" t="s">
        <v>381</v>
      </c>
      <c r="K74" s="1276" t="s">
        <v>382</v>
      </c>
    </row>
    <row r="75" spans="1:14" ht="15.75" customHeight="1">
      <c r="A75" s="1238"/>
      <c r="B75" s="1237" t="s">
        <v>155</v>
      </c>
      <c r="C75" s="379" t="s">
        <v>109</v>
      </c>
      <c r="D75" s="1246">
        <v>104.07</v>
      </c>
      <c r="F75" s="406"/>
      <c r="G75" s="495"/>
      <c r="I75" s="1276" t="e">
        <v>#REF!</v>
      </c>
      <c r="J75" s="1276" t="e">
        <v>#REF!</v>
      </c>
      <c r="K75" s="1276">
        <v>0</v>
      </c>
    </row>
    <row r="76" spans="1:14" ht="15.75" customHeight="1">
      <c r="A76" s="1238">
        <v>22</v>
      </c>
      <c r="B76" s="1233" t="s">
        <v>187</v>
      </c>
      <c r="C76" s="1239"/>
      <c r="D76" s="1249"/>
      <c r="E76" s="1242"/>
      <c r="F76" s="406"/>
      <c r="G76" s="495"/>
      <c r="I76" s="1276" t="e">
        <v>#REF!</v>
      </c>
      <c r="J76" s="1276" t="e">
        <v>#REF!</v>
      </c>
      <c r="K76" s="1527">
        <v>0</v>
      </c>
    </row>
    <row r="77" spans="1:14" ht="15.75" customHeight="1">
      <c r="A77" s="1238"/>
      <c r="B77" s="1233" t="s">
        <v>116</v>
      </c>
      <c r="C77" s="379" t="s">
        <v>109</v>
      </c>
      <c r="D77" s="1243" t="s">
        <v>159</v>
      </c>
      <c r="E77" s="1242"/>
      <c r="F77" s="406"/>
      <c r="G77" s="495"/>
      <c r="I77" s="1276">
        <v>0</v>
      </c>
    </row>
    <row r="78" spans="1:14" ht="15.75" customHeight="1">
      <c r="A78" s="1238"/>
      <c r="B78" s="1237" t="s">
        <v>155</v>
      </c>
      <c r="C78" s="379" t="s">
        <v>109</v>
      </c>
      <c r="D78" s="1243" t="s">
        <v>159</v>
      </c>
      <c r="E78" s="379"/>
      <c r="F78" s="406"/>
      <c r="G78" s="495"/>
      <c r="I78" s="1276">
        <v>0</v>
      </c>
    </row>
    <row r="79" spans="1:14" ht="15.75" customHeight="1">
      <c r="A79" s="1238">
        <v>23</v>
      </c>
      <c r="B79" s="1237" t="s">
        <v>188</v>
      </c>
      <c r="C79" s="1239" t="s">
        <v>38</v>
      </c>
      <c r="D79" s="1249">
        <v>3</v>
      </c>
      <c r="E79" s="1242"/>
      <c r="F79" s="406"/>
      <c r="G79" s="495"/>
      <c r="I79" s="1276">
        <v>0</v>
      </c>
      <c r="N79" s="1276">
        <v>5.91</v>
      </c>
    </row>
    <row r="80" spans="1:14" ht="15.75" customHeight="1">
      <c r="A80" s="1238">
        <v>24</v>
      </c>
      <c r="B80" s="1233" t="s">
        <v>189</v>
      </c>
      <c r="C80" s="379"/>
      <c r="D80" s="1241"/>
      <c r="E80" s="1242"/>
      <c r="F80" s="409"/>
      <c r="G80" s="495"/>
      <c r="I80" s="1276">
        <v>0</v>
      </c>
      <c r="N80" s="1276">
        <v>2.9550000000000001</v>
      </c>
    </row>
    <row r="81" spans="1:12" ht="15.75" customHeight="1">
      <c r="A81" s="1238"/>
      <c r="B81" s="1233" t="s">
        <v>176</v>
      </c>
      <c r="C81" s="379" t="s">
        <v>43</v>
      </c>
      <c r="D81" s="1241">
        <v>320</v>
      </c>
      <c r="E81" s="1235">
        <v>44721</v>
      </c>
      <c r="F81" s="1236">
        <v>0.95833333333333337</v>
      </c>
      <c r="G81" s="495"/>
      <c r="I81" s="1276">
        <v>0</v>
      </c>
    </row>
    <row r="82" spans="1:12" ht="15.75" customHeight="1">
      <c r="A82" s="1528"/>
      <c r="B82" s="1237" t="s">
        <v>201</v>
      </c>
      <c r="C82" s="379" t="s">
        <v>43</v>
      </c>
      <c r="D82" s="1241">
        <v>560</v>
      </c>
      <c r="E82" s="1235">
        <v>44726</v>
      </c>
      <c r="F82" s="1236">
        <v>0.8125</v>
      </c>
      <c r="G82" s="495"/>
      <c r="J82" s="1276" t="e">
        <v>#REF!</v>
      </c>
      <c r="K82" s="1527">
        <v>0</v>
      </c>
    </row>
    <row r="83" spans="1:12" ht="15.75" customHeight="1">
      <c r="A83" s="801">
        <v>25</v>
      </c>
      <c r="B83" s="1233" t="s">
        <v>190</v>
      </c>
      <c r="C83" s="1239"/>
      <c r="D83" s="1241"/>
      <c r="E83" s="1251"/>
      <c r="F83" s="1437"/>
      <c r="G83" s="495"/>
    </row>
    <row r="84" spans="1:12" ht="15.75" customHeight="1">
      <c r="A84" s="801"/>
      <c r="B84" s="1233" t="s">
        <v>176</v>
      </c>
      <c r="C84" s="379" t="s">
        <v>43</v>
      </c>
      <c r="D84" s="1241">
        <v>490</v>
      </c>
      <c r="E84" s="1235">
        <v>44726</v>
      </c>
      <c r="F84" s="1236">
        <v>0.8125</v>
      </c>
      <c r="G84" s="495"/>
    </row>
    <row r="85" spans="1:12" ht="15.75" customHeight="1">
      <c r="A85" s="801"/>
      <c r="B85" s="1237" t="s">
        <v>177</v>
      </c>
      <c r="C85" s="379" t="s">
        <v>43</v>
      </c>
      <c r="D85" s="1241">
        <v>290</v>
      </c>
      <c r="E85" s="1235">
        <v>44739</v>
      </c>
      <c r="F85" s="1236">
        <v>0.91666666666666663</v>
      </c>
      <c r="G85" s="495"/>
    </row>
    <row r="86" spans="1:12" ht="15.75" customHeight="1">
      <c r="A86" s="801">
        <v>26</v>
      </c>
      <c r="B86" s="1233" t="s">
        <v>191</v>
      </c>
      <c r="C86" s="1239"/>
      <c r="D86" s="1241"/>
      <c r="E86" s="1251"/>
      <c r="F86" s="1437"/>
      <c r="G86" s="495"/>
    </row>
    <row r="87" spans="1:12" ht="15.75" customHeight="1">
      <c r="A87" s="801"/>
      <c r="B87" s="1233" t="s">
        <v>176</v>
      </c>
      <c r="C87" s="379" t="s">
        <v>109</v>
      </c>
      <c r="D87" s="1241">
        <v>1.85</v>
      </c>
      <c r="E87" s="1235">
        <v>44741</v>
      </c>
      <c r="F87" s="1345"/>
      <c r="G87" s="495"/>
      <c r="H87" s="1276">
        <v>2366</v>
      </c>
      <c r="I87" s="1276">
        <v>4.7320000000000002</v>
      </c>
    </row>
    <row r="88" spans="1:12" ht="15.75" customHeight="1">
      <c r="A88" s="801"/>
      <c r="B88" s="1237" t="s">
        <v>177</v>
      </c>
      <c r="C88" s="379" t="s">
        <v>109</v>
      </c>
      <c r="D88" s="1252" t="s">
        <v>159</v>
      </c>
      <c r="E88" s="1253" t="s">
        <v>306</v>
      </c>
      <c r="F88" s="1345"/>
      <c r="G88" s="1254"/>
    </row>
    <row r="89" spans="1:12" ht="15.75" customHeight="1">
      <c r="A89" s="801">
        <v>27</v>
      </c>
      <c r="B89" s="1233" t="s">
        <v>192</v>
      </c>
      <c r="C89" s="379"/>
      <c r="D89" s="1252"/>
      <c r="E89" s="1253"/>
      <c r="F89" s="1345"/>
      <c r="G89" s="1255"/>
    </row>
    <row r="90" spans="1:12" ht="15.75" customHeight="1" thickBot="1">
      <c r="A90" s="801"/>
      <c r="B90" s="1233" t="s">
        <v>176</v>
      </c>
      <c r="C90" s="379" t="s">
        <v>109</v>
      </c>
      <c r="D90" s="1252" t="s">
        <v>159</v>
      </c>
      <c r="E90" s="1253" t="s">
        <v>306</v>
      </c>
      <c r="F90" s="1345"/>
      <c r="G90" s="1254"/>
      <c r="L90" s="1256" t="s">
        <v>38</v>
      </c>
    </row>
    <row r="91" spans="1:12" ht="15.75" customHeight="1">
      <c r="A91" s="801"/>
      <c r="B91" s="1237" t="s">
        <v>177</v>
      </c>
      <c r="C91" s="379" t="s">
        <v>109</v>
      </c>
      <c r="D91" s="1252"/>
      <c r="E91" s="1235"/>
      <c r="F91" s="1345"/>
      <c r="G91" s="495"/>
      <c r="H91" s="1276">
        <v>2370</v>
      </c>
      <c r="I91" s="1276">
        <v>4.74</v>
      </c>
    </row>
    <row r="92" spans="1:12" ht="15.75" customHeight="1">
      <c r="A92" s="801">
        <v>28</v>
      </c>
      <c r="B92" s="1233" t="s">
        <v>193</v>
      </c>
      <c r="C92" s="379"/>
      <c r="D92" s="1252"/>
      <c r="E92" s="1242"/>
      <c r="F92" s="1345"/>
      <c r="G92" s="495"/>
    </row>
    <row r="93" spans="1:12" ht="15.75" customHeight="1">
      <c r="A93" s="801"/>
      <c r="B93" s="1233" t="s">
        <v>176</v>
      </c>
      <c r="C93" s="379" t="s">
        <v>109</v>
      </c>
      <c r="D93" s="1246">
        <v>19.810000000000002</v>
      </c>
      <c r="E93" s="1242"/>
      <c r="F93" s="1345"/>
      <c r="G93" s="495"/>
    </row>
    <row r="94" spans="1:12" ht="15.75" customHeight="1">
      <c r="A94" s="801"/>
      <c r="B94" s="1237" t="s">
        <v>177</v>
      </c>
      <c r="C94" s="379" t="s">
        <v>109</v>
      </c>
      <c r="D94" s="1246">
        <v>106.19</v>
      </c>
      <c r="E94" s="1242"/>
      <c r="F94" s="1345"/>
      <c r="G94" s="495"/>
    </row>
    <row r="95" spans="1:12" ht="15.75" customHeight="1">
      <c r="A95" s="801">
        <v>29</v>
      </c>
      <c r="B95" s="1233" t="s">
        <v>194</v>
      </c>
      <c r="C95" s="1239"/>
      <c r="D95" s="1249"/>
      <c r="E95" s="1242"/>
      <c r="F95" s="1345"/>
      <c r="G95" s="495"/>
    </row>
    <row r="96" spans="1:12" ht="15.75" customHeight="1">
      <c r="A96" s="801"/>
      <c r="B96" s="1233" t="s">
        <v>176</v>
      </c>
      <c r="C96" s="379" t="s">
        <v>109</v>
      </c>
      <c r="D96" s="1246">
        <v>101.97</v>
      </c>
      <c r="E96" s="1242"/>
      <c r="F96" s="1345"/>
      <c r="G96" s="495"/>
    </row>
    <row r="97" spans="1:12" ht="15.75" customHeight="1">
      <c r="A97" s="801"/>
      <c r="B97" s="1237" t="s">
        <v>177</v>
      </c>
      <c r="C97" s="379" t="s">
        <v>109</v>
      </c>
      <c r="D97" s="1246">
        <v>19.979999999999997</v>
      </c>
      <c r="E97" s="1242"/>
      <c r="F97" s="1345"/>
      <c r="G97" s="495"/>
      <c r="I97" s="1276">
        <v>132.822</v>
      </c>
      <c r="J97" s="1276">
        <v>132822000</v>
      </c>
      <c r="K97" s="1276">
        <v>1.0990483849349954E-2</v>
      </c>
      <c r="L97" s="1276">
        <v>1.0990483849349955</v>
      </c>
    </row>
    <row r="98" spans="1:12" ht="20.25" customHeight="1" thickBot="1">
      <c r="A98" s="1257">
        <v>30</v>
      </c>
      <c r="B98" s="1258" t="s">
        <v>195</v>
      </c>
      <c r="C98" s="1256" t="s">
        <v>38</v>
      </c>
      <c r="D98" s="1259" t="s">
        <v>781</v>
      </c>
      <c r="E98" s="1260"/>
      <c r="F98" s="1348"/>
      <c r="G98" s="1310"/>
      <c r="I98" s="1276">
        <v>134.298</v>
      </c>
      <c r="J98" s="1276">
        <v>134298000</v>
      </c>
    </row>
    <row r="99" spans="1:12" ht="18" customHeight="1">
      <c r="A99" s="1276" t="s">
        <v>229</v>
      </c>
      <c r="B99" s="1261"/>
      <c r="F99" s="1529"/>
      <c r="G99" s="1310"/>
      <c r="I99" s="1276">
        <v>1.0990483849349946</v>
      </c>
      <c r="J99" s="1276">
        <v>1476000</v>
      </c>
      <c r="K99" s="1276">
        <v>1.0990483849349954E-2</v>
      </c>
      <c r="L99" s="1276">
        <v>1.0990483849349955</v>
      </c>
    </row>
    <row r="100" spans="1:12" ht="18" customHeight="1">
      <c r="A100" s="1276" t="s">
        <v>380</v>
      </c>
      <c r="F100" s="1529"/>
      <c r="G100" s="495"/>
      <c r="J100" s="1276">
        <v>1.099</v>
      </c>
    </row>
    <row r="101" spans="1:12" ht="18" customHeight="1">
      <c r="A101" s="1276" t="s">
        <v>335</v>
      </c>
      <c r="B101" s="1261"/>
      <c r="G101" s="495"/>
      <c r="L101" s="1276">
        <v>420</v>
      </c>
    </row>
    <row r="102" spans="1:12" ht="18" customHeight="1">
      <c r="A102" s="1276" t="s">
        <v>336</v>
      </c>
      <c r="G102" s="495"/>
    </row>
    <row r="103" spans="1:12" ht="20.25" customHeight="1">
      <c r="A103" s="1276" t="s">
        <v>344</v>
      </c>
      <c r="F103" s="1262"/>
      <c r="G103" s="495"/>
    </row>
    <row r="104" spans="1:12" ht="20.25" customHeight="1">
      <c r="B104" s="275"/>
      <c r="F104" s="1529"/>
      <c r="G104" s="495"/>
    </row>
    <row r="105" spans="1:12" ht="20.25" customHeight="1">
      <c r="B105" s="275"/>
      <c r="E105" s="1310" t="s">
        <v>294</v>
      </c>
      <c r="F105" s="1529"/>
    </row>
    <row r="106" spans="1:12" ht="20.25" customHeight="1">
      <c r="E106" s="1310" t="s">
        <v>196</v>
      </c>
    </row>
    <row r="107" spans="1:12" ht="20.25" customHeight="1">
      <c r="E107" s="1312" t="s">
        <v>197</v>
      </c>
    </row>
    <row r="108" spans="1:12" ht="20.25" customHeight="1">
      <c r="B108" s="275" t="s">
        <v>279</v>
      </c>
    </row>
    <row r="109" spans="1:12" ht="20.25" customHeight="1">
      <c r="B109" s="1276" t="s">
        <v>280</v>
      </c>
      <c r="C109" s="690">
        <v>109882206.40000001</v>
      </c>
      <c r="D109" s="1310">
        <v>1000000</v>
      </c>
      <c r="E109" s="1530">
        <v>109.8822064</v>
      </c>
      <c r="F109" s="275">
        <v>836363.65</v>
      </c>
      <c r="G109" s="1276">
        <v>0.83636365000000001</v>
      </c>
    </row>
    <row r="110" spans="1:12" ht="20.25" customHeight="1">
      <c r="B110" s="1276" t="s">
        <v>281</v>
      </c>
      <c r="C110" s="690">
        <v>106928443.09999999</v>
      </c>
      <c r="D110" s="1310">
        <v>1000000</v>
      </c>
      <c r="E110" s="1530">
        <v>106.9284431</v>
      </c>
      <c r="F110" s="275">
        <v>811272.74</v>
      </c>
      <c r="G110" s="1276">
        <v>0.81127273999999994</v>
      </c>
    </row>
    <row r="111" spans="1:12" ht="20.25" customHeight="1">
      <c r="B111" s="1276" t="s">
        <v>282</v>
      </c>
      <c r="C111" s="1310">
        <v>2953763.3000000119</v>
      </c>
      <c r="F111" s="1276">
        <v>25090.910000000033</v>
      </c>
    </row>
    <row r="112" spans="1:12" ht="20.25" customHeight="1">
      <c r="B112" s="1276" t="s">
        <v>283</v>
      </c>
      <c r="C112" s="1531">
        <v>2.6881179371731397E-2</v>
      </c>
      <c r="F112" s="1531">
        <v>3.0000000597826114E-2</v>
      </c>
    </row>
    <row r="113" spans="2:7" ht="20.25" customHeight="1">
      <c r="B113" s="275" t="s">
        <v>284</v>
      </c>
      <c r="G113" s="1276">
        <v>99387644.469999999</v>
      </c>
    </row>
    <row r="114" spans="2:7">
      <c r="B114" s="1276" t="s">
        <v>285</v>
      </c>
      <c r="C114" s="1276">
        <v>245578000</v>
      </c>
      <c r="D114" s="1310">
        <v>1000000</v>
      </c>
      <c r="E114" s="1530">
        <v>245.578</v>
      </c>
      <c r="G114" s="1276">
        <v>96795991.849999994</v>
      </c>
    </row>
    <row r="115" spans="2:7">
      <c r="B115" s="1276" t="s">
        <v>286</v>
      </c>
      <c r="C115" s="1276">
        <v>242062000</v>
      </c>
      <c r="D115" s="1310">
        <v>1000000</v>
      </c>
      <c r="E115" s="1530">
        <v>242.06200000000001</v>
      </c>
      <c r="G115" s="1276">
        <v>2308363.67</v>
      </c>
    </row>
    <row r="116" spans="2:7">
      <c r="B116" s="1276" t="s">
        <v>282</v>
      </c>
      <c r="C116" s="1310">
        <v>3516000</v>
      </c>
      <c r="G116" s="1276">
        <v>2239112.7599999998</v>
      </c>
    </row>
    <row r="117" spans="2:7">
      <c r="B117" s="1276" t="s">
        <v>283</v>
      </c>
      <c r="C117" s="1531">
        <v>1.4317243401281874E-2</v>
      </c>
    </row>
    <row r="119" spans="2:7" ht="12" customHeight="1"/>
    <row r="120" spans="2:7" ht="12" customHeight="1"/>
    <row r="121" spans="2:7" ht="12" customHeight="1"/>
    <row r="122" spans="2:7" ht="12" customHeight="1"/>
    <row r="123" spans="2:7" ht="12" customHeight="1"/>
    <row r="124" spans="2:7" ht="12" customHeight="1"/>
    <row r="125" spans="2:7" ht="12" customHeight="1"/>
    <row r="126" spans="2:7" ht="12" customHeight="1"/>
    <row r="127" spans="2:7" ht="12" customHeight="1"/>
    <row r="128" spans="2:7" ht="12" customHeight="1"/>
    <row r="129" s="1276" customFormat="1" ht="12" customHeight="1"/>
    <row r="130" s="1276" customFormat="1" ht="12" customHeight="1"/>
    <row r="131" s="1276" customFormat="1" ht="12" customHeight="1"/>
    <row r="132" s="1276" customFormat="1" ht="12" customHeight="1"/>
    <row r="133" s="1276" customFormat="1" ht="12" customHeight="1"/>
    <row r="134" s="1276" customFormat="1" ht="12" customHeight="1"/>
    <row r="135" s="1276" customFormat="1" ht="12" customHeight="1"/>
    <row r="136" s="1276" customFormat="1" ht="12" customHeight="1"/>
    <row r="137" s="1276" customFormat="1" ht="12" customHeight="1"/>
    <row r="138" s="1276" customFormat="1" ht="12" customHeight="1"/>
    <row r="139" s="1276" customFormat="1" ht="12" customHeight="1"/>
    <row r="140" s="1276" customFormat="1" ht="12" customHeight="1"/>
    <row r="141" s="1276" customFormat="1" ht="12" customHeight="1"/>
    <row r="142" s="1276" customFormat="1" ht="12" customHeight="1"/>
    <row r="143" s="1276" customFormat="1" ht="12" customHeight="1"/>
    <row r="144" s="1276" customFormat="1" ht="12" customHeight="1"/>
    <row r="145" s="1276" customFormat="1" ht="12" customHeight="1"/>
    <row r="146" s="1276" customFormat="1" ht="12" customHeight="1"/>
    <row r="147" s="1276" customFormat="1" ht="12" customHeight="1"/>
    <row r="148" s="1276" customFormat="1" ht="12" customHeight="1"/>
    <row r="149" s="1276" customFormat="1" ht="12" customHeight="1"/>
    <row r="150" s="1276" customFormat="1" ht="12" customHeight="1"/>
    <row r="151" s="1276" customFormat="1" ht="12" customHeight="1"/>
    <row r="152" s="1276" customFormat="1" ht="12" customHeight="1"/>
    <row r="153" s="1276" customFormat="1" ht="12" customHeight="1"/>
    <row r="154" s="1276" customFormat="1" ht="12" customHeight="1"/>
    <row r="155" s="1276" customFormat="1" ht="12" customHeight="1"/>
    <row r="156" s="1276" customFormat="1" ht="12" customHeight="1"/>
    <row r="157" s="1276" customFormat="1" ht="12" customHeight="1"/>
    <row r="158" s="1276" customFormat="1" ht="12" customHeight="1"/>
    <row r="159" s="1276" customFormat="1" ht="12" customHeight="1"/>
    <row r="160" s="1276" customFormat="1" ht="12" customHeight="1"/>
    <row r="161" s="1276" customFormat="1" ht="12" customHeight="1"/>
    <row r="162" s="1276" customFormat="1" ht="12" customHeight="1"/>
    <row r="163" s="1276" customFormat="1" ht="12" customHeight="1"/>
    <row r="164" s="1276" customFormat="1" ht="12" customHeight="1"/>
    <row r="165" s="1276" customFormat="1" ht="12" customHeight="1"/>
    <row r="166" s="1276" customFormat="1" ht="12" customHeight="1"/>
    <row r="167" s="1276" customFormat="1" ht="12" customHeight="1"/>
    <row r="168" s="1276" customFormat="1" ht="12" customHeight="1"/>
    <row r="169" s="1276" customFormat="1" ht="12" customHeight="1"/>
    <row r="170" s="1276" customFormat="1" ht="12" customHeight="1"/>
    <row r="171" s="1276" customFormat="1" ht="12" customHeight="1"/>
    <row r="172" s="1276" customFormat="1" ht="12" customHeight="1"/>
    <row r="173" s="1276" customFormat="1" ht="12" customHeight="1"/>
    <row r="174" s="1276" customFormat="1" ht="12" customHeight="1"/>
    <row r="175" s="1276" customFormat="1" ht="12" customHeight="1"/>
    <row r="176" s="1276" customFormat="1" ht="20.25" customHeight="1"/>
    <row r="177" s="1276" customFormat="1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C47CA-8F2A-4181-89F9-DD62A7F62474}">
  <dimension ref="A1:J165"/>
  <sheetViews>
    <sheetView topLeftCell="A151" zoomScaleNormal="100" workbookViewId="0">
      <selection activeCell="A3" sqref="A3:J3"/>
    </sheetView>
  </sheetViews>
  <sheetFormatPr defaultRowHeight="15"/>
  <cols>
    <col min="1" max="1" width="15.7109375" style="847" customWidth="1"/>
    <col min="2" max="2" width="46" style="847" customWidth="1"/>
    <col min="3" max="4" width="16.85546875" style="847" bestFit="1" customWidth="1"/>
    <col min="5" max="5" width="14.5703125" style="847" customWidth="1"/>
    <col min="6" max="6" width="8" style="847" bestFit="1" customWidth="1"/>
    <col min="7" max="7" width="37.5703125" style="847" customWidth="1"/>
    <col min="8" max="8" width="10.42578125" style="847" customWidth="1"/>
    <col min="9" max="9" width="11" style="847" customWidth="1"/>
    <col min="10" max="10" width="21.5703125" style="847" customWidth="1"/>
    <col min="11" max="16384" width="9.140625" style="847"/>
  </cols>
  <sheetData>
    <row r="1" spans="1:10">
      <c r="A1" s="1462"/>
      <c r="B1" s="1462"/>
      <c r="C1" s="1462"/>
      <c r="D1" s="1462"/>
      <c r="E1" s="1462"/>
      <c r="F1" s="1462"/>
      <c r="G1" s="1462"/>
      <c r="H1" s="1462"/>
      <c r="I1" s="1462"/>
      <c r="J1" s="846" t="s">
        <v>8</v>
      </c>
    </row>
    <row r="2" spans="1:10" ht="20.25">
      <c r="A2" s="1098" t="s">
        <v>504</v>
      </c>
      <c r="B2" s="1098"/>
      <c r="C2" s="1098"/>
      <c r="D2" s="1098"/>
      <c r="E2" s="1098"/>
      <c r="F2" s="1098"/>
      <c r="G2" s="1098"/>
      <c r="H2" s="1098"/>
      <c r="I2" s="1098"/>
      <c r="J2" s="1098"/>
    </row>
    <row r="3" spans="1:10" ht="18">
      <c r="A3" s="1063" t="s">
        <v>203</v>
      </c>
      <c r="B3" s="1063"/>
      <c r="C3" s="1063"/>
      <c r="D3" s="1063"/>
      <c r="E3" s="1063"/>
      <c r="F3" s="1063"/>
      <c r="G3" s="1063"/>
      <c r="H3" s="1063"/>
      <c r="I3" s="1063"/>
      <c r="J3" s="1063"/>
    </row>
    <row r="4" spans="1:10" ht="18">
      <c r="A4" s="1099" t="s">
        <v>505</v>
      </c>
      <c r="B4" s="1099"/>
      <c r="C4" s="1099"/>
      <c r="D4" s="1099"/>
      <c r="E4" s="1099"/>
      <c r="F4" s="1099"/>
      <c r="G4" s="1099"/>
      <c r="H4" s="1099"/>
      <c r="I4" s="1099"/>
      <c r="J4" s="1099"/>
    </row>
    <row r="5" spans="1:10" ht="18">
      <c r="A5" s="851" t="s">
        <v>793</v>
      </c>
      <c r="B5" s="992"/>
      <c r="C5" s="979"/>
      <c r="D5" s="993"/>
      <c r="E5" s="994"/>
      <c r="F5" s="995"/>
      <c r="G5" s="992"/>
      <c r="H5" s="979"/>
      <c r="I5" s="996"/>
      <c r="J5" s="1474"/>
    </row>
    <row r="6" spans="1:10">
      <c r="A6" s="876" t="s">
        <v>66</v>
      </c>
      <c r="B6" s="997" t="s">
        <v>506</v>
      </c>
      <c r="C6" s="998" t="s">
        <v>507</v>
      </c>
      <c r="D6" s="876" t="s">
        <v>508</v>
      </c>
      <c r="E6" s="999" t="s">
        <v>509</v>
      </c>
      <c r="F6" s="876" t="s">
        <v>76</v>
      </c>
      <c r="G6" s="997" t="s">
        <v>510</v>
      </c>
      <c r="H6" s="876" t="s">
        <v>94</v>
      </c>
      <c r="I6" s="876" t="s">
        <v>94</v>
      </c>
      <c r="J6" s="876" t="s">
        <v>53</v>
      </c>
    </row>
    <row r="7" spans="1:10">
      <c r="A7" s="876" t="s">
        <v>95</v>
      </c>
      <c r="B7" s="1000"/>
      <c r="C7" s="876" t="s">
        <v>511</v>
      </c>
      <c r="D7" s="876" t="s">
        <v>511</v>
      </c>
      <c r="E7" s="999"/>
      <c r="F7" s="876" t="s">
        <v>512</v>
      </c>
      <c r="G7" s="879"/>
      <c r="H7" s="876" t="s">
        <v>513</v>
      </c>
      <c r="I7" s="876" t="s">
        <v>514</v>
      </c>
      <c r="J7" s="998"/>
    </row>
    <row r="8" spans="1:10" ht="16.5">
      <c r="A8" s="1100" t="s">
        <v>515</v>
      </c>
      <c r="B8" s="1509"/>
      <c r="C8" s="1509"/>
      <c r="D8" s="1509"/>
      <c r="E8" s="1509"/>
      <c r="F8" s="1509"/>
      <c r="G8" s="1509"/>
      <c r="H8" s="1509"/>
      <c r="I8" s="1509"/>
      <c r="J8" s="1509"/>
    </row>
    <row r="9" spans="1:10" ht="15.75" customHeight="1">
      <c r="A9" s="893" t="s">
        <v>63</v>
      </c>
      <c r="B9" s="1007" t="s">
        <v>794</v>
      </c>
      <c r="C9" s="921">
        <v>44714.392361111109</v>
      </c>
      <c r="D9" s="921">
        <v>44714.399305555555</v>
      </c>
      <c r="E9" s="578">
        <v>6.9444444452528842E-3</v>
      </c>
      <c r="F9" s="1497" t="s">
        <v>71</v>
      </c>
      <c r="G9" s="1498" t="s">
        <v>519</v>
      </c>
      <c r="H9" s="1380">
        <v>170</v>
      </c>
      <c r="I9" s="586">
        <v>28.333333336631767</v>
      </c>
      <c r="J9" s="959" t="s">
        <v>524</v>
      </c>
    </row>
    <row r="10" spans="1:10" s="937" customFormat="1" ht="19.5" customHeight="1">
      <c r="A10" s="1011" t="s">
        <v>460</v>
      </c>
      <c r="B10" s="1007" t="s">
        <v>795</v>
      </c>
      <c r="C10" s="925">
        <v>44715.320138888892</v>
      </c>
      <c r="D10" s="925">
        <v>44715.384722222225</v>
      </c>
      <c r="E10" s="578">
        <v>6.4583333332848269E-2</v>
      </c>
      <c r="F10" s="1502" t="s">
        <v>71</v>
      </c>
      <c r="G10" s="1495" t="s">
        <v>796</v>
      </c>
      <c r="H10" s="1380">
        <v>0</v>
      </c>
      <c r="I10" s="595">
        <v>0</v>
      </c>
      <c r="J10" s="959" t="s">
        <v>517</v>
      </c>
    </row>
    <row r="11" spans="1:10" s="889" customFormat="1" ht="19.5" customHeight="1">
      <c r="A11" s="913" t="s">
        <v>428</v>
      </c>
      <c r="B11" s="661" t="s">
        <v>589</v>
      </c>
      <c r="C11" s="925">
        <v>44715.238194444442</v>
      </c>
      <c r="D11" s="925">
        <v>44715.28402777778</v>
      </c>
      <c r="E11" s="578">
        <v>4.5833333337213844E-2</v>
      </c>
      <c r="F11" s="1502" t="s">
        <v>71</v>
      </c>
      <c r="G11" s="1495" t="s">
        <v>797</v>
      </c>
      <c r="H11" s="1380">
        <v>12</v>
      </c>
      <c r="I11" s="586">
        <v>13.200000001117587</v>
      </c>
      <c r="J11" s="959" t="s">
        <v>524</v>
      </c>
    </row>
    <row r="12" spans="1:10" s="889" customFormat="1" ht="19.5" customHeight="1">
      <c r="A12" s="893" t="s">
        <v>696</v>
      </c>
      <c r="B12" s="1007" t="s">
        <v>794</v>
      </c>
      <c r="C12" s="921">
        <v>44717.888888888891</v>
      </c>
      <c r="D12" s="921">
        <v>44717.995138888888</v>
      </c>
      <c r="E12" s="578">
        <v>0.10624999999708962</v>
      </c>
      <c r="F12" s="1502" t="s">
        <v>71</v>
      </c>
      <c r="G12" s="1495" t="s">
        <v>798</v>
      </c>
      <c r="H12" s="1380">
        <v>70</v>
      </c>
      <c r="I12" s="586">
        <v>178.49999999511056</v>
      </c>
      <c r="J12" s="959" t="s">
        <v>524</v>
      </c>
    </row>
    <row r="13" spans="1:10" s="1043" customFormat="1" ht="19.5" customHeight="1">
      <c r="A13" s="924" t="s">
        <v>431</v>
      </c>
      <c r="B13" s="661" t="s">
        <v>577</v>
      </c>
      <c r="C13" s="921">
        <v>44723.010416666664</v>
      </c>
      <c r="D13" s="921">
        <v>44723.072916666664</v>
      </c>
      <c r="E13" s="578">
        <v>6.25E-2</v>
      </c>
      <c r="F13" s="1502" t="s">
        <v>71</v>
      </c>
      <c r="G13" s="1495" t="s">
        <v>799</v>
      </c>
      <c r="H13" s="1380">
        <v>90</v>
      </c>
      <c r="I13" s="586">
        <v>135</v>
      </c>
      <c r="J13" s="959" t="s">
        <v>524</v>
      </c>
    </row>
    <row r="14" spans="1:10" s="889" customFormat="1" ht="17.25" customHeight="1">
      <c r="A14" s="1013"/>
      <c r="B14" s="661" t="s">
        <v>577</v>
      </c>
      <c r="C14" s="921">
        <v>44723.111111111109</v>
      </c>
      <c r="D14" s="921">
        <v>44723.165277777778</v>
      </c>
      <c r="E14" s="578">
        <v>5.4166666668606922E-2</v>
      </c>
      <c r="F14" s="1502" t="s">
        <v>71</v>
      </c>
      <c r="G14" s="1495" t="s">
        <v>799</v>
      </c>
      <c r="H14" s="1380">
        <v>70</v>
      </c>
      <c r="I14" s="586">
        <v>91.000000003259629</v>
      </c>
      <c r="J14" s="959" t="s">
        <v>524</v>
      </c>
    </row>
    <row r="15" spans="1:10" s="889" customFormat="1" ht="19.5" customHeight="1">
      <c r="A15" s="893" t="s">
        <v>63</v>
      </c>
      <c r="B15" s="1007" t="s">
        <v>794</v>
      </c>
      <c r="C15" s="921">
        <v>44724.788194444445</v>
      </c>
      <c r="D15" s="921">
        <v>44724.798611111109</v>
      </c>
      <c r="E15" s="578">
        <v>1.0416666664241347E-2</v>
      </c>
      <c r="F15" s="1497" t="s">
        <v>71</v>
      </c>
      <c r="G15" s="1498" t="s">
        <v>519</v>
      </c>
      <c r="H15" s="1380">
        <v>120</v>
      </c>
      <c r="I15" s="586">
        <v>29.999999993015081</v>
      </c>
      <c r="J15" s="959" t="s">
        <v>524</v>
      </c>
    </row>
    <row r="16" spans="1:10" s="889" customFormat="1" ht="19.5" customHeight="1">
      <c r="B16" s="661" t="s">
        <v>800</v>
      </c>
      <c r="C16" s="921">
        <v>44725.445833333331</v>
      </c>
      <c r="D16" s="921">
        <v>44725.500694444447</v>
      </c>
      <c r="E16" s="578">
        <v>5.4861111115314998E-2</v>
      </c>
      <c r="F16" s="1502" t="s">
        <v>71</v>
      </c>
      <c r="G16" s="1495" t="s">
        <v>801</v>
      </c>
      <c r="H16" s="1380">
        <v>40</v>
      </c>
      <c r="I16" s="586">
        <v>52.666666670702398</v>
      </c>
      <c r="J16" s="959" t="s">
        <v>524</v>
      </c>
    </row>
    <row r="17" spans="1:10" s="889" customFormat="1" ht="19.5" customHeight="1">
      <c r="A17" s="893" t="s">
        <v>696</v>
      </c>
      <c r="B17" s="1101" t="s">
        <v>582</v>
      </c>
      <c r="C17" s="921">
        <v>44728.004861111112</v>
      </c>
      <c r="D17" s="921">
        <v>44728.066666666666</v>
      </c>
      <c r="E17" s="578">
        <v>6.1805555553291924E-2</v>
      </c>
      <c r="F17" s="1502" t="s">
        <v>71</v>
      </c>
      <c r="G17" s="1495" t="s">
        <v>801</v>
      </c>
      <c r="H17" s="1380">
        <v>90</v>
      </c>
      <c r="I17" s="586">
        <v>133.49999999511056</v>
      </c>
      <c r="J17" s="959" t="s">
        <v>524</v>
      </c>
    </row>
    <row r="18" spans="1:10" s="937" customFormat="1" ht="16.5" customHeight="1">
      <c r="A18" s="893" t="s">
        <v>430</v>
      </c>
      <c r="B18" s="661" t="s">
        <v>589</v>
      </c>
      <c r="C18" s="921">
        <v>44728.265972222223</v>
      </c>
      <c r="D18" s="921">
        <v>44728.332638888889</v>
      </c>
      <c r="E18" s="578">
        <v>6.6666666665696539E-2</v>
      </c>
      <c r="F18" s="1502" t="s">
        <v>71</v>
      </c>
      <c r="G18" s="1495" t="s">
        <v>798</v>
      </c>
      <c r="H18" s="1380">
        <v>0</v>
      </c>
      <c r="I18" s="595">
        <v>0</v>
      </c>
      <c r="J18" s="959" t="s">
        <v>517</v>
      </c>
    </row>
    <row r="19" spans="1:10" s="889" customFormat="1" ht="19.5" customHeight="1">
      <c r="A19" s="924"/>
      <c r="B19" s="1007" t="s">
        <v>802</v>
      </c>
      <c r="C19" s="921">
        <v>44729.626388888886</v>
      </c>
      <c r="D19" s="921">
        <v>44729.673611111109</v>
      </c>
      <c r="E19" s="585">
        <v>4.7222222223354038E-2</v>
      </c>
      <c r="F19" s="1497" t="s">
        <v>71</v>
      </c>
      <c r="G19" s="1498" t="s">
        <v>803</v>
      </c>
      <c r="H19" s="1380">
        <v>0</v>
      </c>
      <c r="I19" s="595">
        <v>0</v>
      </c>
      <c r="J19" s="1499" t="s">
        <v>517</v>
      </c>
    </row>
    <row r="20" spans="1:10" s="889" customFormat="1" ht="18" customHeight="1">
      <c r="A20" s="1012"/>
      <c r="B20" s="1007" t="s">
        <v>804</v>
      </c>
      <c r="C20" s="921">
        <v>44729.626388888886</v>
      </c>
      <c r="D20" s="921">
        <v>44729.667361111111</v>
      </c>
      <c r="E20" s="578">
        <v>4.0972222224809229E-2</v>
      </c>
      <c r="F20" s="1502" t="s">
        <v>71</v>
      </c>
      <c r="G20" s="1510"/>
      <c r="H20" s="1511">
        <v>50</v>
      </c>
      <c r="I20" s="1102">
        <v>49.166666669771075</v>
      </c>
      <c r="J20" s="1103" t="s">
        <v>805</v>
      </c>
    </row>
    <row r="21" spans="1:10" s="889" customFormat="1" ht="19.5" customHeight="1">
      <c r="A21" s="1104"/>
      <c r="B21" s="1007" t="s">
        <v>806</v>
      </c>
      <c r="C21" s="921">
        <v>44729.626388888886</v>
      </c>
      <c r="D21" s="921">
        <v>44729.784722222219</v>
      </c>
      <c r="E21" s="578">
        <v>0.15833333333284827</v>
      </c>
      <c r="F21" s="1502" t="s">
        <v>71</v>
      </c>
      <c r="G21" s="1500"/>
      <c r="H21" s="1512"/>
      <c r="I21" s="1073"/>
      <c r="J21" s="1032"/>
    </row>
    <row r="22" spans="1:10" s="1043" customFormat="1" ht="18.75" customHeight="1">
      <c r="A22" s="1105"/>
      <c r="B22" s="1007" t="s">
        <v>527</v>
      </c>
      <c r="C22" s="921">
        <v>44730.383333333331</v>
      </c>
      <c r="D22" s="921">
        <v>44730.884722222225</v>
      </c>
      <c r="E22" s="578">
        <v>0.50138888889341615</v>
      </c>
      <c r="F22" s="1502" t="s">
        <v>72</v>
      </c>
      <c r="G22" s="1495" t="s">
        <v>807</v>
      </c>
      <c r="H22" s="1380">
        <v>0</v>
      </c>
      <c r="I22" s="595">
        <v>0</v>
      </c>
      <c r="J22" s="959" t="s">
        <v>517</v>
      </c>
    </row>
    <row r="23" spans="1:10" s="937" customFormat="1" ht="16.5" customHeight="1">
      <c r="A23" s="894" t="s">
        <v>487</v>
      </c>
      <c r="B23" s="1007" t="s">
        <v>601</v>
      </c>
      <c r="C23" s="921">
        <v>44732.331944444442</v>
      </c>
      <c r="D23" s="921">
        <v>44732.387499999997</v>
      </c>
      <c r="E23" s="578">
        <v>5.5555555554747116E-2</v>
      </c>
      <c r="F23" s="1502" t="s">
        <v>71</v>
      </c>
      <c r="G23" s="1495" t="s">
        <v>798</v>
      </c>
      <c r="H23" s="1380">
        <v>10</v>
      </c>
      <c r="I23" s="586">
        <v>13.333333333139308</v>
      </c>
      <c r="J23" s="959" t="s">
        <v>524</v>
      </c>
    </row>
    <row r="24" spans="1:10" s="937" customFormat="1" ht="16.5" customHeight="1">
      <c r="A24" s="894" t="s">
        <v>430</v>
      </c>
      <c r="B24" s="1007" t="s">
        <v>808</v>
      </c>
      <c r="C24" s="921">
        <v>44735.394444444442</v>
      </c>
      <c r="D24" s="921">
        <v>44735.415972222225</v>
      </c>
      <c r="E24" s="585">
        <v>2.1527777782466728E-2</v>
      </c>
      <c r="F24" s="1497" t="s">
        <v>71</v>
      </c>
      <c r="G24" s="1498" t="s">
        <v>809</v>
      </c>
      <c r="H24" s="1380">
        <v>150</v>
      </c>
      <c r="I24" s="586">
        <v>77.500000016880222</v>
      </c>
      <c r="J24" s="959" t="s">
        <v>524</v>
      </c>
    </row>
    <row r="25" spans="1:10" s="937" customFormat="1" ht="16.5" customHeight="1">
      <c r="A25" s="893" t="s">
        <v>63</v>
      </c>
      <c r="B25" s="1007" t="s">
        <v>578</v>
      </c>
      <c r="C25" s="921">
        <v>44738.893750000003</v>
      </c>
      <c r="D25" s="921">
        <v>44738.927083333336</v>
      </c>
      <c r="E25" s="578">
        <v>3.3333333332848269E-2</v>
      </c>
      <c r="F25" s="1502" t="s">
        <v>71</v>
      </c>
      <c r="G25" s="1495" t="s">
        <v>798</v>
      </c>
      <c r="H25" s="1380">
        <v>0</v>
      </c>
      <c r="I25" s="595">
        <v>0</v>
      </c>
      <c r="J25" s="959" t="s">
        <v>517</v>
      </c>
    </row>
    <row r="26" spans="1:10" s="937" customFormat="1" ht="16.5" customHeight="1">
      <c r="A26" s="893" t="s">
        <v>463</v>
      </c>
      <c r="B26" s="1007" t="s">
        <v>578</v>
      </c>
      <c r="C26" s="925">
        <v>44741.854166666664</v>
      </c>
      <c r="D26" s="925">
        <v>44741.909722222219</v>
      </c>
      <c r="E26" s="585">
        <v>5.5555555554747116E-2</v>
      </c>
      <c r="F26" s="1497" t="s">
        <v>71</v>
      </c>
      <c r="G26" s="1498" t="s">
        <v>798</v>
      </c>
      <c r="H26" s="1380">
        <v>20</v>
      </c>
      <c r="I26" s="586">
        <v>26.666666666278616</v>
      </c>
      <c r="J26" s="959" t="s">
        <v>524</v>
      </c>
    </row>
    <row r="27" spans="1:10" s="937" customFormat="1" ht="16.5" customHeight="1">
      <c r="A27" s="913"/>
      <c r="B27" s="661" t="s">
        <v>601</v>
      </c>
      <c r="C27" s="921">
        <v>44741.864583333336</v>
      </c>
      <c r="D27" s="921">
        <v>44741.875</v>
      </c>
      <c r="E27" s="578">
        <v>1.0416666664241347E-2</v>
      </c>
      <c r="F27" s="1502" t="s">
        <v>71</v>
      </c>
      <c r="G27" s="1495" t="s">
        <v>810</v>
      </c>
      <c r="H27" s="1381">
        <v>19</v>
      </c>
      <c r="I27" s="588">
        <v>4.7499999988940544</v>
      </c>
      <c r="J27" s="939" t="s">
        <v>524</v>
      </c>
    </row>
    <row r="28" spans="1:10" ht="16.5" customHeight="1">
      <c r="A28" s="1106"/>
      <c r="B28" s="1107"/>
      <c r="C28" s="907"/>
      <c r="D28" s="915" t="s">
        <v>520</v>
      </c>
      <c r="E28" s="916">
        <f>SUM(E9:E27)</f>
        <v>1.4583333333430346</v>
      </c>
      <c r="F28" s="917"/>
      <c r="G28" s="918" t="s">
        <v>521</v>
      </c>
      <c r="H28" s="1108"/>
      <c r="I28" s="919">
        <f>SUM(I9:I27)</f>
        <v>833.61666667991085</v>
      </c>
      <c r="J28" s="1471"/>
    </row>
    <row r="29" spans="1:10" ht="16.5" customHeight="1">
      <c r="A29" s="1106"/>
      <c r="B29" s="1107"/>
      <c r="C29" s="907"/>
      <c r="D29" s="915"/>
      <c r="E29" s="916"/>
      <c r="F29" s="917"/>
      <c r="G29" s="918"/>
      <c r="H29" s="1108"/>
      <c r="I29" s="919"/>
      <c r="J29" s="1471"/>
    </row>
    <row r="30" spans="1:10" ht="16.5">
      <c r="A30" s="1109" t="s">
        <v>522</v>
      </c>
      <c r="B30" s="1107"/>
      <c r="C30" s="907"/>
      <c r="D30" s="907"/>
      <c r="E30" s="1110"/>
      <c r="F30" s="907"/>
      <c r="G30" s="974"/>
      <c r="H30" s="818"/>
      <c r="I30" s="818"/>
      <c r="J30" s="1471"/>
    </row>
    <row r="31" spans="1:10" s="1008" customFormat="1" ht="17.25" customHeight="1">
      <c r="A31" s="937" t="s">
        <v>58</v>
      </c>
      <c r="B31" s="661" t="s">
        <v>811</v>
      </c>
      <c r="C31" s="921">
        <v>44713.542361111111</v>
      </c>
      <c r="D31" s="921">
        <v>44713.756944444445</v>
      </c>
      <c r="E31" s="578">
        <v>0.21458333333430346</v>
      </c>
      <c r="F31" s="1502" t="s">
        <v>71</v>
      </c>
      <c r="G31" s="1495" t="s">
        <v>812</v>
      </c>
      <c r="H31" s="1380">
        <v>0</v>
      </c>
      <c r="I31" s="595">
        <v>0</v>
      </c>
      <c r="J31" s="959" t="s">
        <v>517</v>
      </c>
    </row>
    <row r="32" spans="1:10" ht="17.25" customHeight="1">
      <c r="A32" s="960"/>
      <c r="B32" s="661" t="s">
        <v>523</v>
      </c>
      <c r="C32" s="921">
        <v>44714.604166666664</v>
      </c>
      <c r="D32" s="921">
        <v>44714.688888888886</v>
      </c>
      <c r="E32" s="578">
        <v>8.4722222221898846E-2</v>
      </c>
      <c r="F32" s="1502" t="s">
        <v>72</v>
      </c>
      <c r="G32" s="1495" t="s">
        <v>807</v>
      </c>
      <c r="H32" s="1380">
        <v>0</v>
      </c>
      <c r="I32" s="595">
        <v>0</v>
      </c>
      <c r="J32" s="959" t="s">
        <v>517</v>
      </c>
    </row>
    <row r="33" spans="1:10" ht="17.25" customHeight="1">
      <c r="A33" s="893" t="s">
        <v>444</v>
      </c>
      <c r="B33" s="1007" t="s">
        <v>808</v>
      </c>
      <c r="C33" s="921">
        <v>44715.99722222222</v>
      </c>
      <c r="D33" s="921">
        <v>44716.009027777778</v>
      </c>
      <c r="E33" s="585">
        <v>1.1805555557657499E-2</v>
      </c>
      <c r="F33" s="1497" t="s">
        <v>71</v>
      </c>
      <c r="G33" s="1498" t="s">
        <v>519</v>
      </c>
      <c r="H33" s="1380">
        <v>60</v>
      </c>
      <c r="I33" s="586">
        <v>17.000000003026798</v>
      </c>
      <c r="J33" s="959" t="s">
        <v>524</v>
      </c>
    </row>
    <row r="34" spans="1:10" ht="17.25" customHeight="1">
      <c r="A34" s="889" t="s">
        <v>813</v>
      </c>
      <c r="B34" s="1007" t="s">
        <v>814</v>
      </c>
      <c r="C34" s="921">
        <v>44717.651388888888</v>
      </c>
      <c r="D34" s="921">
        <v>44717.736111111109</v>
      </c>
      <c r="E34" s="578">
        <v>8.4722222221898846E-2</v>
      </c>
      <c r="F34" s="1502" t="s">
        <v>71</v>
      </c>
      <c r="G34" s="1495" t="s">
        <v>812</v>
      </c>
      <c r="H34" s="1380">
        <v>0</v>
      </c>
      <c r="I34" s="595">
        <v>0</v>
      </c>
      <c r="J34" s="959" t="s">
        <v>517</v>
      </c>
    </row>
    <row r="35" spans="1:10" s="889" customFormat="1" ht="17.25" customHeight="1">
      <c r="A35" s="883" t="s">
        <v>411</v>
      </c>
      <c r="B35" s="1007" t="s">
        <v>583</v>
      </c>
      <c r="C35" s="925">
        <v>44719.631249999999</v>
      </c>
      <c r="D35" s="925">
        <v>44719.720833333333</v>
      </c>
      <c r="E35" s="578">
        <v>8.9583333334303461E-2</v>
      </c>
      <c r="F35" s="1502" t="s">
        <v>72</v>
      </c>
      <c r="G35" s="1495" t="s">
        <v>807</v>
      </c>
      <c r="H35" s="1380">
        <v>0</v>
      </c>
      <c r="I35" s="595">
        <v>0</v>
      </c>
      <c r="J35" s="959" t="s">
        <v>517</v>
      </c>
    </row>
    <row r="36" spans="1:10" s="889" customFormat="1" ht="17.25" customHeight="1">
      <c r="A36" s="883" t="s">
        <v>355</v>
      </c>
      <c r="B36" s="661" t="s">
        <v>577</v>
      </c>
      <c r="C36" s="925">
        <v>44726.311111111114</v>
      </c>
      <c r="D36" s="925">
        <v>44726.338194444441</v>
      </c>
      <c r="E36" s="578">
        <v>2.7083333327027503E-2</v>
      </c>
      <c r="F36" s="1502" t="s">
        <v>71</v>
      </c>
      <c r="G36" s="1495" t="s">
        <v>815</v>
      </c>
      <c r="H36" s="1380">
        <v>0</v>
      </c>
      <c r="I36" s="595">
        <v>0</v>
      </c>
      <c r="J36" s="959" t="s">
        <v>517</v>
      </c>
    </row>
    <row r="37" spans="1:10" s="937" customFormat="1" ht="17.25" customHeight="1">
      <c r="A37" s="883" t="s">
        <v>438</v>
      </c>
      <c r="B37" s="661" t="s">
        <v>598</v>
      </c>
      <c r="C37" s="921">
        <v>44728.627083333333</v>
      </c>
      <c r="D37" s="921">
        <v>44728.734722222223</v>
      </c>
      <c r="E37" s="578">
        <v>0.10763888889050577</v>
      </c>
      <c r="F37" s="1502" t="s">
        <v>71</v>
      </c>
      <c r="G37" s="1513" t="s">
        <v>812</v>
      </c>
      <c r="H37" s="1380">
        <v>14</v>
      </c>
      <c r="I37" s="586">
        <v>36.166666667209938</v>
      </c>
      <c r="J37" s="959" t="s">
        <v>524</v>
      </c>
    </row>
    <row r="38" spans="1:10" s="889" customFormat="1" ht="17.25" customHeight="1">
      <c r="A38" s="882"/>
      <c r="B38" s="661" t="s">
        <v>587</v>
      </c>
      <c r="C38" s="921">
        <v>44732.98333333333</v>
      </c>
      <c r="D38" s="921">
        <v>44733.00277777778</v>
      </c>
      <c r="E38" s="578">
        <v>1.9444444449618459E-2</v>
      </c>
      <c r="F38" s="1502" t="s">
        <v>71</v>
      </c>
      <c r="G38" s="1514"/>
      <c r="H38" s="1380">
        <v>0</v>
      </c>
      <c r="I38" s="595">
        <v>0</v>
      </c>
      <c r="J38" s="959" t="s">
        <v>517</v>
      </c>
    </row>
    <row r="39" spans="1:10" s="889" customFormat="1" ht="17.25" customHeight="1">
      <c r="A39" s="882"/>
      <c r="B39" s="661" t="s">
        <v>577</v>
      </c>
      <c r="C39" s="921">
        <v>44734.467361111114</v>
      </c>
      <c r="D39" s="921">
        <v>44734.572916666664</v>
      </c>
      <c r="E39" s="578">
        <v>0.10555555555038154</v>
      </c>
      <c r="F39" s="1502" t="s">
        <v>71</v>
      </c>
      <c r="G39" s="1513" t="s">
        <v>812</v>
      </c>
      <c r="H39" s="1380">
        <v>0</v>
      </c>
      <c r="I39" s="595">
        <v>0</v>
      </c>
      <c r="J39" s="959" t="s">
        <v>517</v>
      </c>
    </row>
    <row r="40" spans="1:10" s="937" customFormat="1" ht="17.25" customHeight="1">
      <c r="B40" s="661" t="s">
        <v>587</v>
      </c>
      <c r="C40" s="921">
        <v>44735.628472222219</v>
      </c>
      <c r="D40" s="921">
        <v>44735.6875</v>
      </c>
      <c r="E40" s="578">
        <v>5.9027777781011537E-2</v>
      </c>
      <c r="F40" s="1502" t="s">
        <v>71</v>
      </c>
      <c r="G40" s="1495" t="s">
        <v>815</v>
      </c>
      <c r="H40" s="1380">
        <v>0</v>
      </c>
      <c r="I40" s="595">
        <v>0</v>
      </c>
      <c r="J40" s="959" t="s">
        <v>517</v>
      </c>
    </row>
    <row r="41" spans="1:10" s="889" customFormat="1" ht="17.25" customHeight="1">
      <c r="A41" s="883" t="s">
        <v>355</v>
      </c>
      <c r="B41" s="661" t="s">
        <v>794</v>
      </c>
      <c r="C41" s="921">
        <v>44737.487500000003</v>
      </c>
      <c r="D41" s="921">
        <v>44737.498611111114</v>
      </c>
      <c r="E41" s="585">
        <v>1.1111111110949423E-2</v>
      </c>
      <c r="F41" s="1497" t="s">
        <v>71</v>
      </c>
      <c r="G41" s="1498" t="s">
        <v>816</v>
      </c>
      <c r="H41" s="1380">
        <v>248</v>
      </c>
      <c r="I41" s="586">
        <v>66.133333332370967</v>
      </c>
      <c r="J41" s="959" t="s">
        <v>524</v>
      </c>
    </row>
    <row r="42" spans="1:10" s="889" customFormat="1" ht="17.25" customHeight="1">
      <c r="B42" s="661" t="s">
        <v>518</v>
      </c>
      <c r="C42" s="921">
        <v>44739.338194444441</v>
      </c>
      <c r="D42" s="921">
        <v>44739.361805555556</v>
      </c>
      <c r="E42" s="578">
        <v>2.3611111115314998E-2</v>
      </c>
      <c r="F42" s="1502" t="s">
        <v>71</v>
      </c>
      <c r="G42" s="1495" t="s">
        <v>815</v>
      </c>
      <c r="H42" s="1380">
        <v>0</v>
      </c>
      <c r="I42" s="595">
        <v>0</v>
      </c>
      <c r="J42" s="959" t="s">
        <v>517</v>
      </c>
    </row>
    <row r="43" spans="1:10" s="937" customFormat="1" ht="17.25" customHeight="1">
      <c r="A43" s="893" t="s">
        <v>444</v>
      </c>
      <c r="B43" s="661" t="s">
        <v>587</v>
      </c>
      <c r="C43" s="921">
        <v>44740.325694444444</v>
      </c>
      <c r="D43" s="921">
        <v>44740.34097222222</v>
      </c>
      <c r="E43" s="585">
        <v>1.5277777776645962E-2</v>
      </c>
      <c r="F43" s="1497" t="s">
        <v>71</v>
      </c>
      <c r="G43" s="1498" t="s">
        <v>817</v>
      </c>
      <c r="H43" s="1380">
        <v>0</v>
      </c>
      <c r="I43" s="595">
        <v>0</v>
      </c>
      <c r="J43" s="959" t="s">
        <v>517</v>
      </c>
    </row>
    <row r="44" spans="1:10" s="937" customFormat="1" ht="17.25" customHeight="1">
      <c r="A44" s="894" t="s">
        <v>58</v>
      </c>
      <c r="B44" s="661" t="s">
        <v>577</v>
      </c>
      <c r="C44" s="921">
        <v>44741.864583333336</v>
      </c>
      <c r="D44" s="921">
        <v>44741.875</v>
      </c>
      <c r="E44" s="585">
        <v>1.0416666664241347E-2</v>
      </c>
      <c r="F44" s="1497" t="s">
        <v>71</v>
      </c>
      <c r="G44" s="1111" t="s">
        <v>817</v>
      </c>
      <c r="H44" s="1380">
        <v>19</v>
      </c>
      <c r="I44" s="586">
        <v>4.7499999988940544</v>
      </c>
      <c r="J44" s="959" t="s">
        <v>524</v>
      </c>
    </row>
    <row r="45" spans="1:10" s="937" customFormat="1" ht="17.25" customHeight="1">
      <c r="A45" s="883" t="s">
        <v>355</v>
      </c>
      <c r="B45" s="661" t="s">
        <v>587</v>
      </c>
      <c r="C45" s="921">
        <v>44742.338194444441</v>
      </c>
      <c r="D45" s="921">
        <v>44742.361805555556</v>
      </c>
      <c r="E45" s="578">
        <v>2.3611111115314998E-2</v>
      </c>
      <c r="F45" s="1502" t="s">
        <v>71</v>
      </c>
      <c r="G45" s="1495" t="s">
        <v>815</v>
      </c>
      <c r="H45" s="1380">
        <v>0</v>
      </c>
      <c r="I45" s="595">
        <v>0</v>
      </c>
      <c r="J45" s="959" t="s">
        <v>517</v>
      </c>
    </row>
    <row r="46" spans="1:10" s="937" customFormat="1" ht="17.25" customHeight="1">
      <c r="A46" s="926" t="s">
        <v>58</v>
      </c>
      <c r="B46" s="661" t="s">
        <v>577</v>
      </c>
      <c r="C46" s="921">
        <v>44742.673611111109</v>
      </c>
      <c r="D46" s="921">
        <v>44742.682638888888</v>
      </c>
      <c r="E46" s="578">
        <v>9.0277777781011537E-3</v>
      </c>
      <c r="F46" s="1502" t="s">
        <v>71</v>
      </c>
      <c r="G46" s="1112" t="s">
        <v>818</v>
      </c>
      <c r="H46" s="1381">
        <v>15</v>
      </c>
      <c r="I46" s="588">
        <v>3.2500000001164153</v>
      </c>
      <c r="J46" s="939" t="s">
        <v>524</v>
      </c>
    </row>
    <row r="47" spans="1:10" ht="16.5" customHeight="1">
      <c r="A47" s="882"/>
      <c r="B47" s="1515"/>
      <c r="C47" s="1516"/>
      <c r="D47" s="915" t="s">
        <v>520</v>
      </c>
      <c r="E47" s="916">
        <f>SUM(E31:E46)</f>
        <v>0.8972222222291748</v>
      </c>
      <c r="F47" s="917"/>
      <c r="G47" s="918" t="s">
        <v>521</v>
      </c>
      <c r="H47" s="1108"/>
      <c r="I47" s="919">
        <f>SUM(I31:I46)</f>
        <v>127.30000000161817</v>
      </c>
      <c r="J47" s="1517"/>
    </row>
    <row r="48" spans="1:10" ht="16.5" customHeight="1">
      <c r="A48" s="882"/>
      <c r="B48" s="1515"/>
      <c r="C48" s="1516"/>
      <c r="D48" s="915"/>
      <c r="E48" s="916"/>
      <c r="F48" s="917"/>
      <c r="G48" s="918"/>
      <c r="H48" s="1108"/>
      <c r="I48" s="919"/>
      <c r="J48" s="1517"/>
    </row>
    <row r="49" spans="1:10" ht="13.5" customHeight="1">
      <c r="A49" s="905" t="s">
        <v>528</v>
      </c>
      <c r="B49" s="1471"/>
      <c r="C49" s="914"/>
      <c r="D49" s="914"/>
      <c r="E49" s="920"/>
      <c r="F49" s="914"/>
      <c r="G49" s="909"/>
      <c r="H49" s="910"/>
      <c r="I49" s="910"/>
      <c r="J49" s="909"/>
    </row>
    <row r="50" spans="1:10" ht="17.25" customHeight="1">
      <c r="A50" s="933" t="s">
        <v>640</v>
      </c>
      <c r="B50" s="661" t="s">
        <v>603</v>
      </c>
      <c r="C50" s="921">
        <v>44714.381249999999</v>
      </c>
      <c r="D50" s="921">
        <v>44714.421527777777</v>
      </c>
      <c r="E50" s="578">
        <v>4.0277777778101154E-2</v>
      </c>
      <c r="F50" s="1502" t="s">
        <v>71</v>
      </c>
      <c r="G50" s="1498" t="s">
        <v>519</v>
      </c>
      <c r="H50" s="1380">
        <v>42</v>
      </c>
      <c r="I50" s="586">
        <v>40.600000000325963</v>
      </c>
      <c r="J50" s="959" t="s">
        <v>524</v>
      </c>
    </row>
    <row r="51" spans="1:10" ht="17.25" customHeight="1">
      <c r="A51" s="847" t="s">
        <v>433</v>
      </c>
      <c r="B51" s="661" t="s">
        <v>585</v>
      </c>
      <c r="C51" s="921">
        <v>44716.305555555555</v>
      </c>
      <c r="D51" s="921">
        <v>44716.345833333333</v>
      </c>
      <c r="E51" s="578">
        <v>4.0277777778101154E-2</v>
      </c>
      <c r="F51" s="1502" t="s">
        <v>71</v>
      </c>
      <c r="G51" s="1495" t="s">
        <v>815</v>
      </c>
      <c r="H51" s="1380">
        <v>0</v>
      </c>
      <c r="I51" s="595">
        <v>0</v>
      </c>
      <c r="J51" s="959" t="s">
        <v>517</v>
      </c>
    </row>
    <row r="52" spans="1:10" s="937" customFormat="1" ht="17.25" customHeight="1">
      <c r="A52" s="911" t="s">
        <v>498</v>
      </c>
      <c r="B52" s="661" t="s">
        <v>603</v>
      </c>
      <c r="C52" s="921">
        <v>44719.694444444445</v>
      </c>
      <c r="D52" s="921">
        <v>44719.697916666664</v>
      </c>
      <c r="E52" s="578">
        <v>3.4722222189884633E-3</v>
      </c>
      <c r="F52" s="1502" t="s">
        <v>71</v>
      </c>
      <c r="G52" s="1498" t="s">
        <v>519</v>
      </c>
      <c r="H52" s="1380">
        <v>20</v>
      </c>
      <c r="I52" s="586">
        <v>1.6666666651144624</v>
      </c>
      <c r="J52" s="959" t="s">
        <v>524</v>
      </c>
    </row>
    <row r="53" spans="1:10" s="889" customFormat="1" ht="17.25" customHeight="1">
      <c r="A53" s="1013"/>
      <c r="B53" s="661" t="s">
        <v>603</v>
      </c>
      <c r="C53" s="921">
        <v>44719.310416666667</v>
      </c>
      <c r="D53" s="921">
        <v>44719.3125</v>
      </c>
      <c r="E53" s="578">
        <v>2.0833333328482695E-3</v>
      </c>
      <c r="F53" s="1502" t="s">
        <v>71</v>
      </c>
      <c r="G53" s="1498" t="s">
        <v>519</v>
      </c>
      <c r="H53" s="1380">
        <v>48</v>
      </c>
      <c r="I53" s="586">
        <v>2.3999999994412065</v>
      </c>
      <c r="J53" s="959" t="s">
        <v>524</v>
      </c>
    </row>
    <row r="54" spans="1:10" s="889" customFormat="1" ht="17.25" customHeight="1">
      <c r="A54" s="933" t="s">
        <v>640</v>
      </c>
      <c r="B54" s="661" t="s">
        <v>532</v>
      </c>
      <c r="C54" s="921">
        <v>44726.667361111111</v>
      </c>
      <c r="D54" s="921">
        <v>44726.725694444445</v>
      </c>
      <c r="E54" s="585">
        <v>5.8333333334303461E-2</v>
      </c>
      <c r="F54" s="1497" t="s">
        <v>71</v>
      </c>
      <c r="G54" s="1498" t="s">
        <v>819</v>
      </c>
      <c r="H54" s="1380">
        <v>8</v>
      </c>
      <c r="I54" s="586">
        <v>11.200000000186265</v>
      </c>
      <c r="J54" s="959" t="s">
        <v>524</v>
      </c>
    </row>
    <row r="55" spans="1:10" s="889" customFormat="1" ht="17.25" customHeight="1">
      <c r="A55" s="911" t="s">
        <v>478</v>
      </c>
      <c r="B55" s="661" t="s">
        <v>533</v>
      </c>
      <c r="C55" s="921">
        <v>44728.489583333336</v>
      </c>
      <c r="D55" s="921">
        <v>44728.524305555555</v>
      </c>
      <c r="E55" s="578">
        <v>3.4722222218988463E-2</v>
      </c>
      <c r="F55" s="1502" t="s">
        <v>71</v>
      </c>
      <c r="G55" s="1495" t="s">
        <v>815</v>
      </c>
      <c r="H55" s="1380">
        <v>0</v>
      </c>
      <c r="I55" s="595">
        <v>0</v>
      </c>
      <c r="J55" s="959" t="s">
        <v>517</v>
      </c>
    </row>
    <row r="56" spans="1:10" s="1043" customFormat="1" ht="17.25" customHeight="1">
      <c r="A56" s="911" t="s">
        <v>498</v>
      </c>
      <c r="B56" s="661" t="s">
        <v>537</v>
      </c>
      <c r="C56" s="921">
        <v>44729.743055555555</v>
      </c>
      <c r="D56" s="921">
        <v>44729.783333333333</v>
      </c>
      <c r="E56" s="578">
        <v>4.0277777778101154E-2</v>
      </c>
      <c r="F56" s="1502" t="s">
        <v>71</v>
      </c>
      <c r="G56" s="1495" t="s">
        <v>815</v>
      </c>
      <c r="H56" s="1380">
        <v>30</v>
      </c>
      <c r="I56" s="586">
        <v>29.000000000232831</v>
      </c>
      <c r="J56" s="959" t="s">
        <v>524</v>
      </c>
    </row>
    <row r="57" spans="1:10" s="1043" customFormat="1" ht="17.25" customHeight="1">
      <c r="A57" s="1011" t="s">
        <v>716</v>
      </c>
      <c r="B57" s="1007" t="s">
        <v>537</v>
      </c>
      <c r="C57" s="921">
        <v>44730.508333333331</v>
      </c>
      <c r="D57" s="921">
        <v>44730.522916666669</v>
      </c>
      <c r="E57" s="578">
        <v>1.4583333337213844E-2</v>
      </c>
      <c r="F57" s="1502" t="s">
        <v>72</v>
      </c>
      <c r="G57" s="1495" t="s">
        <v>519</v>
      </c>
      <c r="H57" s="1381">
        <v>3</v>
      </c>
      <c r="I57" s="588">
        <v>1.0500000002793968</v>
      </c>
      <c r="J57" s="939" t="s">
        <v>524</v>
      </c>
    </row>
    <row r="58" spans="1:10" s="889" customFormat="1" ht="17.25" customHeight="1">
      <c r="A58" s="847" t="s">
        <v>433</v>
      </c>
      <c r="B58" s="661" t="s">
        <v>532</v>
      </c>
      <c r="C58" s="921">
        <v>44731.356944444444</v>
      </c>
      <c r="D58" s="921">
        <v>44731.396527777775</v>
      </c>
      <c r="E58" s="578">
        <v>3.9583333331393078E-2</v>
      </c>
      <c r="F58" s="1502" t="s">
        <v>71</v>
      </c>
      <c r="G58" s="1495" t="s">
        <v>815</v>
      </c>
      <c r="H58" s="1380">
        <v>0</v>
      </c>
      <c r="I58" s="595">
        <v>0</v>
      </c>
      <c r="J58" s="959" t="s">
        <v>517</v>
      </c>
    </row>
    <row r="59" spans="1:10" s="889" customFormat="1" ht="17.25" customHeight="1">
      <c r="A59" s="893" t="s">
        <v>433</v>
      </c>
      <c r="B59" s="661" t="s">
        <v>820</v>
      </c>
      <c r="C59" s="921">
        <v>44732.452777777777</v>
      </c>
      <c r="D59" s="921">
        <v>44732.472222222219</v>
      </c>
      <c r="E59" s="578">
        <v>1.9444444442342501E-2</v>
      </c>
      <c r="F59" s="1502" t="s">
        <v>71</v>
      </c>
      <c r="G59" s="1498" t="s">
        <v>821</v>
      </c>
      <c r="H59" s="1380">
        <v>55</v>
      </c>
      <c r="I59" s="586">
        <v>25.666666663892101</v>
      </c>
      <c r="J59" s="959" t="s">
        <v>524</v>
      </c>
    </row>
    <row r="60" spans="1:10" s="889" customFormat="1" ht="17.25" customHeight="1">
      <c r="A60" s="913"/>
      <c r="B60" s="661" t="s">
        <v>822</v>
      </c>
      <c r="C60" s="921">
        <v>44732.452777777777</v>
      </c>
      <c r="D60" s="921">
        <v>44732.57708333333</v>
      </c>
      <c r="E60" s="578">
        <v>0.12430555555329192</v>
      </c>
      <c r="F60" s="1502" t="s">
        <v>71</v>
      </c>
      <c r="G60" s="1500"/>
      <c r="H60" s="1512"/>
      <c r="I60" s="593"/>
      <c r="J60" s="1032"/>
    </row>
    <row r="61" spans="1:10" s="889" customFormat="1" ht="17.25" customHeight="1">
      <c r="A61" s="911" t="s">
        <v>498</v>
      </c>
      <c r="B61" s="661" t="s">
        <v>823</v>
      </c>
      <c r="C61" s="921">
        <v>44733.622916666667</v>
      </c>
      <c r="D61" s="921">
        <v>44733.673611111109</v>
      </c>
      <c r="E61" s="578">
        <v>5.0694444442342501E-2</v>
      </c>
      <c r="F61" s="1502" t="s">
        <v>71</v>
      </c>
      <c r="G61" s="1495" t="s">
        <v>815</v>
      </c>
      <c r="H61" s="1380">
        <v>5</v>
      </c>
      <c r="I61" s="586">
        <v>6.0833333330811001</v>
      </c>
      <c r="J61" s="959" t="s">
        <v>524</v>
      </c>
    </row>
    <row r="62" spans="1:10" s="889" customFormat="1" ht="17.25" customHeight="1">
      <c r="A62" s="893" t="s">
        <v>478</v>
      </c>
      <c r="B62" s="661" t="s">
        <v>525</v>
      </c>
      <c r="C62" s="921">
        <v>44733.65</v>
      </c>
      <c r="D62" s="921">
        <v>44733.717361111114</v>
      </c>
      <c r="E62" s="578">
        <v>6.7361111112404615E-2</v>
      </c>
      <c r="F62" s="1502" t="s">
        <v>71</v>
      </c>
      <c r="G62" s="1495" t="s">
        <v>815</v>
      </c>
      <c r="H62" s="1380">
        <v>15</v>
      </c>
      <c r="I62" s="586">
        <v>1.75</v>
      </c>
      <c r="J62" s="1113" t="s">
        <v>824</v>
      </c>
    </row>
    <row r="63" spans="1:10" s="889" customFormat="1" ht="17.25" customHeight="1">
      <c r="A63" s="960"/>
      <c r="B63" s="661" t="s">
        <v>825</v>
      </c>
      <c r="C63" s="921">
        <v>44738.418055555558</v>
      </c>
      <c r="D63" s="921">
        <v>44738.476388888892</v>
      </c>
      <c r="E63" s="578">
        <v>5.8333333334303461E-2</v>
      </c>
      <c r="F63" s="1502" t="s">
        <v>71</v>
      </c>
      <c r="G63" s="1495" t="s">
        <v>815</v>
      </c>
      <c r="H63" s="586">
        <v>0</v>
      </c>
      <c r="I63" s="586">
        <v>0</v>
      </c>
      <c r="J63" s="959" t="s">
        <v>517</v>
      </c>
    </row>
    <row r="64" spans="1:10" s="889" customFormat="1" ht="17.25" customHeight="1">
      <c r="A64" s="937" t="s">
        <v>488</v>
      </c>
      <c r="B64" s="661" t="s">
        <v>823</v>
      </c>
      <c r="C64" s="921">
        <v>44740.729861111111</v>
      </c>
      <c r="D64" s="921">
        <v>44740.797222222223</v>
      </c>
      <c r="E64" s="578">
        <v>6.7361111112404615E-2</v>
      </c>
      <c r="F64" s="1497" t="s">
        <v>71</v>
      </c>
      <c r="G64" s="1498" t="s">
        <v>826</v>
      </c>
      <c r="H64" s="1380">
        <v>122</v>
      </c>
      <c r="I64" s="586">
        <v>197.23333333712071</v>
      </c>
      <c r="J64" s="1113" t="s">
        <v>524</v>
      </c>
    </row>
    <row r="65" spans="1:10" s="937" customFormat="1" ht="17.25" customHeight="1">
      <c r="A65" s="1013"/>
      <c r="B65" s="1007" t="s">
        <v>827</v>
      </c>
      <c r="C65" s="925">
        <v>44740.732638888891</v>
      </c>
      <c r="D65" s="925">
        <v>44740.774305555555</v>
      </c>
      <c r="E65" s="585">
        <v>4.1666666664241347E-2</v>
      </c>
      <c r="F65" s="1497" t="s">
        <v>71</v>
      </c>
      <c r="G65" s="1498" t="s">
        <v>519</v>
      </c>
      <c r="H65" s="586">
        <v>0</v>
      </c>
      <c r="I65" s="586">
        <v>0</v>
      </c>
      <c r="J65" s="959" t="s">
        <v>517</v>
      </c>
    </row>
    <row r="66" spans="1:10" ht="18.75" customHeight="1">
      <c r="A66" s="1518"/>
      <c r="B66" s="1518"/>
      <c r="C66" s="1519"/>
      <c r="D66" s="899" t="s">
        <v>520</v>
      </c>
      <c r="E66" s="952">
        <f>SUM(E50:E65)</f>
        <v>0.70277777776937</v>
      </c>
      <c r="F66" s="901"/>
      <c r="G66" s="902" t="s">
        <v>521</v>
      </c>
      <c r="H66" s="1114"/>
      <c r="I66" s="904">
        <f>SUM(I50:I65)</f>
        <v>316.64999999967404</v>
      </c>
      <c r="J66" s="1520"/>
    </row>
    <row r="67" spans="1:10" ht="17.25" customHeight="1">
      <c r="A67" s="1115" t="s">
        <v>530</v>
      </c>
      <c r="B67" s="1521"/>
      <c r="C67" s="914"/>
      <c r="D67" s="914"/>
      <c r="E67" s="920"/>
      <c r="F67" s="914"/>
      <c r="G67" s="909"/>
      <c r="H67" s="910"/>
      <c r="I67" s="910"/>
      <c r="J67" s="1116"/>
    </row>
    <row r="68" spans="1:10" ht="15.75">
      <c r="A68" s="897" t="s">
        <v>489</v>
      </c>
      <c r="B68" s="661" t="s">
        <v>622</v>
      </c>
      <c r="C68" s="921">
        <v>44714.984027777777</v>
      </c>
      <c r="D68" s="921">
        <v>44715.02847222222</v>
      </c>
      <c r="E68" s="585">
        <v>4.4444444443797693E-2</v>
      </c>
      <c r="F68" s="1497" t="s">
        <v>72</v>
      </c>
      <c r="G68" s="1498" t="s">
        <v>516</v>
      </c>
      <c r="H68" s="1380">
        <v>20</v>
      </c>
      <c r="I68" s="586">
        <v>21.333333333022892</v>
      </c>
      <c r="J68" s="959" t="s">
        <v>524</v>
      </c>
    </row>
    <row r="69" spans="1:10" s="889" customFormat="1" ht="15.75">
      <c r="A69" s="897" t="s">
        <v>723</v>
      </c>
      <c r="B69" s="1007" t="s">
        <v>828</v>
      </c>
      <c r="C69" s="921">
        <v>44715.534722222219</v>
      </c>
      <c r="D69" s="921">
        <v>44715.8</v>
      </c>
      <c r="E69" s="585">
        <v>0.26527777778392192</v>
      </c>
      <c r="F69" s="1497" t="s">
        <v>71</v>
      </c>
      <c r="G69" s="1498" t="s">
        <v>519</v>
      </c>
      <c r="H69" s="1380">
        <v>50</v>
      </c>
      <c r="I69" s="586">
        <v>318.3333333407063</v>
      </c>
      <c r="J69" s="959" t="s">
        <v>524</v>
      </c>
    </row>
    <row r="70" spans="1:10" s="937" customFormat="1" ht="15.75">
      <c r="A70" s="897" t="s">
        <v>829</v>
      </c>
      <c r="B70" s="1007" t="s">
        <v>830</v>
      </c>
      <c r="C70" s="921">
        <v>44716.464583333334</v>
      </c>
      <c r="D70" s="921">
        <v>44716.474999999999</v>
      </c>
      <c r="E70" s="585">
        <v>1.0416666664241347E-2</v>
      </c>
      <c r="F70" s="1497" t="s">
        <v>71</v>
      </c>
      <c r="G70" s="1498" t="s">
        <v>831</v>
      </c>
      <c r="H70" s="586">
        <v>0</v>
      </c>
      <c r="I70" s="586">
        <v>0</v>
      </c>
      <c r="J70" s="959" t="s">
        <v>517</v>
      </c>
    </row>
    <row r="71" spans="1:10" s="889" customFormat="1" ht="15.75">
      <c r="A71" s="940" t="s">
        <v>421</v>
      </c>
      <c r="B71" s="661" t="s">
        <v>534</v>
      </c>
      <c r="C71" s="921">
        <v>44717.331944444442</v>
      </c>
      <c r="D71" s="921">
        <v>44717.395833333336</v>
      </c>
      <c r="E71" s="585">
        <v>6.3888888893416151E-2</v>
      </c>
      <c r="F71" s="1497" t="s">
        <v>72</v>
      </c>
      <c r="G71" s="1498" t="s">
        <v>832</v>
      </c>
      <c r="H71" s="1380">
        <v>20</v>
      </c>
      <c r="I71" s="586">
        <v>30.666666668839753</v>
      </c>
      <c r="J71" s="959" t="s">
        <v>524</v>
      </c>
    </row>
    <row r="72" spans="1:10" s="889" customFormat="1" ht="17.25" customHeight="1">
      <c r="A72" s="897" t="s">
        <v>473</v>
      </c>
      <c r="B72" s="661" t="s">
        <v>534</v>
      </c>
      <c r="C72" s="921">
        <v>44718.383333333331</v>
      </c>
      <c r="D72" s="921">
        <v>44718.434027777781</v>
      </c>
      <c r="E72" s="585">
        <v>5.0694444449618459E-2</v>
      </c>
      <c r="F72" s="1497" t="s">
        <v>72</v>
      </c>
      <c r="G72" s="1498" t="s">
        <v>832</v>
      </c>
      <c r="H72" s="586">
        <v>0</v>
      </c>
      <c r="I72" s="586">
        <v>0</v>
      </c>
      <c r="J72" s="959" t="s">
        <v>517</v>
      </c>
    </row>
    <row r="73" spans="1:10" s="1043" customFormat="1" ht="17.25" customHeight="1">
      <c r="A73" s="875" t="s">
        <v>531</v>
      </c>
      <c r="B73" s="1101" t="s">
        <v>833</v>
      </c>
      <c r="C73" s="921">
        <v>44718.90625</v>
      </c>
      <c r="D73" s="921">
        <v>44718.931944444441</v>
      </c>
      <c r="E73" s="585">
        <v>2.569444444088731E-2</v>
      </c>
      <c r="F73" s="1497" t="s">
        <v>72</v>
      </c>
      <c r="G73" s="1498" t="s">
        <v>834</v>
      </c>
      <c r="H73" s="1380">
        <v>25</v>
      </c>
      <c r="I73" s="586">
        <v>15.416666664532386</v>
      </c>
      <c r="J73" s="959" t="s">
        <v>524</v>
      </c>
    </row>
    <row r="74" spans="1:10" s="889" customFormat="1" ht="17.25" customHeight="1">
      <c r="A74" s="897" t="s">
        <v>468</v>
      </c>
      <c r="B74" s="1007" t="s">
        <v>534</v>
      </c>
      <c r="C74" s="921">
        <v>44718.936111111114</v>
      </c>
      <c r="D74" s="921">
        <v>44718.96875</v>
      </c>
      <c r="E74" s="585">
        <v>3.2638888886140194E-2</v>
      </c>
      <c r="F74" s="1497" t="s">
        <v>72</v>
      </c>
      <c r="G74" s="1498" t="s">
        <v>801</v>
      </c>
      <c r="H74" s="1380">
        <v>10</v>
      </c>
      <c r="I74" s="586">
        <v>7.8333333326736465</v>
      </c>
      <c r="J74" s="959" t="s">
        <v>524</v>
      </c>
    </row>
    <row r="75" spans="1:10" s="889" customFormat="1" ht="17.25" customHeight="1">
      <c r="A75" s="897" t="s">
        <v>489</v>
      </c>
      <c r="B75" s="661" t="s">
        <v>622</v>
      </c>
      <c r="C75" s="921">
        <v>44719.640277777777</v>
      </c>
      <c r="D75" s="921">
        <v>44719.713194444441</v>
      </c>
      <c r="E75" s="585">
        <v>7.2916666664241347E-2</v>
      </c>
      <c r="F75" s="1497" t="s">
        <v>72</v>
      </c>
      <c r="G75" s="1498" t="s">
        <v>834</v>
      </c>
      <c r="H75" s="1380">
        <v>20</v>
      </c>
      <c r="I75" s="586">
        <v>34.999999998835847</v>
      </c>
      <c r="J75" s="959" t="s">
        <v>524</v>
      </c>
    </row>
    <row r="76" spans="1:10" s="889" customFormat="1" ht="17.25" customHeight="1">
      <c r="A76" s="897" t="s">
        <v>723</v>
      </c>
      <c r="B76" s="1007" t="s">
        <v>835</v>
      </c>
      <c r="C76" s="921">
        <v>44723.209722222222</v>
      </c>
      <c r="D76" s="921">
        <v>44723.242361111108</v>
      </c>
      <c r="E76" s="585">
        <v>3.2638888886140194E-2</v>
      </c>
      <c r="F76" s="1497" t="s">
        <v>71</v>
      </c>
      <c r="G76" s="1498" t="s">
        <v>519</v>
      </c>
      <c r="H76" s="1380">
        <v>16</v>
      </c>
      <c r="I76" s="586">
        <v>12.533333332277834</v>
      </c>
      <c r="J76" s="959" t="s">
        <v>524</v>
      </c>
    </row>
    <row r="77" spans="1:10" s="889" customFormat="1" ht="17.25" customHeight="1">
      <c r="A77" s="895" t="s">
        <v>471</v>
      </c>
      <c r="B77" s="1007" t="s">
        <v>537</v>
      </c>
      <c r="C77" s="921">
        <v>44723.32916666667</v>
      </c>
      <c r="D77" s="921">
        <v>44723.4</v>
      </c>
      <c r="E77" s="585">
        <v>7.0833333331393078E-2</v>
      </c>
      <c r="F77" s="1497" t="s">
        <v>72</v>
      </c>
      <c r="G77" s="1498" t="s">
        <v>801</v>
      </c>
      <c r="H77" s="586">
        <v>0</v>
      </c>
      <c r="I77" s="586">
        <v>0</v>
      </c>
      <c r="J77" s="959" t="s">
        <v>517</v>
      </c>
    </row>
    <row r="78" spans="1:10" s="960" customFormat="1" ht="16.5" customHeight="1">
      <c r="A78" s="897" t="s">
        <v>489</v>
      </c>
      <c r="B78" s="661" t="s">
        <v>541</v>
      </c>
      <c r="C78" s="921">
        <v>44723.397916666669</v>
      </c>
      <c r="D78" s="921">
        <v>44723.477777777778</v>
      </c>
      <c r="E78" s="585">
        <v>7.9861111109494232E-2</v>
      </c>
      <c r="F78" s="1497" t="s">
        <v>72</v>
      </c>
      <c r="G78" s="1498" t="s">
        <v>801</v>
      </c>
      <c r="H78" s="1380">
        <v>26</v>
      </c>
      <c r="I78" s="586">
        <v>49.833333332324401</v>
      </c>
      <c r="J78" s="959" t="s">
        <v>524</v>
      </c>
    </row>
    <row r="79" spans="1:10" s="937" customFormat="1" ht="21" customHeight="1">
      <c r="A79" s="894" t="s">
        <v>468</v>
      </c>
      <c r="B79" s="1007" t="s">
        <v>603</v>
      </c>
      <c r="C79" s="921">
        <v>44725.234722222223</v>
      </c>
      <c r="D79" s="921">
        <v>44725.302083333336</v>
      </c>
      <c r="E79" s="585">
        <v>6.7361111112404615E-2</v>
      </c>
      <c r="F79" s="1497" t="s">
        <v>71</v>
      </c>
      <c r="G79" s="1498" t="s">
        <v>519</v>
      </c>
      <c r="H79" s="1380">
        <v>25</v>
      </c>
      <c r="I79" s="586">
        <v>40.416666667442769</v>
      </c>
      <c r="J79" s="959" t="s">
        <v>524</v>
      </c>
    </row>
    <row r="80" spans="1:10" s="889" customFormat="1" ht="21" customHeight="1">
      <c r="A80" s="897" t="s">
        <v>644</v>
      </c>
      <c r="B80" s="1007" t="s">
        <v>532</v>
      </c>
      <c r="C80" s="921">
        <v>44725.293055555558</v>
      </c>
      <c r="D80" s="921">
        <v>44725.319444444445</v>
      </c>
      <c r="E80" s="585">
        <v>2.6388888887595385E-2</v>
      </c>
      <c r="F80" s="1497" t="s">
        <v>71</v>
      </c>
      <c r="G80" s="1498" t="s">
        <v>519</v>
      </c>
      <c r="H80" s="1380">
        <v>5</v>
      </c>
      <c r="I80" s="586">
        <v>3.1666666665114462</v>
      </c>
      <c r="J80" s="959" t="s">
        <v>524</v>
      </c>
    </row>
    <row r="81" spans="1:10" s="889" customFormat="1" ht="21" customHeight="1">
      <c r="A81" s="875" t="s">
        <v>648</v>
      </c>
      <c r="B81" s="1007" t="s">
        <v>836</v>
      </c>
      <c r="C81" s="921">
        <v>44725.505555555559</v>
      </c>
      <c r="D81" s="921">
        <v>44725.51666666667</v>
      </c>
      <c r="E81" s="585">
        <v>1.1111111110949423E-2</v>
      </c>
      <c r="F81" s="1497" t="s">
        <v>71</v>
      </c>
      <c r="G81" s="1498" t="s">
        <v>519</v>
      </c>
      <c r="H81" s="1380">
        <v>13</v>
      </c>
      <c r="I81" s="586">
        <v>3.46666666661622</v>
      </c>
      <c r="J81" s="959" t="s">
        <v>524</v>
      </c>
    </row>
    <row r="82" spans="1:10" s="889" customFormat="1" ht="21" customHeight="1">
      <c r="A82" s="911" t="s">
        <v>642</v>
      </c>
      <c r="B82" s="1007" t="s">
        <v>532</v>
      </c>
      <c r="C82" s="921">
        <v>44725.861111111109</v>
      </c>
      <c r="D82" s="921">
        <v>44725.888888888891</v>
      </c>
      <c r="E82" s="585">
        <v>2.7777777781011537E-2</v>
      </c>
      <c r="F82" s="1497" t="s">
        <v>72</v>
      </c>
      <c r="G82" s="1498" t="s">
        <v>801</v>
      </c>
      <c r="H82" s="586">
        <v>0</v>
      </c>
      <c r="I82" s="586">
        <v>0</v>
      </c>
      <c r="J82" s="959" t="s">
        <v>517</v>
      </c>
    </row>
    <row r="83" spans="1:10" s="960" customFormat="1" ht="15.75">
      <c r="A83" s="875" t="s">
        <v>648</v>
      </c>
      <c r="B83" s="1007" t="s">
        <v>532</v>
      </c>
      <c r="C83" s="921">
        <v>44726.51458333333</v>
      </c>
      <c r="D83" s="921">
        <v>44726.56527777778</v>
      </c>
      <c r="E83" s="585">
        <v>5.0694444449618459E-2</v>
      </c>
      <c r="F83" s="1497" t="s">
        <v>71</v>
      </c>
      <c r="G83" s="1498" t="s">
        <v>519</v>
      </c>
      <c r="H83" s="1380">
        <v>14</v>
      </c>
      <c r="I83" s="586">
        <v>17.033333335071802</v>
      </c>
      <c r="J83" s="959" t="s">
        <v>524</v>
      </c>
    </row>
    <row r="84" spans="1:10" s="937" customFormat="1" ht="15.75">
      <c r="A84" s="897" t="s">
        <v>472</v>
      </c>
      <c r="B84" s="1007" t="s">
        <v>532</v>
      </c>
      <c r="C84" s="921">
        <v>44731.901388888888</v>
      </c>
      <c r="D84" s="921">
        <v>44731.938888888886</v>
      </c>
      <c r="E84" s="585">
        <v>3.7499999998544808E-2</v>
      </c>
      <c r="F84" s="1497" t="s">
        <v>72</v>
      </c>
      <c r="G84" s="1498" t="s">
        <v>832</v>
      </c>
      <c r="H84" s="1380">
        <v>30</v>
      </c>
      <c r="I84" s="586">
        <v>26.999999998952262</v>
      </c>
      <c r="J84" s="959" t="s">
        <v>524</v>
      </c>
    </row>
    <row r="85" spans="1:10" s="937" customFormat="1" ht="15.75">
      <c r="A85" s="911" t="s">
        <v>469</v>
      </c>
      <c r="B85" s="1007" t="s">
        <v>534</v>
      </c>
      <c r="C85" s="921">
        <v>44731.272916666669</v>
      </c>
      <c r="D85" s="921">
        <v>44731.408333333333</v>
      </c>
      <c r="E85" s="585">
        <v>0.13541666666424135</v>
      </c>
      <c r="F85" s="1497" t="s">
        <v>72</v>
      </c>
      <c r="G85" s="1500"/>
      <c r="H85" s="1380">
        <v>30</v>
      </c>
      <c r="I85" s="586">
        <v>97.49999999825377</v>
      </c>
      <c r="J85" s="959" t="s">
        <v>524</v>
      </c>
    </row>
    <row r="86" spans="1:10" s="937" customFormat="1" ht="26.25" customHeight="1">
      <c r="A86" s="897" t="s">
        <v>50</v>
      </c>
      <c r="B86" s="1007" t="s">
        <v>534</v>
      </c>
      <c r="C86" s="921">
        <v>44732.381944444445</v>
      </c>
      <c r="D86" s="921">
        <v>44732.700694444444</v>
      </c>
      <c r="E86" s="578">
        <v>0.31874999999854481</v>
      </c>
      <c r="F86" s="1502" t="s">
        <v>71</v>
      </c>
      <c r="G86" s="1495" t="s">
        <v>837</v>
      </c>
      <c r="H86" s="1380">
        <v>30</v>
      </c>
      <c r="I86" s="586">
        <v>27.5</v>
      </c>
      <c r="J86" s="959" t="s">
        <v>838</v>
      </c>
    </row>
    <row r="87" spans="1:10" s="937" customFormat="1" ht="15.75">
      <c r="A87" s="897" t="s">
        <v>485</v>
      </c>
      <c r="B87" s="1007" t="s">
        <v>532</v>
      </c>
      <c r="C87" s="921">
        <v>44732.651388888888</v>
      </c>
      <c r="D87" s="921">
        <v>44732.665972222225</v>
      </c>
      <c r="E87" s="585">
        <v>1.4583333337213844E-2</v>
      </c>
      <c r="F87" s="1497" t="s">
        <v>71</v>
      </c>
      <c r="G87" s="1498" t="s">
        <v>519</v>
      </c>
      <c r="H87" s="1380">
        <v>20</v>
      </c>
      <c r="I87" s="586">
        <v>7.0000000018626451</v>
      </c>
      <c r="J87" s="959" t="s">
        <v>524</v>
      </c>
    </row>
    <row r="88" spans="1:10" s="937" customFormat="1" ht="15.75">
      <c r="A88" s="897" t="s">
        <v>427</v>
      </c>
      <c r="B88" s="1007" t="s">
        <v>622</v>
      </c>
      <c r="C88" s="921">
        <v>44733.739583333336</v>
      </c>
      <c r="D88" s="921">
        <v>44733.762499999997</v>
      </c>
      <c r="E88" s="585">
        <v>2.2916666661330964E-2</v>
      </c>
      <c r="F88" s="1497" t="s">
        <v>72</v>
      </c>
      <c r="G88" s="1498" t="s">
        <v>839</v>
      </c>
      <c r="H88" s="586">
        <v>0</v>
      </c>
      <c r="I88" s="586">
        <v>0</v>
      </c>
      <c r="J88" s="959" t="s">
        <v>517</v>
      </c>
    </row>
    <row r="89" spans="1:10" s="937" customFormat="1" ht="15.75">
      <c r="A89" s="897" t="s">
        <v>50</v>
      </c>
      <c r="B89" s="1007" t="s">
        <v>532</v>
      </c>
      <c r="C89" s="921">
        <v>44734.51666666667</v>
      </c>
      <c r="D89" s="921">
        <v>44734.5625</v>
      </c>
      <c r="E89" s="578">
        <v>4.5833333329937886E-2</v>
      </c>
      <c r="F89" s="1502" t="s">
        <v>71</v>
      </c>
      <c r="G89" s="1495" t="s">
        <v>837</v>
      </c>
      <c r="H89" s="586">
        <v>0</v>
      </c>
      <c r="I89" s="586">
        <v>0</v>
      </c>
      <c r="J89" s="959" t="s">
        <v>517</v>
      </c>
    </row>
    <row r="90" spans="1:10" s="889" customFormat="1" ht="25.5" customHeight="1">
      <c r="A90" s="894" t="s">
        <v>609</v>
      </c>
      <c r="B90" s="1007" t="s">
        <v>534</v>
      </c>
      <c r="C90" s="921">
        <v>44734.673611111109</v>
      </c>
      <c r="D90" s="921">
        <v>44734.736111111109</v>
      </c>
      <c r="E90" s="585">
        <v>6.25E-2</v>
      </c>
      <c r="F90" s="1497" t="s">
        <v>72</v>
      </c>
      <c r="G90" s="1498" t="s">
        <v>796</v>
      </c>
      <c r="H90" s="1380">
        <v>15</v>
      </c>
      <c r="I90" s="586">
        <v>27.5</v>
      </c>
      <c r="J90" s="959" t="s">
        <v>524</v>
      </c>
    </row>
    <row r="91" spans="1:10" s="889" customFormat="1" ht="15.75">
      <c r="A91" s="883" t="s">
        <v>470</v>
      </c>
      <c r="B91" s="661" t="s">
        <v>840</v>
      </c>
      <c r="C91" s="1025">
        <v>44734.981944444444</v>
      </c>
      <c r="D91" s="1025">
        <v>44734.981944444444</v>
      </c>
      <c r="E91" s="578">
        <v>0</v>
      </c>
      <c r="F91" s="1502" t="s">
        <v>72</v>
      </c>
      <c r="G91" s="1495" t="s">
        <v>516</v>
      </c>
      <c r="H91" s="586">
        <v>0</v>
      </c>
      <c r="I91" s="586">
        <v>0</v>
      </c>
      <c r="J91" s="959" t="s">
        <v>517</v>
      </c>
    </row>
    <row r="92" spans="1:10" s="889" customFormat="1" ht="15.75">
      <c r="A92" s="897" t="s">
        <v>644</v>
      </c>
      <c r="B92" s="1007" t="s">
        <v>534</v>
      </c>
      <c r="C92" s="1025">
        <v>44737.482638888891</v>
      </c>
      <c r="D92" s="1025">
        <v>44737.486111111109</v>
      </c>
      <c r="E92" s="578">
        <v>3.4722222189884633E-3</v>
      </c>
      <c r="F92" s="1502" t="s">
        <v>71</v>
      </c>
      <c r="G92" s="1498" t="s">
        <v>841</v>
      </c>
      <c r="H92" s="1380">
        <v>0</v>
      </c>
      <c r="I92" s="595">
        <v>0</v>
      </c>
      <c r="J92" s="1499" t="s">
        <v>517</v>
      </c>
    </row>
    <row r="93" spans="1:10" s="889" customFormat="1" ht="15.75">
      <c r="A93" s="897" t="s">
        <v>723</v>
      </c>
      <c r="B93" s="1007" t="s">
        <v>533</v>
      </c>
      <c r="C93" s="1025">
        <v>44742.296527777777</v>
      </c>
      <c r="D93" s="1025">
        <v>44742.330555555556</v>
      </c>
      <c r="E93" s="585">
        <v>3.4027777779556345E-2</v>
      </c>
      <c r="F93" s="1497" t="s">
        <v>72</v>
      </c>
      <c r="G93" s="1498" t="s">
        <v>832</v>
      </c>
      <c r="H93" s="1380">
        <v>45</v>
      </c>
      <c r="I93" s="586">
        <v>36.750000001920853</v>
      </c>
      <c r="J93" s="959" t="s">
        <v>524</v>
      </c>
    </row>
    <row r="94" spans="1:10" ht="12.75" customHeight="1">
      <c r="A94" s="1518"/>
      <c r="B94" s="1518"/>
      <c r="C94" s="1020"/>
      <c r="D94" s="899" t="s">
        <v>520</v>
      </c>
      <c r="E94" s="952">
        <f>SUM(E68:E93)</f>
        <v>1.6076388888832298</v>
      </c>
      <c r="F94" s="901"/>
      <c r="G94" s="902"/>
      <c r="H94" s="901"/>
      <c r="I94" s="904">
        <f>SUM(I68:I93)</f>
        <v>778.28333333984483</v>
      </c>
      <c r="J94" s="1518"/>
    </row>
    <row r="95" spans="1:10" ht="12.75" customHeight="1">
      <c r="A95" s="1515"/>
      <c r="B95" s="1515"/>
      <c r="C95" s="907"/>
      <c r="D95" s="915"/>
      <c r="E95" s="916"/>
      <c r="F95" s="917"/>
      <c r="G95" s="918"/>
      <c r="H95" s="917"/>
      <c r="I95" s="919"/>
      <c r="J95" s="1515"/>
    </row>
    <row r="96" spans="1:10" ht="13.5" customHeight="1">
      <c r="A96" s="905" t="s">
        <v>535</v>
      </c>
      <c r="B96" s="1471"/>
      <c r="C96" s="1472"/>
      <c r="D96" s="1475"/>
      <c r="E96" s="1487"/>
      <c r="F96" s="1472"/>
      <c r="G96" s="1471"/>
      <c r="H96" s="1457"/>
      <c r="I96" s="1457"/>
      <c r="J96" s="1471"/>
    </row>
    <row r="97" spans="1:10" ht="15.75" customHeight="1">
      <c r="A97" s="883" t="s">
        <v>686</v>
      </c>
      <c r="B97" s="661" t="s">
        <v>610</v>
      </c>
      <c r="C97" s="921">
        <v>44713.501388888886</v>
      </c>
      <c r="D97" s="921">
        <v>44713.564583333333</v>
      </c>
      <c r="E97" s="578">
        <v>6.3194444446708076E-2</v>
      </c>
      <c r="F97" s="1502" t="s">
        <v>71</v>
      </c>
      <c r="G97" s="1495" t="s">
        <v>821</v>
      </c>
      <c r="H97" s="588">
        <v>0</v>
      </c>
      <c r="I97" s="588">
        <v>0</v>
      </c>
      <c r="J97" s="939" t="s">
        <v>517</v>
      </c>
    </row>
    <row r="98" spans="1:10" ht="15.75" customHeight="1">
      <c r="A98" s="894" t="s">
        <v>491</v>
      </c>
      <c r="B98" s="1007" t="s">
        <v>527</v>
      </c>
      <c r="C98" s="921">
        <v>44723.421527777777</v>
      </c>
      <c r="D98" s="921">
        <v>44723.462500000001</v>
      </c>
      <c r="E98" s="578">
        <v>4.0972222224809229E-2</v>
      </c>
      <c r="F98" s="1502" t="s">
        <v>72</v>
      </c>
      <c r="G98" s="1495" t="s">
        <v>516</v>
      </c>
      <c r="H98" s="1381">
        <v>10</v>
      </c>
      <c r="I98" s="588">
        <v>9.833333333954215</v>
      </c>
      <c r="J98" s="939" t="s">
        <v>524</v>
      </c>
    </row>
    <row r="99" spans="1:10" ht="15.75" customHeight="1">
      <c r="A99" s="891" t="s">
        <v>729</v>
      </c>
      <c r="B99" s="1007" t="s">
        <v>533</v>
      </c>
      <c r="C99" s="921">
        <v>44723.425694444442</v>
      </c>
      <c r="D99" s="921">
        <v>44723.643750000003</v>
      </c>
      <c r="E99" s="578">
        <v>0.21805555556056788</v>
      </c>
      <c r="F99" s="1502" t="s">
        <v>72</v>
      </c>
      <c r="G99" s="1495" t="s">
        <v>516</v>
      </c>
      <c r="H99" s="588">
        <v>0</v>
      </c>
      <c r="I99" s="588">
        <v>0</v>
      </c>
      <c r="J99" s="939" t="s">
        <v>517</v>
      </c>
    </row>
    <row r="100" spans="1:10" ht="15.75" customHeight="1">
      <c r="A100" s="913" t="s">
        <v>536</v>
      </c>
      <c r="B100" s="1007" t="s">
        <v>836</v>
      </c>
      <c r="C100" s="921">
        <v>44724.299305555556</v>
      </c>
      <c r="D100" s="921">
        <v>44724.305555555555</v>
      </c>
      <c r="E100" s="578">
        <v>6.2499999985448085E-3</v>
      </c>
      <c r="F100" s="1502" t="s">
        <v>71</v>
      </c>
      <c r="G100" s="1498" t="s">
        <v>842</v>
      </c>
      <c r="H100" s="1381">
        <v>60</v>
      </c>
      <c r="I100" s="588">
        <v>8.9999999979045242</v>
      </c>
      <c r="J100" s="939" t="s">
        <v>524</v>
      </c>
    </row>
    <row r="101" spans="1:10" ht="15.75" customHeight="1">
      <c r="A101" s="894" t="s">
        <v>491</v>
      </c>
      <c r="B101" s="661" t="s">
        <v>603</v>
      </c>
      <c r="C101" s="921">
        <v>44724.796527777777</v>
      </c>
      <c r="D101" s="921">
        <v>44724.80972222222</v>
      </c>
      <c r="E101" s="578">
        <v>1.3194444443797693E-2</v>
      </c>
      <c r="F101" s="1502" t="s">
        <v>72</v>
      </c>
      <c r="G101" s="1495" t="s">
        <v>519</v>
      </c>
      <c r="H101" s="1381">
        <v>28</v>
      </c>
      <c r="I101" s="588">
        <v>8.8666666662320495</v>
      </c>
      <c r="J101" s="939" t="s">
        <v>524</v>
      </c>
    </row>
    <row r="102" spans="1:10" s="889" customFormat="1" ht="15.75" customHeight="1">
      <c r="A102" s="913" t="s">
        <v>612</v>
      </c>
      <c r="B102" s="661" t="s">
        <v>835</v>
      </c>
      <c r="C102" s="921">
        <v>44724.585416666669</v>
      </c>
      <c r="D102" s="921">
        <v>44724.600694444445</v>
      </c>
      <c r="E102" s="578">
        <v>1.5277777776645962E-2</v>
      </c>
      <c r="F102" s="1502" t="s">
        <v>72</v>
      </c>
      <c r="G102" s="1495" t="s">
        <v>519</v>
      </c>
      <c r="H102" s="1381">
        <v>56</v>
      </c>
      <c r="I102" s="588">
        <v>20.533333331812173</v>
      </c>
      <c r="J102" s="939" t="s">
        <v>524</v>
      </c>
    </row>
    <row r="103" spans="1:10" s="889" customFormat="1" ht="15.75" customHeight="1">
      <c r="A103" s="913" t="s">
        <v>536</v>
      </c>
      <c r="B103" s="1007" t="s">
        <v>835</v>
      </c>
      <c r="C103" s="921">
        <v>44726.590277777781</v>
      </c>
      <c r="D103" s="921">
        <v>44726.611111111109</v>
      </c>
      <c r="E103" s="578">
        <v>2.0833333328482695E-2</v>
      </c>
      <c r="F103" s="1502" t="s">
        <v>72</v>
      </c>
      <c r="G103" s="1495" t="s">
        <v>519</v>
      </c>
      <c r="H103" s="1381">
        <v>25</v>
      </c>
      <c r="I103" s="588">
        <v>12.499999997089617</v>
      </c>
      <c r="J103" s="939" t="s">
        <v>524</v>
      </c>
    </row>
    <row r="104" spans="1:10" s="889" customFormat="1" ht="15.75" customHeight="1">
      <c r="A104" s="891" t="s">
        <v>729</v>
      </c>
      <c r="B104" s="1007" t="s">
        <v>843</v>
      </c>
      <c r="C104" s="921">
        <v>44726.609027777777</v>
      </c>
      <c r="D104" s="921">
        <v>44726.613194444442</v>
      </c>
      <c r="E104" s="578">
        <v>4.166666665696539E-3</v>
      </c>
      <c r="F104" s="1502" t="s">
        <v>71</v>
      </c>
      <c r="G104" s="1498" t="s">
        <v>844</v>
      </c>
      <c r="H104" s="1381">
        <v>41</v>
      </c>
      <c r="I104" s="588">
        <v>4.0999999990453944</v>
      </c>
      <c r="J104" s="939" t="s">
        <v>524</v>
      </c>
    </row>
    <row r="105" spans="1:10" ht="15.75" customHeight="1">
      <c r="A105" s="883" t="s">
        <v>499</v>
      </c>
      <c r="B105" s="1007" t="s">
        <v>835</v>
      </c>
      <c r="C105" s="921">
        <v>44730.39166666667</v>
      </c>
      <c r="D105" s="921">
        <v>44730.40625</v>
      </c>
      <c r="E105" s="578">
        <v>1.4583333329937886E-2</v>
      </c>
      <c r="F105" s="1502" t="s">
        <v>72</v>
      </c>
      <c r="G105" s="1495" t="s">
        <v>519</v>
      </c>
      <c r="H105" s="1381">
        <v>26</v>
      </c>
      <c r="I105" s="588">
        <v>9.0999999978812411</v>
      </c>
      <c r="J105" s="939" t="s">
        <v>524</v>
      </c>
    </row>
    <row r="106" spans="1:10" ht="15.75" customHeight="1">
      <c r="A106" s="883" t="s">
        <v>492</v>
      </c>
      <c r="B106" s="661" t="s">
        <v>603</v>
      </c>
      <c r="C106" s="921">
        <v>44730.415277777778</v>
      </c>
      <c r="D106" s="921">
        <v>44730.425000000003</v>
      </c>
      <c r="E106" s="578">
        <v>9.7222222248092294E-3</v>
      </c>
      <c r="F106" s="1502" t="s">
        <v>71</v>
      </c>
      <c r="G106" s="1498" t="s">
        <v>845</v>
      </c>
      <c r="H106" s="1381">
        <v>28</v>
      </c>
      <c r="I106" s="588">
        <v>6.5333333350718021</v>
      </c>
      <c r="J106" s="939" t="s">
        <v>524</v>
      </c>
    </row>
    <row r="107" spans="1:10" ht="15.75" customHeight="1">
      <c r="A107" s="894" t="s">
        <v>657</v>
      </c>
      <c r="B107" s="1007" t="s">
        <v>835</v>
      </c>
      <c r="C107" s="921">
        <v>44734.356944444444</v>
      </c>
      <c r="D107" s="921">
        <v>44734.467361111114</v>
      </c>
      <c r="E107" s="585">
        <v>0.11041666667006211</v>
      </c>
      <c r="F107" s="1497" t="s">
        <v>72</v>
      </c>
      <c r="G107" s="1498" t="s">
        <v>516</v>
      </c>
      <c r="H107" s="586">
        <v>0</v>
      </c>
      <c r="I107" s="586">
        <v>0</v>
      </c>
      <c r="J107" s="959" t="s">
        <v>517</v>
      </c>
    </row>
    <row r="108" spans="1:10" s="889" customFormat="1" ht="15.75" customHeight="1">
      <c r="A108" s="894" t="s">
        <v>491</v>
      </c>
      <c r="B108" s="661" t="s">
        <v>603</v>
      </c>
      <c r="C108" s="921">
        <v>44738.788888888892</v>
      </c>
      <c r="D108" s="921">
        <v>44738.79583333333</v>
      </c>
      <c r="E108" s="578">
        <v>6.9444444379769266E-3</v>
      </c>
      <c r="F108" s="1502" t="s">
        <v>71</v>
      </c>
      <c r="G108" s="1498" t="s">
        <v>844</v>
      </c>
      <c r="H108" s="586">
        <v>36</v>
      </c>
      <c r="I108" s="588">
        <v>5.9999999944120646</v>
      </c>
      <c r="J108" s="939" t="s">
        <v>524</v>
      </c>
    </row>
    <row r="109" spans="1:10" s="889" customFormat="1" ht="15.75" customHeight="1">
      <c r="A109" s="891" t="s">
        <v>729</v>
      </c>
      <c r="B109" s="1007" t="s">
        <v>603</v>
      </c>
      <c r="C109" s="921">
        <v>44739.588194444441</v>
      </c>
      <c r="D109" s="921">
        <v>44739.598611111112</v>
      </c>
      <c r="E109" s="578">
        <v>1.0416666671517305E-2</v>
      </c>
      <c r="F109" s="1502" t="s">
        <v>72</v>
      </c>
      <c r="G109" s="1495" t="s">
        <v>519</v>
      </c>
      <c r="H109" s="586">
        <v>110</v>
      </c>
      <c r="I109" s="588">
        <v>27.500000012805685</v>
      </c>
      <c r="J109" s="939" t="s">
        <v>524</v>
      </c>
    </row>
    <row r="110" spans="1:10" s="889" customFormat="1" ht="15.75" customHeight="1">
      <c r="A110" s="894" t="s">
        <v>657</v>
      </c>
      <c r="B110" s="1007" t="s">
        <v>846</v>
      </c>
      <c r="C110" s="921">
        <v>44742.356249999997</v>
      </c>
      <c r="D110" s="921">
        <v>44742.40347222222</v>
      </c>
      <c r="E110" s="585">
        <v>4.7222222223354038E-2</v>
      </c>
      <c r="F110" s="1497" t="s">
        <v>72</v>
      </c>
      <c r="G110" s="1498" t="s">
        <v>516</v>
      </c>
      <c r="H110" s="586">
        <v>20</v>
      </c>
      <c r="I110" s="588">
        <v>22.666666667209938</v>
      </c>
      <c r="J110" s="939" t="s">
        <v>524</v>
      </c>
    </row>
    <row r="111" spans="1:10" ht="15.75" customHeight="1">
      <c r="A111" s="891" t="s">
        <v>653</v>
      </c>
      <c r="B111" s="1007" t="s">
        <v>534</v>
      </c>
      <c r="C111" s="921">
        <v>44742.527777777781</v>
      </c>
      <c r="D111" s="921">
        <v>44742.594444444447</v>
      </c>
      <c r="E111" s="578">
        <v>6.6666666665696539E-2</v>
      </c>
      <c r="F111" s="1502" t="s">
        <v>72</v>
      </c>
      <c r="G111" s="1498" t="s">
        <v>516</v>
      </c>
      <c r="H111" s="586">
        <v>10</v>
      </c>
      <c r="I111" s="588">
        <v>15.999999999767169</v>
      </c>
      <c r="J111" s="939" t="s">
        <v>524</v>
      </c>
    </row>
    <row r="112" spans="1:10" s="934" customFormat="1" ht="15.75">
      <c r="A112" s="1050"/>
      <c r="B112" s="1522"/>
      <c r="C112" s="1523"/>
      <c r="D112" s="899" t="s">
        <v>520</v>
      </c>
      <c r="E112" s="952">
        <f>SUM(E97:E111)</f>
        <v>0.64791666666860692</v>
      </c>
      <c r="F112" s="901"/>
      <c r="G112" s="902" t="s">
        <v>521</v>
      </c>
      <c r="H112" s="901"/>
      <c r="I112" s="904">
        <f>SUM(I97:I111)</f>
        <v>152.63333333318587</v>
      </c>
      <c r="J112" s="1522"/>
    </row>
    <row r="113" spans="1:10" ht="15" customHeight="1">
      <c r="A113" s="905" t="s">
        <v>539</v>
      </c>
      <c r="B113" s="974"/>
      <c r="C113" s="917"/>
      <c r="D113" s="978"/>
      <c r="E113" s="1117"/>
      <c r="F113" s="917"/>
      <c r="G113" s="974"/>
      <c r="H113" s="818"/>
      <c r="I113" s="818"/>
      <c r="J113" s="974"/>
    </row>
    <row r="114" spans="1:10" ht="15" customHeight="1">
      <c r="A114" s="935" t="s">
        <v>501</v>
      </c>
      <c r="B114" s="1007" t="s">
        <v>847</v>
      </c>
      <c r="C114" s="921">
        <v>44714.845833333333</v>
      </c>
      <c r="D114" s="921">
        <v>44714.961805555555</v>
      </c>
      <c r="E114" s="578">
        <v>0.11597222222189885</v>
      </c>
      <c r="F114" s="1502" t="s">
        <v>71</v>
      </c>
      <c r="G114" s="1498" t="s">
        <v>848</v>
      </c>
      <c r="H114" s="1380">
        <v>0</v>
      </c>
      <c r="I114" s="595">
        <v>0</v>
      </c>
      <c r="J114" s="1499" t="s">
        <v>517</v>
      </c>
    </row>
    <row r="115" spans="1:10" ht="15" customHeight="1">
      <c r="A115" s="935" t="s">
        <v>481</v>
      </c>
      <c r="B115" s="661" t="s">
        <v>603</v>
      </c>
      <c r="C115" s="921">
        <v>44718.289583333331</v>
      </c>
      <c r="D115" s="921">
        <v>44718.299305555556</v>
      </c>
      <c r="E115" s="578">
        <v>9.7222222248092294E-3</v>
      </c>
      <c r="F115" s="1502" t="s">
        <v>71</v>
      </c>
      <c r="G115" s="1498" t="s">
        <v>519</v>
      </c>
      <c r="H115" s="1381">
        <v>94</v>
      </c>
      <c r="I115" s="588">
        <v>21.933333339169621</v>
      </c>
      <c r="J115" s="939" t="s">
        <v>524</v>
      </c>
    </row>
    <row r="116" spans="1:10" s="937" customFormat="1" ht="15" customHeight="1">
      <c r="A116" s="935" t="s">
        <v>501</v>
      </c>
      <c r="B116" s="1007" t="s">
        <v>827</v>
      </c>
      <c r="C116" s="921">
        <v>44724.9375</v>
      </c>
      <c r="D116" s="921">
        <v>44724.960416666669</v>
      </c>
      <c r="E116" s="578">
        <v>2.2916666668606922E-2</v>
      </c>
      <c r="F116" s="1502" t="s">
        <v>72</v>
      </c>
      <c r="G116" s="1495" t="s">
        <v>798</v>
      </c>
      <c r="H116" s="1381">
        <v>0</v>
      </c>
      <c r="I116" s="579">
        <v>0</v>
      </c>
      <c r="J116" s="1496" t="s">
        <v>517</v>
      </c>
    </row>
    <row r="117" spans="1:10" s="889" customFormat="1" ht="15" customHeight="1">
      <c r="A117" s="956" t="s">
        <v>61</v>
      </c>
      <c r="B117" s="661" t="s">
        <v>532</v>
      </c>
      <c r="C117" s="921">
        <v>44733.094444444447</v>
      </c>
      <c r="D117" s="921">
        <v>44733.379166666666</v>
      </c>
      <c r="E117" s="578">
        <v>0.28472222221898846</v>
      </c>
      <c r="F117" s="1502" t="s">
        <v>72</v>
      </c>
      <c r="G117" s="1111" t="s">
        <v>849</v>
      </c>
      <c r="H117" s="1381">
        <v>25</v>
      </c>
      <c r="I117" s="588">
        <v>170.83333333139308</v>
      </c>
      <c r="J117" s="939" t="s">
        <v>524</v>
      </c>
    </row>
    <row r="118" spans="1:10" s="889" customFormat="1" ht="15" customHeight="1">
      <c r="A118" s="935" t="s">
        <v>481</v>
      </c>
      <c r="B118" s="661" t="s">
        <v>532</v>
      </c>
      <c r="C118" s="921">
        <v>44733.304166666669</v>
      </c>
      <c r="D118" s="921">
        <v>44733.377083333333</v>
      </c>
      <c r="E118" s="578">
        <v>7.2916666664241347E-2</v>
      </c>
      <c r="F118" s="1502" t="s">
        <v>72</v>
      </c>
      <c r="G118" s="1495" t="s">
        <v>798</v>
      </c>
      <c r="H118" s="1381">
        <v>32</v>
      </c>
      <c r="I118" s="588">
        <v>55.999999998137355</v>
      </c>
      <c r="J118" s="939" t="s">
        <v>524</v>
      </c>
    </row>
    <row r="119" spans="1:10" s="937" customFormat="1" ht="15" customHeight="1">
      <c r="A119" s="1011" t="s">
        <v>156</v>
      </c>
      <c r="B119" s="1011" t="s">
        <v>850</v>
      </c>
      <c r="C119" s="925">
        <v>44733.75277777778</v>
      </c>
      <c r="D119" s="925">
        <v>44733.75277777778</v>
      </c>
      <c r="E119" s="578">
        <v>0</v>
      </c>
      <c r="F119" s="1497" t="s">
        <v>71</v>
      </c>
      <c r="G119" s="1498" t="s">
        <v>848</v>
      </c>
      <c r="H119" s="1380">
        <v>0</v>
      </c>
      <c r="I119" s="595">
        <v>0</v>
      </c>
      <c r="J119" s="1499" t="s">
        <v>517</v>
      </c>
    </row>
    <row r="120" spans="1:10" s="889" customFormat="1" ht="15" customHeight="1">
      <c r="A120" s="935" t="s">
        <v>501</v>
      </c>
      <c r="B120" s="1007" t="s">
        <v>847</v>
      </c>
      <c r="C120" s="925">
        <v>44734.635416666664</v>
      </c>
      <c r="D120" s="925">
        <v>44734.688888888886</v>
      </c>
      <c r="E120" s="585">
        <v>5.3472222221898846E-2</v>
      </c>
      <c r="F120" s="1497" t="s">
        <v>72</v>
      </c>
      <c r="G120" s="1498" t="s">
        <v>516</v>
      </c>
      <c r="H120" s="586">
        <v>0</v>
      </c>
      <c r="I120" s="586">
        <v>0</v>
      </c>
      <c r="J120" s="959" t="s">
        <v>517</v>
      </c>
    </row>
    <row r="121" spans="1:10" s="889" customFormat="1" ht="15" customHeight="1">
      <c r="A121" s="891" t="s">
        <v>734</v>
      </c>
      <c r="B121" s="661" t="s">
        <v>541</v>
      </c>
      <c r="C121" s="925">
        <v>44735.00277777778</v>
      </c>
      <c r="D121" s="925">
        <v>44735.080555555556</v>
      </c>
      <c r="E121" s="585">
        <v>7.7777777776645962E-2</v>
      </c>
      <c r="F121" s="1497" t="s">
        <v>72</v>
      </c>
      <c r="G121" s="1498" t="s">
        <v>516</v>
      </c>
      <c r="H121" s="1381">
        <v>2</v>
      </c>
      <c r="I121" s="588">
        <v>3.7333333332790062</v>
      </c>
      <c r="J121" s="939" t="s">
        <v>524</v>
      </c>
    </row>
    <row r="122" spans="1:10" s="889" customFormat="1" ht="15" customHeight="1">
      <c r="A122" s="882"/>
      <c r="B122" s="661" t="s">
        <v>532</v>
      </c>
      <c r="C122" s="925">
        <v>44735.085416666669</v>
      </c>
      <c r="D122" s="925">
        <v>44735.127083333333</v>
      </c>
      <c r="E122" s="585">
        <v>4.1666666664241347E-2</v>
      </c>
      <c r="F122" s="1497" t="s">
        <v>72</v>
      </c>
      <c r="G122" s="1495" t="s">
        <v>798</v>
      </c>
      <c r="H122" s="1380">
        <v>0</v>
      </c>
      <c r="I122" s="595">
        <v>0</v>
      </c>
      <c r="J122" s="1499" t="s">
        <v>517</v>
      </c>
    </row>
    <row r="123" spans="1:10" s="960" customFormat="1" ht="15" customHeight="1">
      <c r="A123" s="1011" t="s">
        <v>851</v>
      </c>
      <c r="B123" s="661" t="s">
        <v>603</v>
      </c>
      <c r="C123" s="925">
        <v>44737.776388888888</v>
      </c>
      <c r="D123" s="925">
        <v>44737.783333333333</v>
      </c>
      <c r="E123" s="585">
        <v>6.9444444452528842E-3</v>
      </c>
      <c r="F123" s="1502" t="s">
        <v>71</v>
      </c>
      <c r="G123" s="1498" t="s">
        <v>844</v>
      </c>
      <c r="H123" s="586">
        <v>0</v>
      </c>
      <c r="I123" s="586">
        <v>0</v>
      </c>
      <c r="J123" s="959" t="s">
        <v>517</v>
      </c>
    </row>
    <row r="124" spans="1:10" ht="18" customHeight="1">
      <c r="A124" s="1011" t="s">
        <v>501</v>
      </c>
      <c r="B124" s="661" t="s">
        <v>537</v>
      </c>
      <c r="C124" s="925">
        <v>44738.529861111114</v>
      </c>
      <c r="D124" s="925">
        <v>44738.59652777778</v>
      </c>
      <c r="E124" s="585">
        <v>6.6666666665696539E-2</v>
      </c>
      <c r="F124" s="1497" t="s">
        <v>72</v>
      </c>
      <c r="G124" s="1498" t="s">
        <v>516</v>
      </c>
      <c r="H124" s="586">
        <v>0</v>
      </c>
      <c r="I124" s="586">
        <v>0</v>
      </c>
      <c r="J124" s="959" t="s">
        <v>517</v>
      </c>
    </row>
    <row r="125" spans="1:10" ht="15" customHeight="1">
      <c r="A125" s="891" t="s">
        <v>734</v>
      </c>
      <c r="B125" s="661" t="s">
        <v>835</v>
      </c>
      <c r="C125" s="921">
        <v>44740.734722222223</v>
      </c>
      <c r="D125" s="921">
        <v>44740.792361111111</v>
      </c>
      <c r="E125" s="578">
        <v>5.7638888887595385E-2</v>
      </c>
      <c r="F125" s="1502" t="s">
        <v>72</v>
      </c>
      <c r="G125" s="1495" t="s">
        <v>516</v>
      </c>
      <c r="H125" s="588">
        <v>0</v>
      </c>
      <c r="I125" s="588">
        <v>0</v>
      </c>
      <c r="J125" s="939" t="s">
        <v>517</v>
      </c>
    </row>
    <row r="126" spans="1:10" s="1119" customFormat="1" ht="16.5" customHeight="1">
      <c r="A126" s="1118"/>
      <c r="B126" s="1515"/>
      <c r="C126" s="907"/>
      <c r="D126" s="915" t="s">
        <v>520</v>
      </c>
      <c r="E126" s="916">
        <f>SUM(E114:E125)</f>
        <v>0.81041666665987577</v>
      </c>
      <c r="F126" s="917"/>
      <c r="G126" s="918"/>
      <c r="H126" s="917"/>
      <c r="I126" s="919">
        <f>SUM(I114:I125)</f>
        <v>252.50000000197906</v>
      </c>
      <c r="J126" s="1515"/>
    </row>
    <row r="127" spans="1:10" ht="13.5" customHeight="1">
      <c r="A127" s="905" t="s">
        <v>540</v>
      </c>
      <c r="B127" s="1471"/>
      <c r="C127" s="1472"/>
      <c r="D127" s="995"/>
      <c r="E127" s="1040"/>
      <c r="F127" s="1472"/>
      <c r="G127" s="1041"/>
      <c r="H127" s="1457"/>
      <c r="I127" s="1457"/>
      <c r="J127" s="1471"/>
    </row>
    <row r="128" spans="1:10" ht="18" customHeight="1">
      <c r="A128" s="875" t="s">
        <v>486</v>
      </c>
      <c r="B128" s="661" t="s">
        <v>541</v>
      </c>
      <c r="C128" s="921">
        <v>44713.844444444447</v>
      </c>
      <c r="D128" s="921">
        <v>44713.854166666664</v>
      </c>
      <c r="E128" s="585">
        <v>9.7222222175332718E-3</v>
      </c>
      <c r="F128" s="1502" t="s">
        <v>71</v>
      </c>
      <c r="G128" s="1498" t="s">
        <v>852</v>
      </c>
      <c r="H128" s="1381">
        <v>55</v>
      </c>
      <c r="I128" s="588">
        <v>12.833333327143919</v>
      </c>
      <c r="J128" s="939" t="s">
        <v>524</v>
      </c>
    </row>
    <row r="129" spans="1:10" ht="18" customHeight="1">
      <c r="A129" s="960"/>
      <c r="B129" s="661" t="s">
        <v>541</v>
      </c>
      <c r="C129" s="921">
        <v>44713.960416666669</v>
      </c>
      <c r="D129" s="921">
        <v>44713.96875</v>
      </c>
      <c r="E129" s="585">
        <v>8.333333331393078E-3</v>
      </c>
      <c r="F129" s="1502" t="s">
        <v>71</v>
      </c>
      <c r="G129" s="1500"/>
      <c r="H129" s="1381">
        <v>60</v>
      </c>
      <c r="I129" s="588">
        <v>11.999999997206032</v>
      </c>
      <c r="J129" s="939" t="s">
        <v>524</v>
      </c>
    </row>
    <row r="130" spans="1:10" ht="18" customHeight="1">
      <c r="A130" s="893" t="s">
        <v>662</v>
      </c>
      <c r="B130" s="661" t="s">
        <v>830</v>
      </c>
      <c r="C130" s="921">
        <v>44718.303472222222</v>
      </c>
      <c r="D130" s="921">
        <v>44718.445833333331</v>
      </c>
      <c r="E130" s="585">
        <v>0.14236111110949423</v>
      </c>
      <c r="F130" s="1502" t="s">
        <v>71</v>
      </c>
      <c r="G130" s="1498" t="s">
        <v>853</v>
      </c>
      <c r="H130" s="1381">
        <v>60</v>
      </c>
      <c r="I130" s="588">
        <v>204.99999999767169</v>
      </c>
      <c r="J130" s="939" t="s">
        <v>524</v>
      </c>
    </row>
    <row r="131" spans="1:10" s="889" customFormat="1" ht="18" customHeight="1">
      <c r="A131" s="1120" t="s">
        <v>502</v>
      </c>
      <c r="B131" s="661" t="s">
        <v>532</v>
      </c>
      <c r="C131" s="921">
        <v>44718.574999999997</v>
      </c>
      <c r="D131" s="921">
        <v>44718.625</v>
      </c>
      <c r="E131" s="585">
        <v>5.0000000002910383E-2</v>
      </c>
      <c r="F131" s="1502" t="s">
        <v>72</v>
      </c>
      <c r="G131" s="1495" t="s">
        <v>516</v>
      </c>
      <c r="H131" s="1381">
        <v>17</v>
      </c>
      <c r="I131" s="588">
        <v>20.400000001187436</v>
      </c>
      <c r="J131" s="939" t="s">
        <v>524</v>
      </c>
    </row>
    <row r="132" spans="1:10" s="889" customFormat="1" ht="18" customHeight="1">
      <c r="A132" s="883" t="s">
        <v>670</v>
      </c>
      <c r="B132" s="661" t="s">
        <v>541</v>
      </c>
      <c r="C132" s="921">
        <v>44720.277777777781</v>
      </c>
      <c r="D132" s="921">
        <v>44720.357638888891</v>
      </c>
      <c r="E132" s="585">
        <v>7.9861111109494232E-2</v>
      </c>
      <c r="F132" s="1502" t="s">
        <v>72</v>
      </c>
      <c r="G132" s="1495" t="s">
        <v>798</v>
      </c>
      <c r="H132" s="1381">
        <v>0</v>
      </c>
      <c r="I132" s="579">
        <v>0</v>
      </c>
      <c r="J132" s="1496" t="s">
        <v>517</v>
      </c>
    </row>
    <row r="133" spans="1:10" s="889" customFormat="1" ht="18" customHeight="1">
      <c r="A133" s="893" t="s">
        <v>493</v>
      </c>
      <c r="B133" s="661" t="s">
        <v>541</v>
      </c>
      <c r="C133" s="921">
        <v>44722.013888888891</v>
      </c>
      <c r="D133" s="921">
        <v>44722.138888888891</v>
      </c>
      <c r="E133" s="585">
        <v>0.125</v>
      </c>
      <c r="F133" s="1502" t="s">
        <v>72</v>
      </c>
      <c r="G133" s="1495" t="s">
        <v>798</v>
      </c>
      <c r="H133" s="1381">
        <v>30</v>
      </c>
      <c r="I133" s="588">
        <v>90</v>
      </c>
      <c r="J133" s="939" t="s">
        <v>524</v>
      </c>
    </row>
    <row r="134" spans="1:10" s="889" customFormat="1" ht="18" customHeight="1">
      <c r="A134" s="894" t="s">
        <v>502</v>
      </c>
      <c r="B134" s="661" t="s">
        <v>532</v>
      </c>
      <c r="C134" s="921">
        <v>44722.955555555556</v>
      </c>
      <c r="D134" s="921">
        <v>44723.008333333331</v>
      </c>
      <c r="E134" s="585">
        <v>5.2777777775190771E-2</v>
      </c>
      <c r="F134" s="1502" t="s">
        <v>72</v>
      </c>
      <c r="G134" s="1495" t="s">
        <v>516</v>
      </c>
      <c r="H134" s="1381">
        <v>20</v>
      </c>
      <c r="I134" s="588">
        <v>25.33333333209157</v>
      </c>
      <c r="J134" s="939" t="s">
        <v>524</v>
      </c>
    </row>
    <row r="135" spans="1:10" s="889" customFormat="1" ht="18" customHeight="1">
      <c r="A135" s="1011" t="s">
        <v>792</v>
      </c>
      <c r="B135" s="661" t="s">
        <v>532</v>
      </c>
      <c r="C135" s="921">
        <v>44723.300694444442</v>
      </c>
      <c r="D135" s="921">
        <v>44723.300694444442</v>
      </c>
      <c r="E135" s="585">
        <v>0</v>
      </c>
      <c r="F135" s="1502" t="s">
        <v>72</v>
      </c>
      <c r="G135" s="1495" t="s">
        <v>796</v>
      </c>
      <c r="H135" s="1381">
        <v>0</v>
      </c>
      <c r="I135" s="579">
        <v>0</v>
      </c>
      <c r="J135" s="1496" t="s">
        <v>517</v>
      </c>
    </row>
    <row r="136" spans="1:10" ht="18" customHeight="1">
      <c r="A136" s="1011" t="s">
        <v>621</v>
      </c>
      <c r="B136" s="661" t="s">
        <v>532</v>
      </c>
      <c r="C136" s="921">
        <v>44725.984027777777</v>
      </c>
      <c r="D136" s="921">
        <v>44726.100694444445</v>
      </c>
      <c r="E136" s="585">
        <v>0.11666666666860692</v>
      </c>
      <c r="F136" s="1502" t="s">
        <v>72</v>
      </c>
      <c r="G136" s="1495" t="s">
        <v>516</v>
      </c>
      <c r="H136" s="1381">
        <v>0</v>
      </c>
      <c r="I136" s="579">
        <v>0</v>
      </c>
      <c r="J136" s="1496" t="s">
        <v>517</v>
      </c>
    </row>
    <row r="137" spans="1:10" ht="18" customHeight="1">
      <c r="A137" s="883" t="s">
        <v>671</v>
      </c>
      <c r="B137" s="661" t="s">
        <v>532</v>
      </c>
      <c r="C137" s="921">
        <v>44726.96597222222</v>
      </c>
      <c r="D137" s="921">
        <v>44726.975694444445</v>
      </c>
      <c r="E137" s="585">
        <v>9.7222222248092294E-3</v>
      </c>
      <c r="F137" s="1502" t="s">
        <v>71</v>
      </c>
      <c r="G137" s="1498" t="s">
        <v>519</v>
      </c>
      <c r="H137" s="1381">
        <v>0</v>
      </c>
      <c r="I137" s="579">
        <v>0</v>
      </c>
      <c r="J137" s="1496" t="s">
        <v>517</v>
      </c>
    </row>
    <row r="138" spans="1:10" ht="18" customHeight="1">
      <c r="A138" s="1011" t="s">
        <v>621</v>
      </c>
      <c r="B138" s="661" t="s">
        <v>532</v>
      </c>
      <c r="C138" s="921">
        <v>44727.236111111109</v>
      </c>
      <c r="D138" s="921">
        <v>44727.246527777781</v>
      </c>
      <c r="E138" s="585">
        <v>1.0416666671517305E-2</v>
      </c>
      <c r="F138" s="1502" t="s">
        <v>71</v>
      </c>
      <c r="G138" s="1498" t="s">
        <v>519</v>
      </c>
      <c r="H138" s="1381">
        <v>106</v>
      </c>
      <c r="I138" s="588">
        <v>26.500000012340024</v>
      </c>
      <c r="J138" s="939" t="s">
        <v>524</v>
      </c>
    </row>
    <row r="139" spans="1:10" ht="18" customHeight="1">
      <c r="A139" s="883" t="s">
        <v>494</v>
      </c>
      <c r="B139" s="1007" t="s">
        <v>835</v>
      </c>
      <c r="C139" s="921">
        <v>44727.295138888891</v>
      </c>
      <c r="D139" s="921">
        <v>44727.300694444442</v>
      </c>
      <c r="E139" s="585">
        <v>5.5555555518367328E-3</v>
      </c>
      <c r="F139" s="1502" t="s">
        <v>71</v>
      </c>
      <c r="G139" s="1498" t="s">
        <v>519</v>
      </c>
      <c r="H139" s="1381">
        <v>0</v>
      </c>
      <c r="I139" s="579">
        <v>0</v>
      </c>
      <c r="J139" s="1496" t="s">
        <v>517</v>
      </c>
    </row>
    <row r="140" spans="1:10" ht="18" customHeight="1">
      <c r="A140" s="1011" t="s">
        <v>503</v>
      </c>
      <c r="B140" s="661" t="s">
        <v>537</v>
      </c>
      <c r="C140" s="921">
        <v>44728.294444444444</v>
      </c>
      <c r="D140" s="921">
        <v>44728.398611111108</v>
      </c>
      <c r="E140" s="585">
        <v>0.10416666666424135</v>
      </c>
      <c r="F140" s="1502" t="s">
        <v>71</v>
      </c>
      <c r="G140" s="1495" t="s">
        <v>798</v>
      </c>
      <c r="H140" s="1381">
        <v>40</v>
      </c>
      <c r="I140" s="588">
        <v>99.999999997671694</v>
      </c>
      <c r="J140" s="939" t="s">
        <v>524</v>
      </c>
    </row>
    <row r="141" spans="1:10" ht="18" customHeight="1">
      <c r="A141" s="875" t="s">
        <v>486</v>
      </c>
      <c r="B141" s="661" t="s">
        <v>854</v>
      </c>
      <c r="C141" s="921">
        <v>44730.256944444445</v>
      </c>
      <c r="D141" s="921">
        <v>44730.520833333336</v>
      </c>
      <c r="E141" s="585">
        <v>0.26388888889050577</v>
      </c>
      <c r="F141" s="1502" t="s">
        <v>71</v>
      </c>
      <c r="G141" s="1495" t="s">
        <v>799</v>
      </c>
      <c r="H141" s="1381">
        <v>50</v>
      </c>
      <c r="I141" s="588">
        <v>316.66666666860692</v>
      </c>
      <c r="J141" s="939" t="s">
        <v>524</v>
      </c>
    </row>
    <row r="142" spans="1:10" ht="18" customHeight="1">
      <c r="A142" s="894" t="s">
        <v>669</v>
      </c>
      <c r="B142" s="661" t="s">
        <v>855</v>
      </c>
      <c r="C142" s="921">
        <v>44731.674305555556</v>
      </c>
      <c r="D142" s="921">
        <v>44731.777777777781</v>
      </c>
      <c r="E142" s="585">
        <v>0.10347222222480923</v>
      </c>
      <c r="F142" s="1502" t="s">
        <v>72</v>
      </c>
      <c r="G142" s="1498" t="s">
        <v>856</v>
      </c>
      <c r="H142" s="1381">
        <v>0</v>
      </c>
      <c r="I142" s="579">
        <v>0</v>
      </c>
      <c r="J142" s="1496" t="s">
        <v>517</v>
      </c>
    </row>
    <row r="143" spans="1:10" ht="18" customHeight="1">
      <c r="A143" s="894"/>
      <c r="B143" s="661" t="s">
        <v>822</v>
      </c>
      <c r="C143" s="921">
        <v>44731.674305555556</v>
      </c>
      <c r="D143" s="921">
        <v>44731.701388888891</v>
      </c>
      <c r="E143" s="585">
        <v>2.7083333334303461E-2</v>
      </c>
      <c r="F143" s="1502" t="s">
        <v>72</v>
      </c>
      <c r="G143" s="1500"/>
      <c r="H143" s="1381">
        <v>0</v>
      </c>
      <c r="I143" s="579">
        <v>0</v>
      </c>
      <c r="J143" s="1496" t="s">
        <v>517</v>
      </c>
    </row>
    <row r="144" spans="1:10" ht="18" customHeight="1">
      <c r="A144" s="894"/>
      <c r="B144" s="1007" t="s">
        <v>537</v>
      </c>
      <c r="C144" s="925">
        <v>44731.93472222222</v>
      </c>
      <c r="D144" s="925">
        <v>44731.947916666664</v>
      </c>
      <c r="E144" s="585">
        <v>1.3194444443797693E-2</v>
      </c>
      <c r="F144" s="1497" t="s">
        <v>71</v>
      </c>
      <c r="G144" s="1498" t="s">
        <v>519</v>
      </c>
      <c r="H144" s="1380">
        <v>30</v>
      </c>
      <c r="I144" s="588">
        <v>9.4999999995343387</v>
      </c>
      <c r="J144" s="939" t="s">
        <v>524</v>
      </c>
    </row>
    <row r="145" spans="1:10" s="889" customFormat="1" ht="18" customHeight="1">
      <c r="A145" s="883" t="s">
        <v>157</v>
      </c>
      <c r="B145" s="661" t="s">
        <v>857</v>
      </c>
      <c r="C145" s="925">
        <v>44734.635416666664</v>
      </c>
      <c r="D145" s="925">
        <v>44734.736111111109</v>
      </c>
      <c r="E145" s="585">
        <v>0.10069444444525288</v>
      </c>
      <c r="F145" s="1502" t="s">
        <v>71</v>
      </c>
      <c r="G145" s="1495" t="s">
        <v>858</v>
      </c>
      <c r="H145" s="1381">
        <v>0</v>
      </c>
      <c r="I145" s="579">
        <v>0</v>
      </c>
      <c r="J145" s="1496" t="s">
        <v>517</v>
      </c>
    </row>
    <row r="146" spans="1:10" s="889" customFormat="1" ht="18" customHeight="1">
      <c r="A146" s="883" t="s">
        <v>493</v>
      </c>
      <c r="B146" s="661" t="s">
        <v>532</v>
      </c>
      <c r="C146" s="925">
        <v>44734.356944444444</v>
      </c>
      <c r="D146" s="925">
        <v>44734.467361111114</v>
      </c>
      <c r="E146" s="585">
        <v>0.11041666667006211</v>
      </c>
      <c r="F146" s="1502" t="s">
        <v>71</v>
      </c>
      <c r="G146" s="1495" t="s">
        <v>796</v>
      </c>
      <c r="H146" s="1381">
        <v>0</v>
      </c>
      <c r="I146" s="579">
        <v>0</v>
      </c>
      <c r="J146" s="1496" t="s">
        <v>517</v>
      </c>
    </row>
    <row r="147" spans="1:10" s="889" customFormat="1" ht="18" customHeight="1">
      <c r="A147" s="893" t="s">
        <v>662</v>
      </c>
      <c r="B147" s="661" t="s">
        <v>533</v>
      </c>
      <c r="C147" s="925">
        <v>44735.832638888889</v>
      </c>
      <c r="D147" s="925">
        <v>44735.864583333336</v>
      </c>
      <c r="E147" s="585">
        <v>3.1944444446708076E-2</v>
      </c>
      <c r="F147" s="1497" t="s">
        <v>71</v>
      </c>
      <c r="G147" s="1498" t="s">
        <v>519</v>
      </c>
      <c r="H147" s="1381">
        <v>0</v>
      </c>
      <c r="I147" s="579">
        <v>0</v>
      </c>
      <c r="J147" s="1496" t="s">
        <v>517</v>
      </c>
    </row>
    <row r="148" spans="1:10" s="889" customFormat="1" ht="18" customHeight="1">
      <c r="A148" s="894"/>
      <c r="B148" s="661" t="s">
        <v>830</v>
      </c>
      <c r="C148" s="925">
        <v>44736.65</v>
      </c>
      <c r="D148" s="925">
        <v>44736.717361111114</v>
      </c>
      <c r="E148" s="585">
        <v>6.7361111112404615E-2</v>
      </c>
      <c r="F148" s="1502" t="s">
        <v>72</v>
      </c>
      <c r="G148" s="1498" t="s">
        <v>859</v>
      </c>
      <c r="H148" s="1381">
        <v>0</v>
      </c>
      <c r="I148" s="579">
        <v>0</v>
      </c>
      <c r="J148" s="1496" t="s">
        <v>517</v>
      </c>
    </row>
    <row r="149" spans="1:10" s="889" customFormat="1" ht="18" customHeight="1">
      <c r="A149" s="1011" t="s">
        <v>503</v>
      </c>
      <c r="B149" s="661" t="s">
        <v>537</v>
      </c>
      <c r="C149" s="925">
        <v>44738.643055555556</v>
      </c>
      <c r="D149" s="925">
        <v>44738.697222222225</v>
      </c>
      <c r="E149" s="585">
        <v>5.4166666668606922E-2</v>
      </c>
      <c r="F149" s="1502" t="s">
        <v>71</v>
      </c>
      <c r="G149" s="1495" t="s">
        <v>798</v>
      </c>
      <c r="H149" s="1381">
        <v>35</v>
      </c>
      <c r="I149" s="588">
        <v>45.500000001629815</v>
      </c>
      <c r="J149" s="939" t="s">
        <v>524</v>
      </c>
    </row>
    <row r="150" spans="1:10" ht="18" customHeight="1">
      <c r="A150" s="883" t="s">
        <v>157</v>
      </c>
      <c r="B150" s="661" t="s">
        <v>537</v>
      </c>
      <c r="C150" s="925">
        <v>44738.719444444447</v>
      </c>
      <c r="D150" s="925">
        <v>44738.749305555553</v>
      </c>
      <c r="E150" s="585">
        <v>2.9861111106583849E-2</v>
      </c>
      <c r="F150" s="1502" t="s">
        <v>72</v>
      </c>
      <c r="G150" s="1495" t="s">
        <v>860</v>
      </c>
      <c r="H150" s="1381">
        <v>10</v>
      </c>
      <c r="I150" s="588">
        <v>7.1666666655801237</v>
      </c>
      <c r="J150" s="939" t="s">
        <v>524</v>
      </c>
    </row>
    <row r="151" spans="1:10" ht="18" customHeight="1">
      <c r="A151" s="883" t="s">
        <v>657</v>
      </c>
      <c r="B151" s="661" t="s">
        <v>533</v>
      </c>
      <c r="C151" s="921">
        <v>44739.356249999997</v>
      </c>
      <c r="D151" s="921">
        <v>44739.40347222222</v>
      </c>
      <c r="E151" s="578">
        <v>4.7222222223354038E-2</v>
      </c>
      <c r="F151" s="1502" t="s">
        <v>72</v>
      </c>
      <c r="G151" s="1495" t="s">
        <v>516</v>
      </c>
      <c r="H151" s="1381">
        <v>20</v>
      </c>
      <c r="I151" s="588">
        <v>22.666666667209938</v>
      </c>
      <c r="J151" s="939" t="s">
        <v>524</v>
      </c>
    </row>
    <row r="152" spans="1:10" ht="14.25" customHeight="1">
      <c r="A152" s="1518"/>
      <c r="B152" s="1518"/>
      <c r="C152" s="1020"/>
      <c r="D152" s="899" t="s">
        <v>520</v>
      </c>
      <c r="E152" s="916">
        <f>SUM(E128:E151)</f>
        <v>1.5638888888934162</v>
      </c>
      <c r="F152" s="901"/>
      <c r="G152" s="902"/>
      <c r="H152" s="901"/>
      <c r="I152" s="904">
        <f>SUM(I128:I151)</f>
        <v>893.56666666787351</v>
      </c>
      <c r="J152" s="1518"/>
    </row>
    <row r="153" spans="1:10" ht="15.75">
      <c r="A153" s="905" t="s">
        <v>542</v>
      </c>
      <c r="B153" s="1088"/>
      <c r="C153" s="917"/>
      <c r="D153" s="915"/>
      <c r="E153" s="1121"/>
      <c r="F153" s="917"/>
      <c r="G153" s="918"/>
      <c r="H153" s="917"/>
      <c r="I153" s="917"/>
      <c r="J153" s="1122"/>
    </row>
    <row r="154" spans="1:10" ht="15" customHeight="1">
      <c r="A154" s="1123"/>
      <c r="B154" s="1524"/>
      <c r="C154" s="964"/>
      <c r="D154" s="964"/>
      <c r="E154" s="1049"/>
      <c r="F154" s="1525"/>
      <c r="G154" s="1124"/>
      <c r="H154" s="1490"/>
      <c r="I154" s="1490"/>
      <c r="J154" s="1526"/>
    </row>
    <row r="155" spans="1:10" ht="19.5" customHeight="1">
      <c r="A155" s="985"/>
      <c r="B155" s="1486"/>
      <c r="C155" s="914"/>
      <c r="D155" s="915" t="s">
        <v>520</v>
      </c>
      <c r="E155" s="916">
        <v>0</v>
      </c>
      <c r="F155" s="1505"/>
      <c r="G155" s="918" t="s">
        <v>521</v>
      </c>
      <c r="H155" s="1457"/>
      <c r="I155" s="916">
        <v>0</v>
      </c>
      <c r="J155" s="1094"/>
    </row>
    <row r="156" spans="1:10" ht="9.75" customHeight="1">
      <c r="A156" s="1125"/>
      <c r="B156" s="974"/>
      <c r="C156" s="974"/>
      <c r="D156" s="915"/>
      <c r="E156" s="916"/>
      <c r="F156" s="917"/>
      <c r="G156" s="918"/>
      <c r="H156" s="917"/>
      <c r="I156" s="1126"/>
    </row>
    <row r="157" spans="1:10" ht="15.75">
      <c r="A157" s="905" t="s">
        <v>543</v>
      </c>
      <c r="B157" s="1127"/>
      <c r="C157" s="917"/>
      <c r="D157" s="978"/>
      <c r="E157" s="1058">
        <f>SUM(E155,E152,E141,E134,E126,E112,E94,E66,E47,E28)</f>
        <v>8.0048611111124046</v>
      </c>
      <c r="F157" s="1128" t="s">
        <v>544</v>
      </c>
      <c r="G157" s="1107"/>
    </row>
    <row r="158" spans="1:10" ht="12.75" customHeight="1">
      <c r="A158" s="1125" t="s">
        <v>545</v>
      </c>
      <c r="B158" s="905"/>
      <c r="C158" s="917"/>
      <c r="D158" s="978"/>
      <c r="E158" s="1129"/>
      <c r="F158" s="1128"/>
    </row>
    <row r="159" spans="1:10" ht="14.25" customHeight="1">
      <c r="A159" s="1125" t="s">
        <v>546</v>
      </c>
      <c r="B159" s="905"/>
      <c r="C159" s="917"/>
      <c r="D159" s="978"/>
      <c r="E159" s="1129"/>
      <c r="F159" s="1128"/>
      <c r="H159" s="974"/>
      <c r="I159" s="1130" t="s">
        <v>294</v>
      </c>
      <c r="J159" s="1515"/>
    </row>
    <row r="160" spans="1:10" ht="15" customHeight="1">
      <c r="A160" s="1125"/>
      <c r="B160" s="905"/>
      <c r="C160" s="1108"/>
      <c r="D160" s="978"/>
      <c r="E160" s="1129"/>
      <c r="F160" s="1128"/>
      <c r="H160" s="974"/>
      <c r="I160" s="1131" t="s">
        <v>203</v>
      </c>
    </row>
    <row r="161" spans="1:9">
      <c r="A161" s="1486"/>
      <c r="B161" s="1486"/>
      <c r="C161" s="1486"/>
      <c r="D161" s="1486"/>
      <c r="E161" s="1486"/>
      <c r="F161" s="1486"/>
      <c r="G161" s="1486"/>
      <c r="H161" s="974"/>
      <c r="I161" s="1132" t="s">
        <v>197</v>
      </c>
    </row>
    <row r="162" spans="1:9" ht="34.5">
      <c r="A162" s="882"/>
      <c r="B162" s="1118"/>
      <c r="C162" s="1515"/>
      <c r="D162" s="1515"/>
      <c r="E162" s="1516"/>
      <c r="F162" s="1515"/>
      <c r="G162" s="1515"/>
    </row>
    <row r="163" spans="1:9" ht="34.5">
      <c r="A163" s="1133"/>
    </row>
    <row r="164" spans="1:9" ht="30">
      <c r="A164" s="1134"/>
    </row>
    <row r="165" spans="1:9" ht="30">
      <c r="B165" s="1135"/>
    </row>
  </sheetData>
  <autoFilter ref="A1:J161" xr:uid="{00000000-0009-0000-0000-000000000000}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B0CC-586B-4890-9C37-FBC570AF6C79}">
  <dimension ref="A2:J119"/>
  <sheetViews>
    <sheetView topLeftCell="C104" zoomScale="106" zoomScaleNormal="106" workbookViewId="0">
      <selection activeCell="A3" sqref="A3:J3"/>
    </sheetView>
  </sheetViews>
  <sheetFormatPr defaultRowHeight="15"/>
  <cols>
    <col min="1" max="1" width="20.28515625" style="847" customWidth="1"/>
    <col min="2" max="2" width="50.42578125" style="847" customWidth="1"/>
    <col min="3" max="3" width="16.42578125" style="847" customWidth="1"/>
    <col min="4" max="4" width="16.7109375" style="847" customWidth="1"/>
    <col min="5" max="5" width="15.42578125" style="847" customWidth="1"/>
    <col min="6" max="6" width="6.5703125" style="847" customWidth="1"/>
    <col min="7" max="7" width="41.28515625" style="847" customWidth="1"/>
    <col min="8" max="8" width="7.7109375" style="847" customWidth="1"/>
    <col min="9" max="9" width="13.42578125" style="847" customWidth="1"/>
    <col min="10" max="10" width="20.7109375" style="847" bestFit="1" customWidth="1"/>
    <col min="11" max="16384" width="9.140625" style="847"/>
  </cols>
  <sheetData>
    <row r="2" spans="1:10">
      <c r="A2" s="1494" t="s">
        <v>276</v>
      </c>
      <c r="B2" s="1494"/>
      <c r="C2" s="1494"/>
      <c r="D2" s="1494"/>
      <c r="E2" s="1494"/>
      <c r="F2" s="1494"/>
      <c r="G2" s="1494"/>
      <c r="H2" s="1494"/>
      <c r="I2" s="1494"/>
      <c r="J2" s="1061" t="s">
        <v>547</v>
      </c>
    </row>
    <row r="3" spans="1:10" ht="23.25">
      <c r="A3" s="1062" t="s">
        <v>548</v>
      </c>
      <c r="B3" s="1062"/>
      <c r="C3" s="1062"/>
      <c r="D3" s="1062"/>
      <c r="E3" s="1062"/>
      <c r="F3" s="1062"/>
      <c r="G3" s="1062"/>
      <c r="H3" s="1062"/>
      <c r="I3" s="1062"/>
      <c r="J3" s="1062"/>
    </row>
    <row r="4" spans="1:10" ht="18">
      <c r="A4" s="1063" t="s">
        <v>203</v>
      </c>
      <c r="B4" s="1063"/>
      <c r="C4" s="1063"/>
      <c r="D4" s="1063"/>
      <c r="E4" s="1063"/>
      <c r="F4" s="1063"/>
      <c r="G4" s="1063"/>
      <c r="H4" s="1063"/>
      <c r="I4" s="1063"/>
      <c r="J4" s="1063"/>
    </row>
    <row r="5" spans="1:10" ht="18">
      <c r="A5" s="1064" t="s">
        <v>549</v>
      </c>
      <c r="B5" s="1064"/>
      <c r="C5" s="1064"/>
      <c r="D5" s="1064"/>
      <c r="E5" s="1064"/>
      <c r="F5" s="1064"/>
      <c r="G5" s="1064"/>
      <c r="H5" s="1064"/>
      <c r="I5" s="1064"/>
      <c r="J5" s="1064"/>
    </row>
    <row r="6" spans="1:10" ht="18">
      <c r="A6" s="851" t="s">
        <v>861</v>
      </c>
      <c r="B6" s="1494"/>
      <c r="C6" s="1065"/>
      <c r="D6" s="914"/>
      <c r="E6" s="1066"/>
      <c r="F6" s="1067"/>
      <c r="G6" s="914"/>
      <c r="H6" s="909"/>
      <c r="I6" s="914"/>
      <c r="J6" s="914"/>
    </row>
    <row r="7" spans="1:10" ht="15.75">
      <c r="A7" s="1068" t="s">
        <v>550</v>
      </c>
      <c r="B7" s="921" t="s">
        <v>506</v>
      </c>
      <c r="C7" s="921" t="s">
        <v>551</v>
      </c>
      <c r="D7" s="1069" t="s">
        <v>508</v>
      </c>
      <c r="E7" s="921" t="s">
        <v>509</v>
      </c>
      <c r="F7" s="921" t="s">
        <v>76</v>
      </c>
      <c r="G7" s="1070" t="s">
        <v>510</v>
      </c>
      <c r="H7" s="921" t="s">
        <v>94</v>
      </c>
      <c r="I7" s="1069" t="s">
        <v>552</v>
      </c>
      <c r="J7" s="725" t="s">
        <v>53</v>
      </c>
    </row>
    <row r="8" spans="1:10" ht="30">
      <c r="A8" s="1068" t="s">
        <v>95</v>
      </c>
      <c r="B8" s="1002"/>
      <c r="C8" s="921" t="s">
        <v>553</v>
      </c>
      <c r="D8" s="1069" t="s">
        <v>553</v>
      </c>
      <c r="E8" s="921"/>
      <c r="F8" s="921" t="s">
        <v>554</v>
      </c>
      <c r="G8" s="1070"/>
      <c r="H8" s="921" t="s">
        <v>513</v>
      </c>
      <c r="I8" s="1069" t="s">
        <v>514</v>
      </c>
      <c r="J8" s="725"/>
    </row>
    <row r="9" spans="1:10" ht="15.75">
      <c r="A9" s="1002" t="s">
        <v>515</v>
      </c>
      <c r="B9" s="1495"/>
      <c r="C9" s="1479"/>
      <c r="D9" s="1496"/>
      <c r="E9" s="1479"/>
      <c r="F9" s="1480"/>
      <c r="G9" s="1003"/>
      <c r="H9" s="1479"/>
      <c r="I9" s="1005"/>
      <c r="J9" s="1006"/>
    </row>
    <row r="10" spans="1:10" ht="15.75">
      <c r="A10" s="935" t="s">
        <v>57</v>
      </c>
      <c r="B10" s="935" t="s">
        <v>862</v>
      </c>
      <c r="C10" s="885">
        <v>44713.492361111108</v>
      </c>
      <c r="D10" s="885">
        <v>44713.506944444445</v>
      </c>
      <c r="E10" s="585">
        <v>1.4583333337213844E-2</v>
      </c>
      <c r="F10" s="1497" t="s">
        <v>71</v>
      </c>
      <c r="G10" s="1498" t="s">
        <v>841</v>
      </c>
      <c r="H10" s="595">
        <v>50</v>
      </c>
      <c r="I10" s="595">
        <v>17.500000004656613</v>
      </c>
      <c r="J10" s="888" t="s">
        <v>558</v>
      </c>
    </row>
    <row r="11" spans="1:10" ht="15.75">
      <c r="A11" s="935" t="s">
        <v>431</v>
      </c>
      <c r="B11" s="1009" t="s">
        <v>631</v>
      </c>
      <c r="C11" s="885">
        <v>44718.874305555553</v>
      </c>
      <c r="D11" s="885">
        <v>44718.893055555556</v>
      </c>
      <c r="E11" s="585">
        <v>1.8750000002910383E-2</v>
      </c>
      <c r="F11" s="1497" t="s">
        <v>71</v>
      </c>
      <c r="G11" s="1498" t="s">
        <v>841</v>
      </c>
      <c r="H11" s="1380">
        <v>0</v>
      </c>
      <c r="I11" s="595">
        <v>0</v>
      </c>
      <c r="J11" s="1499" t="s">
        <v>517</v>
      </c>
    </row>
    <row r="12" spans="1:10" ht="15.75">
      <c r="A12" s="1009"/>
      <c r="B12" s="1009" t="s">
        <v>634</v>
      </c>
      <c r="C12" s="885">
        <v>44718.874305555553</v>
      </c>
      <c r="D12" s="885">
        <v>44718.892361111109</v>
      </c>
      <c r="E12" s="585">
        <v>1.8055555556202307E-2</v>
      </c>
      <c r="F12" s="1497" t="s">
        <v>71</v>
      </c>
      <c r="G12" s="1498" t="s">
        <v>841</v>
      </c>
      <c r="H12" s="1380">
        <v>0</v>
      </c>
      <c r="I12" s="595">
        <v>0</v>
      </c>
      <c r="J12" s="1499" t="s">
        <v>517</v>
      </c>
    </row>
    <row r="13" spans="1:10">
      <c r="A13" s="1071" t="s">
        <v>63</v>
      </c>
      <c r="B13" s="881" t="s">
        <v>630</v>
      </c>
      <c r="C13" s="885">
        <v>44718.913888888892</v>
      </c>
      <c r="D13" s="885">
        <v>44718.929861111108</v>
      </c>
      <c r="E13" s="585">
        <v>1.597222221607808E-2</v>
      </c>
      <c r="F13" s="1497" t="s">
        <v>71</v>
      </c>
      <c r="G13" s="1498" t="s">
        <v>841</v>
      </c>
      <c r="H13" s="1380"/>
      <c r="I13" s="595"/>
      <c r="J13" s="1499"/>
    </row>
    <row r="14" spans="1:10" s="889" customFormat="1">
      <c r="A14" s="1072"/>
      <c r="B14" s="881" t="s">
        <v>863</v>
      </c>
      <c r="C14" s="885">
        <v>44718.913888888892</v>
      </c>
      <c r="D14" s="885">
        <v>44718.935416666667</v>
      </c>
      <c r="E14" s="585">
        <v>2.1527777775190771E-2</v>
      </c>
      <c r="F14" s="1497" t="s">
        <v>71</v>
      </c>
      <c r="G14" s="1500"/>
      <c r="H14" s="1073">
        <v>126</v>
      </c>
      <c r="I14" s="1073">
        <v>65.09999999217689</v>
      </c>
      <c r="J14" s="1074" t="s">
        <v>558</v>
      </c>
    </row>
    <row r="15" spans="1:10" s="937" customFormat="1" ht="15.75">
      <c r="A15" s="1009" t="s">
        <v>431</v>
      </c>
      <c r="B15" s="1009" t="s">
        <v>631</v>
      </c>
      <c r="C15" s="885">
        <v>44720.061111111114</v>
      </c>
      <c r="D15" s="885">
        <v>44720.069444444445</v>
      </c>
      <c r="E15" s="585">
        <v>8.333333331393078E-3</v>
      </c>
      <c r="F15" s="1497" t="s">
        <v>71</v>
      </c>
      <c r="G15" s="1498" t="s">
        <v>841</v>
      </c>
      <c r="H15" s="1380">
        <v>0</v>
      </c>
      <c r="I15" s="595">
        <v>0</v>
      </c>
      <c r="J15" s="1499" t="s">
        <v>517</v>
      </c>
    </row>
    <row r="16" spans="1:10" s="937" customFormat="1">
      <c r="A16" s="1071" t="s">
        <v>63</v>
      </c>
      <c r="B16" s="1071" t="s">
        <v>864</v>
      </c>
      <c r="C16" s="885">
        <v>44720.063194444447</v>
      </c>
      <c r="D16" s="885">
        <v>44720.106944444444</v>
      </c>
      <c r="E16" s="585">
        <v>4.3749999997089617E-2</v>
      </c>
      <c r="F16" s="1497" t="s">
        <v>71</v>
      </c>
      <c r="G16" s="1498" t="s">
        <v>841</v>
      </c>
      <c r="H16" s="1380">
        <v>0</v>
      </c>
      <c r="I16" s="595">
        <v>0</v>
      </c>
      <c r="J16" s="1499" t="s">
        <v>517</v>
      </c>
    </row>
    <row r="17" spans="1:10" s="937" customFormat="1">
      <c r="A17" s="1071" t="s">
        <v>463</v>
      </c>
      <c r="B17" s="881" t="s">
        <v>865</v>
      </c>
      <c r="C17" s="885">
        <v>44720.365277777775</v>
      </c>
      <c r="D17" s="885">
        <v>44720.386111111111</v>
      </c>
      <c r="E17" s="585">
        <v>2.0833333335758653E-2</v>
      </c>
      <c r="F17" s="1497" t="s">
        <v>71</v>
      </c>
      <c r="G17" s="1498" t="s">
        <v>841</v>
      </c>
      <c r="H17" s="1380">
        <v>0</v>
      </c>
      <c r="I17" s="595">
        <v>0</v>
      </c>
      <c r="J17" s="1499" t="s">
        <v>517</v>
      </c>
    </row>
    <row r="18" spans="1:10" s="937" customFormat="1">
      <c r="A18" s="1072"/>
      <c r="B18" s="881" t="s">
        <v>865</v>
      </c>
      <c r="C18" s="885">
        <v>44729.633333333331</v>
      </c>
      <c r="D18" s="885">
        <v>44729.67083333333</v>
      </c>
      <c r="E18" s="585">
        <v>3.7499999998544808E-2</v>
      </c>
      <c r="F18" s="1497" t="s">
        <v>71</v>
      </c>
      <c r="G18" s="1498" t="s">
        <v>841</v>
      </c>
      <c r="H18" s="1380">
        <v>0</v>
      </c>
      <c r="I18" s="595">
        <v>0</v>
      </c>
      <c r="J18" s="1499" t="s">
        <v>517</v>
      </c>
    </row>
    <row r="19" spans="1:10" s="889" customFormat="1" ht="18.75" customHeight="1">
      <c r="A19" s="1009" t="s">
        <v>431</v>
      </c>
      <c r="B19" s="1009" t="s">
        <v>866</v>
      </c>
      <c r="C19" s="885">
        <v>44729.631944444445</v>
      </c>
      <c r="D19" s="885">
        <v>44729.646527777775</v>
      </c>
      <c r="E19" s="585">
        <v>1.4583333329937886E-2</v>
      </c>
      <c r="F19" s="1497" t="s">
        <v>71</v>
      </c>
      <c r="G19" s="1498" t="s">
        <v>841</v>
      </c>
      <c r="H19" s="1380">
        <v>0</v>
      </c>
      <c r="I19" s="595">
        <v>0</v>
      </c>
      <c r="J19" s="1499" t="s">
        <v>517</v>
      </c>
    </row>
    <row r="20" spans="1:10" s="889" customFormat="1" ht="21" customHeight="1">
      <c r="A20" s="1071" t="s">
        <v>63</v>
      </c>
      <c r="B20" s="1071" t="s">
        <v>867</v>
      </c>
      <c r="C20" s="885">
        <v>44730.652083333334</v>
      </c>
      <c r="D20" s="885">
        <v>44730.65625</v>
      </c>
      <c r="E20" s="585">
        <v>4.166666665696539E-3</v>
      </c>
      <c r="F20" s="1497" t="s">
        <v>71</v>
      </c>
      <c r="G20" s="1498" t="s">
        <v>841</v>
      </c>
      <c r="H20" s="1380">
        <v>0</v>
      </c>
      <c r="I20" s="595">
        <v>0</v>
      </c>
      <c r="J20" s="1499" t="s">
        <v>517</v>
      </c>
    </row>
    <row r="21" spans="1:10" s="937" customFormat="1" ht="20.25" customHeight="1">
      <c r="A21" s="1011" t="s">
        <v>868</v>
      </c>
      <c r="B21" s="1011" t="s">
        <v>869</v>
      </c>
      <c r="C21" s="885">
        <v>44731.746527777781</v>
      </c>
      <c r="D21" s="885">
        <v>44731.759027777778</v>
      </c>
      <c r="E21" s="585">
        <v>1.2499999997089617E-2</v>
      </c>
      <c r="F21" s="1497" t="s">
        <v>72</v>
      </c>
      <c r="G21" s="1498" t="s">
        <v>870</v>
      </c>
      <c r="H21" s="1380">
        <v>0</v>
      </c>
      <c r="I21" s="595">
        <v>0</v>
      </c>
      <c r="J21" s="1499" t="s">
        <v>517</v>
      </c>
    </row>
    <row r="22" spans="1:10" s="889" customFormat="1" ht="20.25" customHeight="1">
      <c r="A22" s="1011" t="s">
        <v>430</v>
      </c>
      <c r="B22" s="1011" t="s">
        <v>871</v>
      </c>
      <c r="C22" s="885">
        <v>44734.42291666667</v>
      </c>
      <c r="D22" s="885">
        <v>44734.438888888886</v>
      </c>
      <c r="E22" s="585">
        <v>1.597222221607808E-2</v>
      </c>
      <c r="F22" s="1497" t="s">
        <v>71</v>
      </c>
      <c r="G22" s="1498" t="s">
        <v>841</v>
      </c>
      <c r="H22" s="1380">
        <v>0</v>
      </c>
      <c r="I22" s="595">
        <v>0</v>
      </c>
      <c r="J22" s="1499" t="s">
        <v>517</v>
      </c>
    </row>
    <row r="23" spans="1:10" s="889" customFormat="1" ht="20.25" customHeight="1">
      <c r="A23" s="1071" t="s">
        <v>63</v>
      </c>
      <c r="B23" s="1071" t="s">
        <v>867</v>
      </c>
      <c r="C23" s="885">
        <v>44738.538194444445</v>
      </c>
      <c r="D23" s="885">
        <v>44738.540277777778</v>
      </c>
      <c r="E23" s="585">
        <v>2.0833333328482695E-3</v>
      </c>
      <c r="F23" s="1497" t="s">
        <v>71</v>
      </c>
      <c r="G23" s="1498" t="s">
        <v>841</v>
      </c>
      <c r="H23" s="1380">
        <v>0</v>
      </c>
      <c r="I23" s="595">
        <v>0</v>
      </c>
      <c r="J23" s="1499" t="s">
        <v>517</v>
      </c>
    </row>
    <row r="24" spans="1:10" s="934" customFormat="1" ht="15.75">
      <c r="A24" s="1501"/>
      <c r="B24" s="1501"/>
      <c r="C24" s="898"/>
      <c r="D24" s="899" t="s">
        <v>520</v>
      </c>
      <c r="E24" s="952">
        <f>SUM(E10:E23)</f>
        <v>0.24861111109203193</v>
      </c>
      <c r="F24" s="901"/>
      <c r="G24" s="902" t="s">
        <v>521</v>
      </c>
      <c r="H24" s="904"/>
      <c r="I24" s="1075">
        <f>SUM(I10:I23)</f>
        <v>82.599999996833503</v>
      </c>
      <c r="J24" s="1051"/>
    </row>
    <row r="25" spans="1:10" ht="15.75">
      <c r="A25" s="905" t="s">
        <v>522</v>
      </c>
      <c r="B25" s="1076"/>
      <c r="C25" s="907"/>
      <c r="D25" s="907"/>
      <c r="E25" s="592"/>
      <c r="F25" s="908"/>
      <c r="G25" s="909"/>
      <c r="H25" s="910"/>
      <c r="I25" s="818"/>
      <c r="J25" s="909"/>
    </row>
    <row r="26" spans="1:10">
      <c r="A26" s="883" t="s">
        <v>55</v>
      </c>
      <c r="B26" s="883" t="s">
        <v>872</v>
      </c>
      <c r="C26" s="876">
        <v>44719.533333333333</v>
      </c>
      <c r="D26" s="876">
        <v>44719.543055555558</v>
      </c>
      <c r="E26" s="578">
        <v>9.7222222248092294E-3</v>
      </c>
      <c r="F26" s="1502" t="s">
        <v>71</v>
      </c>
      <c r="G26" s="1495" t="s">
        <v>841</v>
      </c>
      <c r="H26" s="1381">
        <v>0</v>
      </c>
      <c r="I26" s="579">
        <v>0</v>
      </c>
      <c r="J26" s="1496" t="s">
        <v>517</v>
      </c>
    </row>
    <row r="27" spans="1:10">
      <c r="A27" s="894" t="s">
        <v>873</v>
      </c>
      <c r="B27" s="894" t="s">
        <v>874</v>
      </c>
      <c r="C27" s="876">
        <v>44721.341666666667</v>
      </c>
      <c r="D27" s="876">
        <v>44721.671527777777</v>
      </c>
      <c r="E27" s="585">
        <v>0.32986111110949423</v>
      </c>
      <c r="F27" s="1497" t="s">
        <v>71</v>
      </c>
      <c r="G27" s="1495" t="s">
        <v>841</v>
      </c>
      <c r="H27" s="1380">
        <v>0</v>
      </c>
      <c r="I27" s="595">
        <v>0</v>
      </c>
      <c r="J27" s="1499" t="s">
        <v>517</v>
      </c>
    </row>
    <row r="28" spans="1:10" ht="15.75">
      <c r="A28" s="897" t="s">
        <v>55</v>
      </c>
      <c r="B28" s="897" t="s">
        <v>875</v>
      </c>
      <c r="C28" s="876">
        <v>44721.500694444447</v>
      </c>
      <c r="D28" s="876">
        <v>44721.520833333336</v>
      </c>
      <c r="E28" s="585">
        <v>2.0138888889050577E-2</v>
      </c>
      <c r="F28" s="1497" t="s">
        <v>71</v>
      </c>
      <c r="G28" s="1495" t="s">
        <v>841</v>
      </c>
      <c r="H28" s="595">
        <v>50</v>
      </c>
      <c r="I28" s="595">
        <v>24.166666666860692</v>
      </c>
      <c r="J28" s="888" t="s">
        <v>558</v>
      </c>
    </row>
    <row r="29" spans="1:10" ht="18" customHeight="1">
      <c r="A29" s="897" t="s">
        <v>398</v>
      </c>
      <c r="B29" s="897" t="s">
        <v>876</v>
      </c>
      <c r="C29" s="876">
        <v>44721.979166666664</v>
      </c>
      <c r="D29" s="876">
        <v>44721.979166666664</v>
      </c>
      <c r="E29" s="585">
        <v>0</v>
      </c>
      <c r="F29" s="1497" t="s">
        <v>71</v>
      </c>
      <c r="G29" s="1495" t="s">
        <v>841</v>
      </c>
      <c r="H29" s="1380">
        <v>0</v>
      </c>
      <c r="I29" s="595">
        <v>0</v>
      </c>
      <c r="J29" s="1499" t="s">
        <v>517</v>
      </c>
    </row>
    <row r="30" spans="1:10" ht="18" customHeight="1">
      <c r="A30" s="883" t="s">
        <v>62</v>
      </c>
      <c r="B30" s="883" t="s">
        <v>559</v>
      </c>
      <c r="C30" s="876">
        <v>44724.495138888888</v>
      </c>
      <c r="D30" s="876">
        <v>44724.506944444445</v>
      </c>
      <c r="E30" s="585">
        <v>1.1805555557657499E-2</v>
      </c>
      <c r="F30" s="1497" t="s">
        <v>71</v>
      </c>
      <c r="G30" s="1498" t="s">
        <v>841</v>
      </c>
      <c r="H30" s="1380">
        <v>0</v>
      </c>
      <c r="I30" s="595">
        <v>0</v>
      </c>
      <c r="J30" s="1499" t="s">
        <v>517</v>
      </c>
    </row>
    <row r="31" spans="1:10" ht="18" customHeight="1">
      <c r="A31" s="883" t="s">
        <v>877</v>
      </c>
      <c r="B31" s="883" t="s">
        <v>878</v>
      </c>
      <c r="C31" s="876">
        <v>44724.495138888888</v>
      </c>
      <c r="D31" s="876">
        <v>44724.506944444445</v>
      </c>
      <c r="E31" s="585">
        <v>1.1805555557657499E-2</v>
      </c>
      <c r="F31" s="1497" t="s">
        <v>71</v>
      </c>
      <c r="G31" s="1500"/>
      <c r="H31" s="1380">
        <v>0</v>
      </c>
      <c r="I31" s="595">
        <v>0</v>
      </c>
      <c r="J31" s="1499" t="s">
        <v>517</v>
      </c>
    </row>
    <row r="32" spans="1:10" s="889" customFormat="1" ht="18" customHeight="1">
      <c r="A32" s="883" t="s">
        <v>411</v>
      </c>
      <c r="B32" s="883" t="s">
        <v>879</v>
      </c>
      <c r="C32" s="876">
        <v>44728.708333333336</v>
      </c>
      <c r="D32" s="876">
        <v>44728.740277777775</v>
      </c>
      <c r="E32" s="585">
        <v>3.1944444439432118E-2</v>
      </c>
      <c r="F32" s="1497" t="s">
        <v>71</v>
      </c>
      <c r="G32" s="1495" t="s">
        <v>841</v>
      </c>
      <c r="H32" s="1380">
        <v>0</v>
      </c>
      <c r="I32" s="595">
        <v>0</v>
      </c>
      <c r="J32" s="1499" t="s">
        <v>517</v>
      </c>
    </row>
    <row r="33" spans="1:10" s="889" customFormat="1" ht="18" customHeight="1">
      <c r="A33" s="883" t="s">
        <v>62</v>
      </c>
      <c r="B33" s="883" t="s">
        <v>559</v>
      </c>
      <c r="C33" s="876">
        <v>44730.392361111109</v>
      </c>
      <c r="D33" s="876">
        <v>44730.398611111108</v>
      </c>
      <c r="E33" s="585">
        <v>6.2499999985448085E-3</v>
      </c>
      <c r="F33" s="1497" t="s">
        <v>71</v>
      </c>
      <c r="G33" s="1495" t="s">
        <v>841</v>
      </c>
      <c r="H33" s="1380">
        <v>0</v>
      </c>
      <c r="I33" s="595">
        <v>0</v>
      </c>
      <c r="J33" s="1499" t="s">
        <v>517</v>
      </c>
    </row>
    <row r="34" spans="1:10" s="889" customFormat="1" ht="21" customHeight="1">
      <c r="A34" s="883" t="s">
        <v>411</v>
      </c>
      <c r="B34" s="883" t="s">
        <v>880</v>
      </c>
      <c r="C34" s="876">
        <v>44734.284722222219</v>
      </c>
      <c r="D34" s="876">
        <v>44734.293749999997</v>
      </c>
      <c r="E34" s="585">
        <v>9.0277777781011537E-3</v>
      </c>
      <c r="F34" s="1497" t="s">
        <v>71</v>
      </c>
      <c r="G34" s="1495" t="s">
        <v>841</v>
      </c>
      <c r="H34" s="595">
        <v>30</v>
      </c>
      <c r="I34" s="595">
        <v>6.5000000002328306</v>
      </c>
      <c r="J34" s="888" t="s">
        <v>558</v>
      </c>
    </row>
    <row r="35" spans="1:10" s="889" customFormat="1" ht="18" customHeight="1">
      <c r="A35" s="1077" t="s">
        <v>443</v>
      </c>
      <c r="B35" s="1077" t="s">
        <v>881</v>
      </c>
      <c r="C35" s="876">
        <v>44737.574999999997</v>
      </c>
      <c r="D35" s="876">
        <v>44737.595833333333</v>
      </c>
      <c r="E35" s="585">
        <v>2.0833333335758653E-2</v>
      </c>
      <c r="F35" s="1497" t="s">
        <v>71</v>
      </c>
      <c r="G35" s="1498" t="s">
        <v>882</v>
      </c>
      <c r="H35" s="595">
        <v>65</v>
      </c>
      <c r="I35" s="595">
        <v>32.500000003783498</v>
      </c>
      <c r="J35" s="888" t="s">
        <v>558</v>
      </c>
    </row>
    <row r="36" spans="1:10" s="889" customFormat="1" ht="18" customHeight="1">
      <c r="A36" s="1077"/>
      <c r="B36" s="1077" t="s">
        <v>883</v>
      </c>
      <c r="C36" s="876">
        <v>44737.574999999997</v>
      </c>
      <c r="D36" s="876">
        <v>44737.586805555555</v>
      </c>
      <c r="E36" s="585">
        <v>1.1805555557657499E-2</v>
      </c>
      <c r="F36" s="1497" t="s">
        <v>71</v>
      </c>
      <c r="G36" s="1495" t="s">
        <v>841</v>
      </c>
      <c r="H36" s="1380">
        <v>0</v>
      </c>
      <c r="I36" s="595">
        <v>0</v>
      </c>
      <c r="J36" s="1499" t="s">
        <v>517</v>
      </c>
    </row>
    <row r="37" spans="1:10" s="937" customFormat="1" ht="18" customHeight="1">
      <c r="A37" s="883" t="s">
        <v>411</v>
      </c>
      <c r="B37" s="883" t="s">
        <v>880</v>
      </c>
      <c r="C37" s="876">
        <v>44739.089583333334</v>
      </c>
      <c r="D37" s="876">
        <v>44739.174305555556</v>
      </c>
      <c r="E37" s="578">
        <v>8.4722222221898846E-2</v>
      </c>
      <c r="F37" s="1502" t="s">
        <v>71</v>
      </c>
      <c r="G37" s="1495" t="s">
        <v>884</v>
      </c>
      <c r="H37" s="579">
        <v>45</v>
      </c>
      <c r="I37" s="579">
        <v>91.499999999650754</v>
      </c>
      <c r="J37" s="879" t="s">
        <v>558</v>
      </c>
    </row>
    <row r="38" spans="1:10" ht="18.75" customHeight="1">
      <c r="A38" s="1078"/>
      <c r="B38" s="1366"/>
      <c r="C38" s="1366"/>
      <c r="D38" s="915" t="s">
        <v>520</v>
      </c>
      <c r="E38" s="916">
        <f>SUM(E26:E37)</f>
        <v>0.54791666667006211</v>
      </c>
      <c r="F38" s="917"/>
      <c r="G38" s="918" t="s">
        <v>521</v>
      </c>
      <c r="H38" s="919"/>
      <c r="I38" s="973">
        <f>SUM(I26:I37)</f>
        <v>154.66666667052777</v>
      </c>
      <c r="J38" s="1366"/>
    </row>
    <row r="39" spans="1:10" ht="15.75">
      <c r="A39" s="905" t="s">
        <v>528</v>
      </c>
      <c r="B39" s="1366"/>
      <c r="C39" s="1366"/>
      <c r="D39" s="1366"/>
      <c r="E39" s="1366"/>
      <c r="F39" s="1366"/>
      <c r="G39" s="1366"/>
      <c r="H39" s="1366"/>
      <c r="I39" s="1366"/>
      <c r="J39" s="1366"/>
    </row>
    <row r="40" spans="1:10">
      <c r="A40" s="883" t="s">
        <v>60</v>
      </c>
      <c r="B40" s="883" t="s">
        <v>885</v>
      </c>
      <c r="C40" s="876">
        <v>44714.390277777777</v>
      </c>
      <c r="D40" s="876">
        <v>44714.74722222222</v>
      </c>
      <c r="E40" s="578">
        <v>0.35694444444379769</v>
      </c>
      <c r="F40" s="1502" t="s">
        <v>71</v>
      </c>
      <c r="G40" s="1495" t="s">
        <v>561</v>
      </c>
      <c r="H40" s="1381">
        <v>0</v>
      </c>
      <c r="I40" s="579">
        <v>0</v>
      </c>
      <c r="J40" s="1496" t="s">
        <v>517</v>
      </c>
    </row>
    <row r="41" spans="1:10" ht="15.75" customHeight="1">
      <c r="A41" s="883" t="s">
        <v>432</v>
      </c>
      <c r="B41" s="883" t="s">
        <v>886</v>
      </c>
      <c r="C41" s="876">
        <v>44715.462500000001</v>
      </c>
      <c r="D41" s="876">
        <v>44715.474999999999</v>
      </c>
      <c r="E41" s="578">
        <v>1.2499999997089617E-2</v>
      </c>
      <c r="F41" s="1497" t="s">
        <v>71</v>
      </c>
      <c r="G41" s="1498" t="s">
        <v>841</v>
      </c>
      <c r="H41" s="1380">
        <v>0</v>
      </c>
      <c r="I41" s="595">
        <v>0</v>
      </c>
      <c r="J41" s="1499" t="s">
        <v>517</v>
      </c>
    </row>
    <row r="42" spans="1:10">
      <c r="A42" s="893" t="s">
        <v>478</v>
      </c>
      <c r="B42" s="893" t="s">
        <v>887</v>
      </c>
      <c r="C42" s="876">
        <v>44715.462500000001</v>
      </c>
      <c r="D42" s="876">
        <v>44715.474999999999</v>
      </c>
      <c r="E42" s="585">
        <v>1.2499999997089617E-2</v>
      </c>
      <c r="F42" s="1497" t="s">
        <v>71</v>
      </c>
      <c r="G42" s="1495" t="s">
        <v>888</v>
      </c>
      <c r="H42" s="1381">
        <v>0</v>
      </c>
      <c r="I42" s="595">
        <v>0</v>
      </c>
      <c r="J42" s="1499" t="s">
        <v>517</v>
      </c>
    </row>
    <row r="43" spans="1:10" s="889" customFormat="1">
      <c r="A43" s="883" t="s">
        <v>476</v>
      </c>
      <c r="B43" s="883" t="s">
        <v>889</v>
      </c>
      <c r="C43" s="876">
        <v>44715.462500000001</v>
      </c>
      <c r="D43" s="876">
        <v>44715.475694444445</v>
      </c>
      <c r="E43" s="578">
        <v>1.3194444443797693E-2</v>
      </c>
      <c r="F43" s="1497" t="s">
        <v>71</v>
      </c>
      <c r="G43" s="1498" t="s">
        <v>841</v>
      </c>
      <c r="H43" s="1380">
        <v>0</v>
      </c>
      <c r="I43" s="595">
        <v>0</v>
      </c>
      <c r="J43" s="1499" t="s">
        <v>517</v>
      </c>
    </row>
    <row r="44" spans="1:10" ht="20.25" customHeight="1">
      <c r="A44" s="924" t="s">
        <v>477</v>
      </c>
      <c r="B44" s="894" t="s">
        <v>890</v>
      </c>
      <c r="C44" s="921">
        <v>44716.950694444444</v>
      </c>
      <c r="D44" s="921">
        <v>44716.950694444444</v>
      </c>
      <c r="E44" s="578">
        <v>0</v>
      </c>
      <c r="F44" s="1497" t="s">
        <v>71</v>
      </c>
      <c r="G44" s="1495" t="s">
        <v>891</v>
      </c>
      <c r="H44" s="1381">
        <v>0</v>
      </c>
      <c r="I44" s="595">
        <v>0</v>
      </c>
      <c r="J44" s="1499" t="s">
        <v>517</v>
      </c>
    </row>
    <row r="45" spans="1:10" s="937" customFormat="1" ht="20.25" customHeight="1">
      <c r="A45" s="894" t="s">
        <v>892</v>
      </c>
      <c r="B45" s="894" t="s">
        <v>893</v>
      </c>
      <c r="C45" s="925">
        <v>44720.03402777778</v>
      </c>
      <c r="D45" s="925">
        <v>44720.040972222225</v>
      </c>
      <c r="E45" s="585">
        <v>6.9444444452528842E-3</v>
      </c>
      <c r="F45" s="1497" t="s">
        <v>71</v>
      </c>
      <c r="G45" s="1498" t="s">
        <v>841</v>
      </c>
      <c r="H45" s="1380">
        <v>0</v>
      </c>
      <c r="I45" s="595">
        <v>0</v>
      </c>
      <c r="J45" s="1499" t="s">
        <v>517</v>
      </c>
    </row>
    <row r="46" spans="1:10" s="889" customFormat="1" ht="20.25" customHeight="1">
      <c r="A46" s="883" t="s">
        <v>433</v>
      </c>
      <c r="B46" s="883" t="s">
        <v>894</v>
      </c>
      <c r="C46" s="925">
        <v>44725.918055555558</v>
      </c>
      <c r="D46" s="925">
        <v>44725.946527777778</v>
      </c>
      <c r="E46" s="585">
        <v>2.8472222220443655E-2</v>
      </c>
      <c r="F46" s="1497" t="s">
        <v>71</v>
      </c>
      <c r="G46" s="1498" t="s">
        <v>841</v>
      </c>
      <c r="H46" s="595">
        <v>45</v>
      </c>
      <c r="I46" s="595">
        <v>30.749999998079147</v>
      </c>
      <c r="J46" s="888" t="s">
        <v>558</v>
      </c>
    </row>
    <row r="47" spans="1:10" s="889" customFormat="1" ht="20.25" customHeight="1">
      <c r="A47" s="883" t="s">
        <v>785</v>
      </c>
      <c r="B47" s="883" t="s">
        <v>895</v>
      </c>
      <c r="C47" s="925">
        <v>44730.616666666669</v>
      </c>
      <c r="D47" s="925">
        <v>44730.62222222222</v>
      </c>
      <c r="E47" s="585">
        <v>5.5555555518367328E-3</v>
      </c>
      <c r="F47" s="1497" t="s">
        <v>71</v>
      </c>
      <c r="G47" s="1498" t="s">
        <v>841</v>
      </c>
      <c r="H47" s="1380">
        <v>0</v>
      </c>
      <c r="I47" s="595">
        <v>0</v>
      </c>
      <c r="J47" s="1499" t="s">
        <v>517</v>
      </c>
    </row>
    <row r="48" spans="1:10" s="889" customFormat="1" ht="20.25" customHeight="1">
      <c r="A48" s="883" t="s">
        <v>432</v>
      </c>
      <c r="B48" s="883" t="s">
        <v>641</v>
      </c>
      <c r="C48" s="925">
        <v>44737.350694444445</v>
      </c>
      <c r="D48" s="925">
        <v>44737.444444444445</v>
      </c>
      <c r="E48" s="585">
        <v>9.375E-2</v>
      </c>
      <c r="F48" s="1497" t="s">
        <v>71</v>
      </c>
      <c r="G48" s="1498" t="s">
        <v>841</v>
      </c>
      <c r="H48" s="1380">
        <v>0</v>
      </c>
      <c r="I48" s="595">
        <v>0</v>
      </c>
      <c r="J48" s="1499" t="s">
        <v>517</v>
      </c>
    </row>
    <row r="49" spans="1:10" s="889" customFormat="1" ht="20.25" customHeight="1">
      <c r="A49" s="883" t="s">
        <v>640</v>
      </c>
      <c r="B49" s="883" t="s">
        <v>896</v>
      </c>
      <c r="C49" s="921">
        <v>44739.03125</v>
      </c>
      <c r="D49" s="921">
        <v>44739.208333333336</v>
      </c>
      <c r="E49" s="578">
        <v>0.17708333333575865</v>
      </c>
      <c r="F49" s="1502" t="s">
        <v>72</v>
      </c>
      <c r="G49" s="1495" t="s">
        <v>807</v>
      </c>
      <c r="H49" s="1381">
        <v>0</v>
      </c>
      <c r="I49" s="579">
        <v>0</v>
      </c>
      <c r="J49" s="1496" t="s">
        <v>517</v>
      </c>
    </row>
    <row r="50" spans="1:10" s="1079" customFormat="1" ht="15" customHeight="1">
      <c r="A50" s="1078"/>
      <c r="B50" s="1366"/>
      <c r="C50" s="1366"/>
      <c r="D50" s="915" t="s">
        <v>520</v>
      </c>
      <c r="E50" s="916">
        <f>SUM(E40:E49)</f>
        <v>0.70694444443506654</v>
      </c>
      <c r="F50" s="917"/>
      <c r="G50" s="918" t="s">
        <v>521</v>
      </c>
      <c r="H50" s="919"/>
      <c r="I50" s="973">
        <f>SUM(I40:I49)</f>
        <v>30.749999998079147</v>
      </c>
      <c r="J50" s="1366"/>
    </row>
    <row r="51" spans="1:10" ht="15.75">
      <c r="A51" s="905" t="s">
        <v>563</v>
      </c>
      <c r="B51" s="1366"/>
      <c r="C51" s="1366"/>
      <c r="D51" s="1366"/>
      <c r="E51" s="1366"/>
      <c r="F51" s="1366"/>
      <c r="G51" s="1503"/>
      <c r="H51" s="1366"/>
      <c r="I51" s="1366"/>
      <c r="J51" s="1366"/>
    </row>
    <row r="52" spans="1:10" s="934" customFormat="1">
      <c r="A52" s="893" t="s">
        <v>444</v>
      </c>
      <c r="B52" s="893" t="s">
        <v>897</v>
      </c>
      <c r="C52" s="885">
        <v>44713.599305555559</v>
      </c>
      <c r="D52" s="885">
        <v>44713.611111111109</v>
      </c>
      <c r="E52" s="585">
        <v>1.1805555550381541E-2</v>
      </c>
      <c r="F52" s="1497" t="s">
        <v>71</v>
      </c>
      <c r="G52" s="1495" t="s">
        <v>898</v>
      </c>
      <c r="H52" s="1381">
        <v>0</v>
      </c>
      <c r="I52" s="579">
        <v>0</v>
      </c>
      <c r="J52" s="1496" t="s">
        <v>517</v>
      </c>
    </row>
    <row r="53" spans="1:10">
      <c r="A53" s="893" t="s">
        <v>470</v>
      </c>
      <c r="B53" s="893" t="s">
        <v>899</v>
      </c>
      <c r="C53" s="885">
        <v>44724.679166666669</v>
      </c>
      <c r="D53" s="885">
        <v>44724.708333333336</v>
      </c>
      <c r="E53" s="585">
        <v>2.9166666667151731E-2</v>
      </c>
      <c r="F53" s="1497" t="s">
        <v>71</v>
      </c>
      <c r="G53" s="1498" t="s">
        <v>841</v>
      </c>
      <c r="H53" s="1380">
        <v>0</v>
      </c>
      <c r="I53" s="595">
        <v>0</v>
      </c>
      <c r="J53" s="1499" t="s">
        <v>517</v>
      </c>
    </row>
    <row r="54" spans="1:10" ht="15.75">
      <c r="A54" s="1080" t="s">
        <v>648</v>
      </c>
      <c r="B54" s="1080" t="s">
        <v>900</v>
      </c>
      <c r="C54" s="885">
        <v>44726.605555555558</v>
      </c>
      <c r="D54" s="885">
        <v>44726.614583333336</v>
      </c>
      <c r="E54" s="585">
        <v>9.0277777781011537E-3</v>
      </c>
      <c r="F54" s="1497" t="s">
        <v>71</v>
      </c>
      <c r="G54" s="1495" t="s">
        <v>898</v>
      </c>
      <c r="H54" s="1381">
        <v>0</v>
      </c>
      <c r="I54" s="579">
        <v>0</v>
      </c>
      <c r="J54" s="1496" t="s">
        <v>517</v>
      </c>
    </row>
    <row r="55" spans="1:10">
      <c r="A55" s="913" t="s">
        <v>562</v>
      </c>
      <c r="B55" s="913" t="s">
        <v>901</v>
      </c>
      <c r="C55" s="885">
        <v>44727.649305555555</v>
      </c>
      <c r="D55" s="885">
        <v>44727.660416666666</v>
      </c>
      <c r="E55" s="585">
        <v>1.1111111110949423E-2</v>
      </c>
      <c r="F55" s="1497" t="s">
        <v>71</v>
      </c>
      <c r="G55" s="1498" t="s">
        <v>841</v>
      </c>
      <c r="H55" s="1380">
        <v>0</v>
      </c>
      <c r="I55" s="595">
        <v>0</v>
      </c>
      <c r="J55" s="1499" t="s">
        <v>517</v>
      </c>
    </row>
    <row r="56" spans="1:10" ht="14.25" customHeight="1">
      <c r="A56" s="935" t="s">
        <v>468</v>
      </c>
      <c r="B56" s="935" t="s">
        <v>902</v>
      </c>
      <c r="C56" s="885">
        <v>44727.510416666664</v>
      </c>
      <c r="D56" s="885">
        <v>44727.51458333333</v>
      </c>
      <c r="E56" s="585">
        <v>4.166666665696539E-3</v>
      </c>
      <c r="F56" s="1497" t="s">
        <v>71</v>
      </c>
      <c r="G56" s="1498" t="s">
        <v>903</v>
      </c>
      <c r="H56" s="1380">
        <v>0</v>
      </c>
      <c r="I56" s="595">
        <v>0</v>
      </c>
      <c r="J56" s="1499" t="s">
        <v>517</v>
      </c>
    </row>
    <row r="57" spans="1:10" ht="14.25" customHeight="1">
      <c r="A57" s="893" t="s">
        <v>444</v>
      </c>
      <c r="B57" s="893" t="s">
        <v>897</v>
      </c>
      <c r="C57" s="885">
        <v>44727.655555555553</v>
      </c>
      <c r="D57" s="885">
        <v>44727.661805555559</v>
      </c>
      <c r="E57" s="585">
        <v>6.2500000058207661E-3</v>
      </c>
      <c r="F57" s="1497" t="s">
        <v>71</v>
      </c>
      <c r="G57" s="1498" t="s">
        <v>841</v>
      </c>
      <c r="H57" s="1380">
        <v>0</v>
      </c>
      <c r="I57" s="595">
        <v>0</v>
      </c>
      <c r="J57" s="1499" t="s">
        <v>517</v>
      </c>
    </row>
    <row r="58" spans="1:10" ht="14.25" customHeight="1">
      <c r="A58" s="883" t="s">
        <v>421</v>
      </c>
      <c r="B58" s="883" t="s">
        <v>904</v>
      </c>
      <c r="C58" s="876">
        <v>44727.772222222222</v>
      </c>
      <c r="D58" s="876">
        <v>44727.78125</v>
      </c>
      <c r="E58" s="578">
        <v>9.0277777781011537E-3</v>
      </c>
      <c r="F58" s="1502" t="s">
        <v>71</v>
      </c>
      <c r="G58" s="1498" t="s">
        <v>841</v>
      </c>
      <c r="H58" s="1380">
        <v>0</v>
      </c>
      <c r="I58" s="595">
        <v>0</v>
      </c>
      <c r="J58" s="1499" t="s">
        <v>517</v>
      </c>
    </row>
    <row r="59" spans="1:10" ht="21" customHeight="1">
      <c r="A59" s="883" t="s">
        <v>347</v>
      </c>
      <c r="B59" s="883" t="s">
        <v>905</v>
      </c>
      <c r="C59" s="876">
        <v>44728.595833333333</v>
      </c>
      <c r="D59" s="876">
        <v>44728.603472222225</v>
      </c>
      <c r="E59" s="578">
        <v>7.6388888919609599E-3</v>
      </c>
      <c r="F59" s="1502" t="s">
        <v>71</v>
      </c>
      <c r="G59" s="1498" t="s">
        <v>841</v>
      </c>
      <c r="H59" s="1380">
        <v>0</v>
      </c>
      <c r="I59" s="595">
        <v>0</v>
      </c>
      <c r="J59" s="1499" t="s">
        <v>517</v>
      </c>
    </row>
    <row r="60" spans="1:10" ht="16.5" customHeight="1">
      <c r="A60" s="891" t="s">
        <v>565</v>
      </c>
      <c r="B60" s="891" t="s">
        <v>646</v>
      </c>
      <c r="C60" s="876">
        <v>44732.29791666667</v>
      </c>
      <c r="D60" s="876">
        <v>44732.409722222219</v>
      </c>
      <c r="E60" s="578">
        <v>0.11180555554892635</v>
      </c>
      <c r="F60" s="1502" t="s">
        <v>71</v>
      </c>
      <c r="G60" s="1495" t="s">
        <v>841</v>
      </c>
      <c r="H60" s="1380">
        <v>0</v>
      </c>
      <c r="I60" s="595">
        <v>0</v>
      </c>
      <c r="J60" s="1499" t="s">
        <v>517</v>
      </c>
    </row>
    <row r="61" spans="1:10" s="889" customFormat="1" ht="16.5" customHeight="1">
      <c r="A61" s="883" t="s">
        <v>466</v>
      </c>
      <c r="B61" s="883" t="s">
        <v>906</v>
      </c>
      <c r="C61" s="876">
        <v>44734.119444444441</v>
      </c>
      <c r="D61" s="876">
        <v>44734.224999999999</v>
      </c>
      <c r="E61" s="578">
        <v>0.1055555555576575</v>
      </c>
      <c r="F61" s="1502" t="s">
        <v>72</v>
      </c>
      <c r="G61" s="1495" t="s">
        <v>516</v>
      </c>
      <c r="H61" s="1380">
        <v>0</v>
      </c>
      <c r="I61" s="595">
        <v>0</v>
      </c>
      <c r="J61" s="1499" t="s">
        <v>517</v>
      </c>
    </row>
    <row r="62" spans="1:10" s="889" customFormat="1" ht="16.5" customHeight="1">
      <c r="A62" s="883" t="s">
        <v>467</v>
      </c>
      <c r="B62" s="883" t="s">
        <v>907</v>
      </c>
      <c r="C62" s="876">
        <v>44741.055555555555</v>
      </c>
      <c r="D62" s="876">
        <v>44741.069444444445</v>
      </c>
      <c r="E62" s="578">
        <v>1.3888888890505768E-2</v>
      </c>
      <c r="F62" s="1502" t="s">
        <v>71</v>
      </c>
      <c r="G62" s="1495" t="s">
        <v>841</v>
      </c>
      <c r="H62" s="1381">
        <v>0</v>
      </c>
      <c r="I62" s="579">
        <v>0</v>
      </c>
      <c r="J62" s="1496" t="s">
        <v>517</v>
      </c>
    </row>
    <row r="63" spans="1:10" s="1079" customFormat="1" ht="34.5">
      <c r="A63" s="882"/>
      <c r="B63" s="970"/>
      <c r="C63" s="1366"/>
      <c r="D63" s="915" t="s">
        <v>520</v>
      </c>
      <c r="E63" s="916">
        <f>SUM(E52:E62)</f>
        <v>0.31944444444525288</v>
      </c>
      <c r="F63" s="917"/>
      <c r="G63" s="918" t="s">
        <v>521</v>
      </c>
      <c r="H63" s="919"/>
      <c r="I63" s="919">
        <f>SUM(I52:I62)</f>
        <v>0</v>
      </c>
      <c r="J63" s="1366"/>
    </row>
    <row r="64" spans="1:10" ht="13.5" customHeight="1">
      <c r="A64" s="874" t="s">
        <v>566</v>
      </c>
      <c r="B64" s="940"/>
      <c r="C64" s="1366"/>
      <c r="D64" s="1366"/>
      <c r="E64" s="1366"/>
      <c r="F64" s="1366"/>
      <c r="G64" s="1366"/>
      <c r="H64" s="1366"/>
      <c r="I64" s="1366"/>
      <c r="J64" s="1504"/>
    </row>
    <row r="65" spans="1:10" ht="13.5" customHeight="1">
      <c r="A65" s="956" t="s">
        <v>908</v>
      </c>
      <c r="B65" s="956" t="s">
        <v>909</v>
      </c>
      <c r="C65" s="876">
        <v>44713.488888888889</v>
      </c>
      <c r="D65" s="876">
        <v>44713.499305555553</v>
      </c>
      <c r="E65" s="578">
        <v>1.0416666664241347E-2</v>
      </c>
      <c r="F65" s="1502" t="s">
        <v>71</v>
      </c>
      <c r="G65" s="1495" t="s">
        <v>561</v>
      </c>
      <c r="H65" s="1495"/>
      <c r="I65" s="1495"/>
      <c r="J65" s="1495"/>
    </row>
    <row r="66" spans="1:10" s="889" customFormat="1" ht="13.5" customHeight="1">
      <c r="A66" s="941" t="s">
        <v>652</v>
      </c>
      <c r="B66" s="941" t="s">
        <v>910</v>
      </c>
      <c r="C66" s="876">
        <v>44714.517361111109</v>
      </c>
      <c r="D66" s="876">
        <v>44714.597222222219</v>
      </c>
      <c r="E66" s="578">
        <v>7.9861111109494232E-2</v>
      </c>
      <c r="F66" s="1502" t="s">
        <v>72</v>
      </c>
      <c r="G66" s="1495" t="s">
        <v>516</v>
      </c>
      <c r="H66" s="588">
        <v>0</v>
      </c>
      <c r="I66" s="588">
        <v>0</v>
      </c>
      <c r="J66" s="939" t="s">
        <v>517</v>
      </c>
    </row>
    <row r="67" spans="1:10" s="937" customFormat="1" ht="13.5" customHeight="1">
      <c r="A67" s="889" t="s">
        <v>911</v>
      </c>
      <c r="B67" s="889" t="s">
        <v>912</v>
      </c>
      <c r="C67" s="876">
        <v>44723.745138888888</v>
      </c>
      <c r="D67" s="876">
        <v>44723.761805555558</v>
      </c>
      <c r="E67" s="578">
        <v>1.6666666670062114E-2</v>
      </c>
      <c r="F67" s="1502" t="s">
        <v>71</v>
      </c>
      <c r="G67" s="1495" t="s">
        <v>561</v>
      </c>
      <c r="H67" s="588">
        <v>0</v>
      </c>
      <c r="I67" s="588">
        <v>0</v>
      </c>
      <c r="J67" s="939" t="s">
        <v>517</v>
      </c>
    </row>
    <row r="68" spans="1:10" s="937" customFormat="1" ht="15" customHeight="1">
      <c r="A68" s="883" t="s">
        <v>51</v>
      </c>
      <c r="B68" s="883" t="s">
        <v>913</v>
      </c>
      <c r="C68" s="876">
        <v>44726.767361111109</v>
      </c>
      <c r="D68" s="876">
        <v>44726.890277777777</v>
      </c>
      <c r="E68" s="578">
        <v>0.12291666666715173</v>
      </c>
      <c r="F68" s="1502" t="s">
        <v>72</v>
      </c>
      <c r="G68" s="1495" t="s">
        <v>807</v>
      </c>
      <c r="H68" s="588">
        <v>0</v>
      </c>
      <c r="I68" s="588">
        <v>0</v>
      </c>
      <c r="J68" s="939" t="s">
        <v>517</v>
      </c>
    </row>
    <row r="69" spans="1:10" s="937" customFormat="1" ht="13.5" customHeight="1">
      <c r="A69" s="956" t="s">
        <v>908</v>
      </c>
      <c r="B69" s="956" t="s">
        <v>909</v>
      </c>
      <c r="C69" s="921">
        <v>44729.637499999997</v>
      </c>
      <c r="D69" s="921">
        <v>44729.665972222225</v>
      </c>
      <c r="E69" s="578">
        <v>2.8472222227719612E-2</v>
      </c>
      <c r="F69" s="1502" t="s">
        <v>71</v>
      </c>
      <c r="G69" s="1495" t="s">
        <v>561</v>
      </c>
      <c r="H69" s="588">
        <v>0</v>
      </c>
      <c r="I69" s="588">
        <v>0</v>
      </c>
      <c r="J69" s="939" t="s">
        <v>517</v>
      </c>
    </row>
    <row r="70" spans="1:10" s="937" customFormat="1" ht="13.5" customHeight="1">
      <c r="A70" s="956" t="s">
        <v>51</v>
      </c>
      <c r="B70" s="883" t="s">
        <v>914</v>
      </c>
      <c r="C70" s="921">
        <v>44730.577777777777</v>
      </c>
      <c r="D70" s="921">
        <v>44730.61041666667</v>
      </c>
      <c r="E70" s="578">
        <v>3.2638888893416151E-2</v>
      </c>
      <c r="F70" s="1502" t="s">
        <v>71</v>
      </c>
      <c r="G70" s="1495" t="s">
        <v>561</v>
      </c>
      <c r="H70" s="588">
        <v>0</v>
      </c>
      <c r="I70" s="588">
        <v>0</v>
      </c>
      <c r="J70" s="939" t="s">
        <v>517</v>
      </c>
    </row>
    <row r="71" spans="1:10" ht="27" customHeight="1">
      <c r="A71" s="928"/>
      <c r="B71" s="1081"/>
      <c r="C71" s="1366"/>
      <c r="D71" s="915" t="s">
        <v>520</v>
      </c>
      <c r="E71" s="916">
        <f>SUM(E65:E70)</f>
        <v>0.29097222223208519</v>
      </c>
      <c r="F71" s="1366"/>
      <c r="G71" s="918" t="s">
        <v>521</v>
      </c>
      <c r="H71" s="1366"/>
      <c r="I71" s="1082">
        <f>SUM(I66:I70)</f>
        <v>0</v>
      </c>
      <c r="J71" s="1083"/>
    </row>
    <row r="72" spans="1:10" ht="15.75">
      <c r="A72" s="905" t="s">
        <v>567</v>
      </c>
      <c r="B72" s="1081"/>
      <c r="C72" s="908"/>
      <c r="D72" s="908"/>
      <c r="E72" s="949"/>
      <c r="F72" s="914"/>
      <c r="G72" s="909"/>
      <c r="H72" s="910"/>
      <c r="I72" s="910"/>
      <c r="J72" s="909"/>
    </row>
    <row r="73" spans="1:10" s="937" customFormat="1" ht="15.75">
      <c r="A73" s="935" t="s">
        <v>178</v>
      </c>
      <c r="B73" s="935" t="s">
        <v>915</v>
      </c>
      <c r="C73" s="885">
        <v>44716.55972222222</v>
      </c>
      <c r="D73" s="885">
        <v>44716.606249999997</v>
      </c>
      <c r="E73" s="578">
        <v>4.6527777776645962E-2</v>
      </c>
      <c r="F73" s="1497" t="s">
        <v>72</v>
      </c>
      <c r="G73" s="1498" t="s">
        <v>807</v>
      </c>
      <c r="H73" s="588">
        <v>0</v>
      </c>
      <c r="I73" s="588">
        <v>0</v>
      </c>
      <c r="J73" s="939" t="s">
        <v>517</v>
      </c>
    </row>
    <row r="74" spans="1:10" s="937" customFormat="1" ht="15.75">
      <c r="A74" s="935" t="s">
        <v>659</v>
      </c>
      <c r="B74" s="1009" t="s">
        <v>916</v>
      </c>
      <c r="C74" s="885">
        <v>44720.365277777775</v>
      </c>
      <c r="D74" s="885">
        <v>44720.490972222222</v>
      </c>
      <c r="E74" s="578">
        <v>0.12569444444670808</v>
      </c>
      <c r="F74" s="1502" t="s">
        <v>71</v>
      </c>
      <c r="G74" s="1498" t="s">
        <v>561</v>
      </c>
      <c r="H74" s="588">
        <v>0</v>
      </c>
      <c r="I74" s="588">
        <v>0</v>
      </c>
      <c r="J74" s="939" t="s">
        <v>517</v>
      </c>
    </row>
    <row r="75" spans="1:10" s="937" customFormat="1" ht="15.75">
      <c r="A75" s="1080"/>
      <c r="B75" s="1009" t="s">
        <v>917</v>
      </c>
      <c r="C75" s="885">
        <v>44723.822916666664</v>
      </c>
      <c r="D75" s="885">
        <v>44723.838194444441</v>
      </c>
      <c r="E75" s="578">
        <v>1.5277777776645962E-2</v>
      </c>
      <c r="F75" s="1497" t="s">
        <v>71</v>
      </c>
      <c r="G75" s="1498" t="s">
        <v>918</v>
      </c>
      <c r="H75" s="588">
        <v>0</v>
      </c>
      <c r="I75" s="588">
        <v>0</v>
      </c>
      <c r="J75" s="939" t="s">
        <v>517</v>
      </c>
    </row>
    <row r="76" spans="1:10" s="937" customFormat="1" ht="15.75">
      <c r="A76" s="1009"/>
      <c r="B76" s="1009" t="s">
        <v>660</v>
      </c>
      <c r="C76" s="885">
        <v>44723.822916666664</v>
      </c>
      <c r="D76" s="885">
        <v>44723.837500000001</v>
      </c>
      <c r="E76" s="578">
        <v>1.4583333337213844E-2</v>
      </c>
      <c r="F76" s="1502" t="s">
        <v>71</v>
      </c>
      <c r="G76" s="1500"/>
      <c r="H76" s="588">
        <v>0</v>
      </c>
      <c r="I76" s="588">
        <v>0</v>
      </c>
      <c r="J76" s="939" t="s">
        <v>517</v>
      </c>
    </row>
    <row r="77" spans="1:10" s="937" customFormat="1">
      <c r="A77" s="893" t="s">
        <v>481</v>
      </c>
      <c r="B77" s="893" t="s">
        <v>919</v>
      </c>
      <c r="C77" s="921">
        <v>44724.390972222223</v>
      </c>
      <c r="D77" s="921">
        <v>44724.449305555558</v>
      </c>
      <c r="E77" s="578">
        <v>5.8333333334303461E-2</v>
      </c>
      <c r="F77" s="1497" t="s">
        <v>72</v>
      </c>
      <c r="G77" s="1498" t="s">
        <v>516</v>
      </c>
      <c r="H77" s="588">
        <v>0</v>
      </c>
      <c r="I77" s="588">
        <v>0</v>
      </c>
      <c r="J77" s="939" t="s">
        <v>517</v>
      </c>
    </row>
    <row r="78" spans="1:10" s="937" customFormat="1">
      <c r="A78" s="894" t="s">
        <v>156</v>
      </c>
      <c r="B78" s="894" t="s">
        <v>920</v>
      </c>
      <c r="C78" s="921">
        <v>44724.940972222219</v>
      </c>
      <c r="D78" s="921">
        <v>44724.941666666666</v>
      </c>
      <c r="E78" s="578">
        <v>6.944444467080757E-4</v>
      </c>
      <c r="F78" s="1502" t="s">
        <v>71</v>
      </c>
      <c r="G78" s="1498" t="s">
        <v>561</v>
      </c>
      <c r="H78" s="588">
        <v>0</v>
      </c>
      <c r="I78" s="588">
        <v>0</v>
      </c>
      <c r="J78" s="939" t="s">
        <v>517</v>
      </c>
    </row>
    <row r="79" spans="1:10" s="937" customFormat="1" ht="21.75" customHeight="1">
      <c r="A79" s="893" t="s">
        <v>481</v>
      </c>
      <c r="B79" s="893" t="s">
        <v>921</v>
      </c>
      <c r="C79" s="921">
        <v>44729.744444444441</v>
      </c>
      <c r="D79" s="921">
        <v>44729.751388888886</v>
      </c>
      <c r="E79" s="578">
        <v>6.9444444452528842E-3</v>
      </c>
      <c r="F79" s="1502" t="s">
        <v>71</v>
      </c>
      <c r="G79" s="1498" t="s">
        <v>561</v>
      </c>
      <c r="H79" s="588">
        <v>0</v>
      </c>
      <c r="I79" s="588">
        <v>0</v>
      </c>
      <c r="J79" s="939" t="s">
        <v>517</v>
      </c>
    </row>
    <row r="80" spans="1:10" s="937" customFormat="1" ht="21.75" customHeight="1">
      <c r="A80" s="913"/>
      <c r="B80" s="893" t="s">
        <v>922</v>
      </c>
      <c r="C80" s="921">
        <v>44729.655555555553</v>
      </c>
      <c r="D80" s="921">
        <v>44729.697222222225</v>
      </c>
      <c r="E80" s="578">
        <v>4.1666666671517305E-2</v>
      </c>
      <c r="F80" s="1502" t="s">
        <v>71</v>
      </c>
      <c r="G80" s="1498" t="s">
        <v>561</v>
      </c>
      <c r="H80" s="588">
        <v>0</v>
      </c>
      <c r="I80" s="588">
        <v>0</v>
      </c>
      <c r="J80" s="939" t="s">
        <v>517</v>
      </c>
    </row>
    <row r="81" spans="1:10" s="937" customFormat="1" ht="21.75" customHeight="1">
      <c r="A81" s="935" t="s">
        <v>659</v>
      </c>
      <c r="B81" s="1009" t="s">
        <v>917</v>
      </c>
      <c r="C81" s="921">
        <v>44730.438888888886</v>
      </c>
      <c r="D81" s="921">
        <v>44730.508333333331</v>
      </c>
      <c r="E81" s="578">
        <v>6.9444444445252884E-2</v>
      </c>
      <c r="F81" s="1497" t="s">
        <v>72</v>
      </c>
      <c r="G81" s="1498" t="s">
        <v>516</v>
      </c>
      <c r="H81" s="588">
        <v>0</v>
      </c>
      <c r="I81" s="588">
        <v>0</v>
      </c>
      <c r="J81" s="939" t="s">
        <v>517</v>
      </c>
    </row>
    <row r="82" spans="1:10" s="937" customFormat="1" ht="21.75" customHeight="1">
      <c r="A82" s="893" t="s">
        <v>923</v>
      </c>
      <c r="B82" s="893" t="s">
        <v>924</v>
      </c>
      <c r="C82" s="921">
        <v>44739.632638888892</v>
      </c>
      <c r="D82" s="921">
        <v>44739.640277777777</v>
      </c>
      <c r="E82" s="578">
        <v>7.6388888846850023E-3</v>
      </c>
      <c r="F82" s="1502" t="s">
        <v>71</v>
      </c>
      <c r="G82" s="1498" t="s">
        <v>925</v>
      </c>
      <c r="H82" s="588">
        <v>0</v>
      </c>
      <c r="I82" s="588">
        <v>0</v>
      </c>
      <c r="J82" s="939" t="s">
        <v>517</v>
      </c>
    </row>
    <row r="83" spans="1:10" s="937" customFormat="1" ht="21.75" customHeight="1">
      <c r="A83" s="913"/>
      <c r="B83" s="893" t="s">
        <v>926</v>
      </c>
      <c r="C83" s="925">
        <v>44742.418055555558</v>
      </c>
      <c r="D83" s="925">
        <v>44742.446527777778</v>
      </c>
      <c r="E83" s="578">
        <v>2.8472222220443655E-2</v>
      </c>
      <c r="F83" s="1502" t="s">
        <v>71</v>
      </c>
      <c r="G83" s="1498" t="s">
        <v>927</v>
      </c>
      <c r="H83" s="588">
        <v>0</v>
      </c>
      <c r="I83" s="588">
        <v>0</v>
      </c>
      <c r="J83" s="939" t="s">
        <v>517</v>
      </c>
    </row>
    <row r="84" spans="1:10" s="934" customFormat="1" ht="15.75">
      <c r="A84" s="1501"/>
      <c r="B84" s="1084"/>
      <c r="C84" s="1501"/>
      <c r="D84" s="899" t="s">
        <v>520</v>
      </c>
      <c r="E84" s="952">
        <f>SUM(E73:E83)</f>
        <v>0.41527777778537711</v>
      </c>
      <c r="F84" s="1501"/>
      <c r="G84" s="902" t="s">
        <v>521</v>
      </c>
      <c r="H84" s="1501"/>
      <c r="I84" s="904">
        <f>SUM(I73:I83)</f>
        <v>0</v>
      </c>
      <c r="J84" s="1085"/>
    </row>
    <row r="85" spans="1:10" ht="15.75">
      <c r="A85" s="905" t="s">
        <v>540</v>
      </c>
      <c r="B85" s="948"/>
      <c r="C85" s="1472"/>
      <c r="D85" s="995"/>
      <c r="E85" s="1040"/>
      <c r="F85" s="1472"/>
      <c r="G85" s="1041"/>
      <c r="H85" s="1457"/>
      <c r="I85" s="1457"/>
      <c r="J85" s="1471"/>
    </row>
    <row r="86" spans="1:10" s="937" customFormat="1">
      <c r="A86" s="883" t="s">
        <v>486</v>
      </c>
      <c r="B86" s="883" t="s">
        <v>928</v>
      </c>
      <c r="C86" s="876">
        <v>44714.38958333333</v>
      </c>
      <c r="D86" s="876">
        <v>44714.398611111108</v>
      </c>
      <c r="E86" s="578">
        <v>9.0277777781011537E-3</v>
      </c>
      <c r="F86" s="1497" t="s">
        <v>71</v>
      </c>
      <c r="G86" s="1498" t="s">
        <v>797</v>
      </c>
      <c r="H86" s="1380">
        <v>90</v>
      </c>
      <c r="I86" s="586">
        <v>19.500000000698492</v>
      </c>
      <c r="J86" s="959" t="s">
        <v>524</v>
      </c>
    </row>
    <row r="87" spans="1:10" s="889" customFormat="1">
      <c r="A87" s="957" t="s">
        <v>428</v>
      </c>
      <c r="B87" s="957" t="s">
        <v>929</v>
      </c>
      <c r="C87" s="876">
        <v>44716.443055555559</v>
      </c>
      <c r="D87" s="876">
        <v>44716.461805555555</v>
      </c>
      <c r="E87" s="578">
        <v>1.8749999995634425E-2</v>
      </c>
      <c r="F87" s="1497" t="s">
        <v>71</v>
      </c>
      <c r="G87" s="1498" t="s">
        <v>561</v>
      </c>
      <c r="H87" s="588">
        <v>0</v>
      </c>
      <c r="I87" s="588">
        <v>0</v>
      </c>
      <c r="J87" s="939" t="s">
        <v>517</v>
      </c>
    </row>
    <row r="88" spans="1:10" s="889" customFormat="1">
      <c r="A88" s="1086"/>
      <c r="B88" s="957" t="s">
        <v>930</v>
      </c>
      <c r="C88" s="876">
        <v>44716.443055555559</v>
      </c>
      <c r="D88" s="876">
        <v>44716.463194444441</v>
      </c>
      <c r="E88" s="578">
        <v>2.0138888881774619E-2</v>
      </c>
      <c r="F88" s="1497" t="s">
        <v>71</v>
      </c>
      <c r="G88" s="1500"/>
      <c r="H88" s="588">
        <v>0</v>
      </c>
      <c r="I88" s="588">
        <v>0</v>
      </c>
      <c r="J88" s="939" t="s">
        <v>517</v>
      </c>
    </row>
    <row r="89" spans="1:10" s="889" customFormat="1" ht="14.25" customHeight="1">
      <c r="A89" s="911" t="s">
        <v>740</v>
      </c>
      <c r="B89" s="911" t="s">
        <v>931</v>
      </c>
      <c r="C89" s="876">
        <v>44717.147222222222</v>
      </c>
      <c r="D89" s="876">
        <v>44717.21875</v>
      </c>
      <c r="E89" s="578">
        <v>7.1527777778101154E-2</v>
      </c>
      <c r="F89" s="1497" t="s">
        <v>71</v>
      </c>
      <c r="G89" s="1498" t="s">
        <v>561</v>
      </c>
      <c r="H89" s="588">
        <v>0</v>
      </c>
      <c r="I89" s="588">
        <v>0</v>
      </c>
      <c r="J89" s="939" t="s">
        <v>517</v>
      </c>
    </row>
    <row r="90" spans="1:10" s="889" customFormat="1" ht="17.25" customHeight="1">
      <c r="A90" s="1009"/>
      <c r="B90" s="911" t="s">
        <v>932</v>
      </c>
      <c r="C90" s="876">
        <v>44718.147222164349</v>
      </c>
      <c r="D90" s="876">
        <v>44718.162499999999</v>
      </c>
      <c r="E90" s="578">
        <v>1.5277835649612825E-2</v>
      </c>
      <c r="F90" s="1497" t="s">
        <v>71</v>
      </c>
      <c r="G90" s="1498" t="s">
        <v>561</v>
      </c>
      <c r="H90" s="1380">
        <v>24</v>
      </c>
      <c r="I90" s="586">
        <v>8.8000333341769874</v>
      </c>
      <c r="J90" s="959" t="s">
        <v>524</v>
      </c>
    </row>
    <row r="91" spans="1:10" s="937" customFormat="1" ht="21.75" customHeight="1">
      <c r="A91" s="957" t="s">
        <v>47</v>
      </c>
      <c r="B91" s="957" t="s">
        <v>933</v>
      </c>
      <c r="C91" s="876">
        <v>44718.296527777777</v>
      </c>
      <c r="D91" s="876">
        <v>44718.379166666666</v>
      </c>
      <c r="E91" s="578">
        <v>8.2638888889050577E-2</v>
      </c>
      <c r="F91" s="1497" t="s">
        <v>72</v>
      </c>
      <c r="G91" s="1498" t="s">
        <v>516</v>
      </c>
      <c r="H91" s="588">
        <v>0</v>
      </c>
      <c r="I91" s="588">
        <v>0</v>
      </c>
      <c r="J91" s="939" t="s">
        <v>517</v>
      </c>
    </row>
    <row r="92" spans="1:10" s="889" customFormat="1" ht="21.75" customHeight="1">
      <c r="A92" s="1087" t="s">
        <v>669</v>
      </c>
      <c r="B92" s="1087" t="s">
        <v>934</v>
      </c>
      <c r="C92" s="876">
        <v>44718.866666666669</v>
      </c>
      <c r="D92" s="876">
        <v>44718.933333333334</v>
      </c>
      <c r="E92" s="578">
        <v>6.6666666665696539E-2</v>
      </c>
      <c r="F92" s="1497" t="s">
        <v>71</v>
      </c>
      <c r="G92" s="1498" t="s">
        <v>561</v>
      </c>
      <c r="H92" s="588">
        <v>0</v>
      </c>
      <c r="I92" s="588">
        <v>0</v>
      </c>
      <c r="J92" s="939" t="s">
        <v>517</v>
      </c>
    </row>
    <row r="93" spans="1:10" s="889" customFormat="1" ht="21.75" customHeight="1">
      <c r="A93" s="1011" t="s">
        <v>792</v>
      </c>
      <c r="B93" s="1011" t="s">
        <v>935</v>
      </c>
      <c r="C93" s="876">
        <v>44719.161111111112</v>
      </c>
      <c r="D93" s="876">
        <v>44719.161111111112</v>
      </c>
      <c r="E93" s="578">
        <v>0</v>
      </c>
      <c r="F93" s="1497" t="s">
        <v>71</v>
      </c>
      <c r="G93" s="1498" t="s">
        <v>561</v>
      </c>
      <c r="H93" s="588">
        <v>0</v>
      </c>
      <c r="I93" s="588">
        <v>0</v>
      </c>
      <c r="J93" s="939" t="s">
        <v>517</v>
      </c>
    </row>
    <row r="94" spans="1:10" s="937" customFormat="1" ht="21.75" customHeight="1">
      <c r="A94" s="957" t="s">
        <v>52</v>
      </c>
      <c r="B94" s="957" t="s">
        <v>936</v>
      </c>
      <c r="C94" s="885">
        <v>44720.081944444442</v>
      </c>
      <c r="D94" s="885">
        <v>44720.097222222219</v>
      </c>
      <c r="E94" s="578">
        <v>1.5277777776645962E-2</v>
      </c>
      <c r="F94" s="1497" t="s">
        <v>71</v>
      </c>
      <c r="G94" s="1498" t="s">
        <v>561</v>
      </c>
      <c r="H94" s="1380">
        <v>38</v>
      </c>
      <c r="I94" s="586">
        <v>13.933333332301117</v>
      </c>
      <c r="J94" s="959" t="s">
        <v>524</v>
      </c>
    </row>
    <row r="95" spans="1:10" s="889" customFormat="1" ht="21.75" customHeight="1">
      <c r="A95" s="883" t="s">
        <v>364</v>
      </c>
      <c r="B95" s="883" t="s">
        <v>937</v>
      </c>
      <c r="C95" s="885">
        <v>44723.69027777778</v>
      </c>
      <c r="D95" s="885">
        <v>44723.763194444444</v>
      </c>
      <c r="E95" s="578">
        <v>7.2916666664241347E-2</v>
      </c>
      <c r="F95" s="1497" t="s">
        <v>71</v>
      </c>
      <c r="G95" s="1498" t="s">
        <v>561</v>
      </c>
      <c r="H95" s="588">
        <v>0</v>
      </c>
      <c r="I95" s="588">
        <v>0</v>
      </c>
      <c r="J95" s="939" t="s">
        <v>517</v>
      </c>
    </row>
    <row r="96" spans="1:10" s="889" customFormat="1" ht="21.75" customHeight="1">
      <c r="A96" s="883"/>
      <c r="B96" s="883" t="s">
        <v>938</v>
      </c>
      <c r="C96" s="885">
        <v>44723.69027777778</v>
      </c>
      <c r="D96" s="885">
        <v>44723.711111111108</v>
      </c>
      <c r="E96" s="578">
        <v>2.0833333328482695E-2</v>
      </c>
      <c r="F96" s="1497" t="s">
        <v>71</v>
      </c>
      <c r="G96" s="1500"/>
      <c r="H96" s="588">
        <v>0</v>
      </c>
      <c r="I96" s="588">
        <v>0</v>
      </c>
      <c r="J96" s="939" t="s">
        <v>517</v>
      </c>
    </row>
    <row r="97" spans="1:10" s="889" customFormat="1" ht="21.75" customHeight="1">
      <c r="A97" s="883" t="s">
        <v>620</v>
      </c>
      <c r="B97" s="883" t="s">
        <v>939</v>
      </c>
      <c r="C97" s="885">
        <v>44724.142361111109</v>
      </c>
      <c r="D97" s="885">
        <v>44724.177083333336</v>
      </c>
      <c r="E97" s="578">
        <v>3.4722222226264421E-2</v>
      </c>
      <c r="F97" s="1497" t="s">
        <v>71</v>
      </c>
      <c r="G97" s="1498" t="s">
        <v>561</v>
      </c>
      <c r="H97" s="588">
        <v>0</v>
      </c>
      <c r="I97" s="588">
        <v>0</v>
      </c>
      <c r="J97" s="939" t="s">
        <v>517</v>
      </c>
    </row>
    <row r="98" spans="1:10" s="960" customFormat="1" ht="21.75" customHeight="1">
      <c r="A98" s="894" t="s">
        <v>790</v>
      </c>
      <c r="B98" s="894" t="s">
        <v>940</v>
      </c>
      <c r="C98" s="885">
        <v>44724.181944444441</v>
      </c>
      <c r="D98" s="885">
        <v>44724.205555555556</v>
      </c>
      <c r="E98" s="578">
        <v>2.3611111115314998E-2</v>
      </c>
      <c r="F98" s="1497" t="s">
        <v>71</v>
      </c>
      <c r="G98" s="1498" t="s">
        <v>561</v>
      </c>
      <c r="H98" s="588">
        <v>0</v>
      </c>
      <c r="I98" s="588">
        <v>0</v>
      </c>
      <c r="J98" s="939" t="s">
        <v>517</v>
      </c>
    </row>
    <row r="99" spans="1:10" s="960" customFormat="1" ht="21.75" customHeight="1">
      <c r="A99" s="883" t="s">
        <v>941</v>
      </c>
      <c r="B99" s="883" t="s">
        <v>942</v>
      </c>
      <c r="C99" s="885">
        <v>44725.248611111114</v>
      </c>
      <c r="D99" s="885">
        <v>44725.288888888892</v>
      </c>
      <c r="E99" s="578">
        <v>4.0277777778101154E-2</v>
      </c>
      <c r="F99" s="1497" t="s">
        <v>71</v>
      </c>
      <c r="G99" s="1498" t="s">
        <v>561</v>
      </c>
      <c r="H99" s="588">
        <v>0</v>
      </c>
      <c r="I99" s="588">
        <v>0</v>
      </c>
      <c r="J99" s="939" t="s">
        <v>517</v>
      </c>
    </row>
    <row r="100" spans="1:10" s="960" customFormat="1" ht="21.75" customHeight="1">
      <c r="A100" s="894" t="s">
        <v>943</v>
      </c>
      <c r="B100" s="894" t="s">
        <v>944</v>
      </c>
      <c r="C100" s="885">
        <v>44726.291666666664</v>
      </c>
      <c r="D100" s="885">
        <v>44726.361111111109</v>
      </c>
      <c r="E100" s="578">
        <v>6.9444444445252884E-2</v>
      </c>
      <c r="F100" s="1502" t="s">
        <v>72</v>
      </c>
      <c r="G100" s="1495" t="s">
        <v>801</v>
      </c>
      <c r="H100" s="588">
        <v>0</v>
      </c>
      <c r="I100" s="588">
        <v>0</v>
      </c>
      <c r="J100" s="939" t="s">
        <v>517</v>
      </c>
    </row>
    <row r="101" spans="1:10" s="960" customFormat="1" ht="21.75" customHeight="1">
      <c r="A101" s="894" t="s">
        <v>790</v>
      </c>
      <c r="B101" s="894" t="s">
        <v>940</v>
      </c>
      <c r="C101" s="885">
        <v>44726.977777777778</v>
      </c>
      <c r="D101" s="885">
        <v>44727.759722222225</v>
      </c>
      <c r="E101" s="578">
        <v>0.78194444444670808</v>
      </c>
      <c r="F101" s="1497" t="s">
        <v>71</v>
      </c>
      <c r="G101" s="1498" t="s">
        <v>561</v>
      </c>
      <c r="H101" s="588">
        <v>0</v>
      </c>
      <c r="I101" s="588">
        <v>0</v>
      </c>
      <c r="J101" s="939" t="s">
        <v>517</v>
      </c>
    </row>
    <row r="102" spans="1:10" s="960" customFormat="1" ht="21.75" customHeight="1">
      <c r="A102" s="882"/>
      <c r="B102" s="894" t="s">
        <v>940</v>
      </c>
      <c r="C102" s="885">
        <v>44729.223611111112</v>
      </c>
      <c r="D102" s="885">
        <v>44729.234722222223</v>
      </c>
      <c r="E102" s="578">
        <v>1.1111111110949423E-2</v>
      </c>
      <c r="F102" s="1497" t="s">
        <v>71</v>
      </c>
      <c r="G102" s="1498" t="s">
        <v>561</v>
      </c>
      <c r="H102" s="588">
        <v>0</v>
      </c>
      <c r="I102" s="588">
        <v>0</v>
      </c>
      <c r="J102" s="939" t="s">
        <v>517</v>
      </c>
    </row>
    <row r="103" spans="1:10" s="1043" customFormat="1" ht="21.75" customHeight="1">
      <c r="A103" s="911" t="s">
        <v>740</v>
      </c>
      <c r="B103" s="911" t="s">
        <v>945</v>
      </c>
      <c r="C103" s="885">
        <v>44729.070138888892</v>
      </c>
      <c r="D103" s="885">
        <v>44729.080555555556</v>
      </c>
      <c r="E103" s="585">
        <v>0</v>
      </c>
      <c r="F103" s="1497" t="s">
        <v>71</v>
      </c>
      <c r="G103" s="1498" t="s">
        <v>946</v>
      </c>
      <c r="H103" s="588">
        <v>0</v>
      </c>
      <c r="I103" s="588">
        <v>0</v>
      </c>
      <c r="J103" s="939" t="s">
        <v>517</v>
      </c>
    </row>
    <row r="104" spans="1:10" s="889" customFormat="1" ht="21.75" customHeight="1">
      <c r="A104" s="882"/>
      <c r="B104" s="911" t="s">
        <v>947</v>
      </c>
      <c r="C104" s="885">
        <v>44729.676388888889</v>
      </c>
      <c r="D104" s="885">
        <v>44729.685416666667</v>
      </c>
      <c r="E104" s="578">
        <v>9.0277777781011537E-3</v>
      </c>
      <c r="F104" s="1497" t="s">
        <v>71</v>
      </c>
      <c r="G104" s="1498" t="s">
        <v>561</v>
      </c>
      <c r="H104" s="588">
        <v>0</v>
      </c>
      <c r="I104" s="588">
        <v>0</v>
      </c>
      <c r="J104" s="939" t="s">
        <v>517</v>
      </c>
    </row>
    <row r="105" spans="1:10" s="889" customFormat="1" ht="21.75" customHeight="1">
      <c r="A105" s="883" t="s">
        <v>364</v>
      </c>
      <c r="B105" s="883" t="s">
        <v>948</v>
      </c>
      <c r="C105" s="885">
        <v>44731.9375</v>
      </c>
      <c r="D105" s="885">
        <v>44731.963888888888</v>
      </c>
      <c r="E105" s="578">
        <v>2.6388888887595385E-2</v>
      </c>
      <c r="F105" s="1497" t="s">
        <v>71</v>
      </c>
      <c r="G105" s="1498" t="s">
        <v>949</v>
      </c>
      <c r="H105" s="588">
        <v>0</v>
      </c>
      <c r="I105" s="588">
        <v>0</v>
      </c>
      <c r="J105" s="939" t="s">
        <v>517</v>
      </c>
    </row>
    <row r="106" spans="1:10" s="889" customFormat="1" ht="21.75" customHeight="1">
      <c r="A106" s="883" t="s">
        <v>493</v>
      </c>
      <c r="B106" s="883" t="s">
        <v>950</v>
      </c>
      <c r="C106" s="885">
        <v>44731.9375</v>
      </c>
      <c r="D106" s="885">
        <v>44731.951388888891</v>
      </c>
      <c r="E106" s="578">
        <v>1.3888888890505768E-2</v>
      </c>
      <c r="F106" s="1497" t="s">
        <v>71</v>
      </c>
      <c r="G106" s="1500"/>
      <c r="H106" s="588">
        <v>0</v>
      </c>
      <c r="I106" s="588">
        <v>0</v>
      </c>
      <c r="J106" s="939" t="s">
        <v>517</v>
      </c>
    </row>
    <row r="107" spans="1:10" s="1043" customFormat="1" ht="21.75" customHeight="1">
      <c r="A107" s="883" t="s">
        <v>668</v>
      </c>
      <c r="B107" s="883" t="s">
        <v>951</v>
      </c>
      <c r="C107" s="876">
        <v>44742.654166666667</v>
      </c>
      <c r="D107" s="876">
        <v>44742.666666666664</v>
      </c>
      <c r="E107" s="578">
        <v>1.2499999997089617E-2</v>
      </c>
      <c r="F107" s="1502" t="s">
        <v>71</v>
      </c>
      <c r="G107" s="1495" t="s">
        <v>561</v>
      </c>
      <c r="H107" s="588">
        <v>0</v>
      </c>
      <c r="I107" s="588">
        <v>0</v>
      </c>
      <c r="J107" s="939" t="s">
        <v>517</v>
      </c>
    </row>
    <row r="108" spans="1:10" s="1090" customFormat="1" ht="21.75" customHeight="1">
      <c r="A108" s="985"/>
      <c r="B108" s="1368"/>
      <c r="C108" s="1368"/>
      <c r="D108" s="915" t="s">
        <v>520</v>
      </c>
      <c r="E108" s="916">
        <f>SUM(E86:E107)</f>
        <v>1.4159722800832242</v>
      </c>
      <c r="F108" s="1368"/>
      <c r="G108" s="1088" t="s">
        <v>521</v>
      </c>
      <c r="H108" s="1368"/>
      <c r="I108" s="973">
        <f>SUM(I86:I107)</f>
        <v>42.233366667176597</v>
      </c>
      <c r="J108" s="1089"/>
    </row>
    <row r="109" spans="1:10" ht="14.25" customHeight="1">
      <c r="A109" s="905" t="s">
        <v>672</v>
      </c>
      <c r="B109" s="1366"/>
      <c r="C109" s="1366"/>
      <c r="D109" s="915"/>
      <c r="E109" s="1091"/>
      <c r="F109" s="1366"/>
      <c r="G109" s="918"/>
      <c r="H109" s="1366"/>
      <c r="I109" s="1082"/>
      <c r="J109" s="1083"/>
    </row>
    <row r="110" spans="1:10" ht="15.75" customHeight="1">
      <c r="A110" s="1092" t="s">
        <v>449</v>
      </c>
      <c r="B110" s="1092" t="s">
        <v>952</v>
      </c>
      <c r="C110" s="876">
        <v>44728.159722222219</v>
      </c>
      <c r="D110" s="876">
        <v>44728.544444444444</v>
      </c>
      <c r="E110" s="578">
        <v>0.38472222222480923</v>
      </c>
      <c r="F110" s="1502" t="s">
        <v>71</v>
      </c>
      <c r="G110" s="1495" t="s">
        <v>561</v>
      </c>
      <c r="H110" s="588">
        <v>0</v>
      </c>
      <c r="I110" s="588">
        <v>0</v>
      </c>
      <c r="J110" s="939" t="s">
        <v>517</v>
      </c>
    </row>
    <row r="111" spans="1:10" ht="15.75" customHeight="1">
      <c r="A111" s="1092" t="s">
        <v>56</v>
      </c>
      <c r="B111" s="1092" t="s">
        <v>953</v>
      </c>
      <c r="C111" s="876">
        <v>44737.575694444444</v>
      </c>
      <c r="D111" s="876">
        <v>44737.575694444444</v>
      </c>
      <c r="E111" s="578">
        <v>0</v>
      </c>
      <c r="F111" s="1502" t="s">
        <v>71</v>
      </c>
      <c r="G111" s="1495" t="s">
        <v>946</v>
      </c>
      <c r="H111" s="588">
        <v>0</v>
      </c>
      <c r="I111" s="588">
        <v>0</v>
      </c>
      <c r="J111" s="939" t="s">
        <v>517</v>
      </c>
    </row>
    <row r="112" spans="1:10" ht="18" customHeight="1">
      <c r="A112" s="1093"/>
      <c r="B112" s="1093"/>
      <c r="C112" s="914"/>
      <c r="D112" s="915" t="s">
        <v>520</v>
      </c>
      <c r="E112" s="916">
        <f>SUM(E110:E111)</f>
        <v>0.38472222222480923</v>
      </c>
      <c r="F112" s="1505"/>
      <c r="G112" s="918" t="s">
        <v>521</v>
      </c>
      <c r="H112" s="1457"/>
      <c r="I112" s="910">
        <f>SUM(I110:I111)</f>
        <v>0</v>
      </c>
      <c r="J112" s="1094"/>
    </row>
    <row r="113" spans="1:9" ht="15.75" customHeight="1">
      <c r="A113" s="977" t="s">
        <v>571</v>
      </c>
      <c r="B113" s="1095"/>
      <c r="C113" s="914"/>
      <c r="D113" s="1475"/>
      <c r="E113" s="1058">
        <f>SUM(E112,E108,E84,E71,E63,E50,E38,E24)</f>
        <v>4.3298611689679092</v>
      </c>
      <c r="F113" s="1096" t="s">
        <v>544</v>
      </c>
      <c r="G113" s="1506"/>
    </row>
    <row r="114" spans="1:9" ht="14.25" customHeight="1">
      <c r="A114" s="1473" t="s">
        <v>545</v>
      </c>
      <c r="B114" s="977"/>
      <c r="C114" s="1472"/>
      <c r="D114" s="1475"/>
      <c r="E114" s="1097"/>
      <c r="F114" s="1096"/>
      <c r="H114" s="1471"/>
      <c r="I114" s="1507" t="s">
        <v>294</v>
      </c>
    </row>
    <row r="115" spans="1:9">
      <c r="A115" s="1473" t="s">
        <v>546</v>
      </c>
      <c r="B115" s="977"/>
      <c r="C115" s="1472"/>
      <c r="D115" s="1475"/>
      <c r="E115" s="1097"/>
      <c r="F115" s="1096"/>
      <c r="I115" s="1470" t="s">
        <v>203</v>
      </c>
    </row>
    <row r="116" spans="1:9" ht="13.5" customHeight="1">
      <c r="A116" s="1506"/>
      <c r="B116" s="1506"/>
      <c r="C116" s="1506"/>
      <c r="D116" s="1506"/>
      <c r="E116" s="1506"/>
      <c r="F116" s="1506"/>
      <c r="G116" s="1506"/>
      <c r="I116" s="1508" t="s">
        <v>197</v>
      </c>
    </row>
    <row r="117" spans="1:9" ht="33">
      <c r="A117" s="984"/>
      <c r="B117" s="1506"/>
      <c r="C117" s="1506"/>
      <c r="D117" s="1506"/>
      <c r="E117" s="1506"/>
      <c r="F117" s="1506"/>
    </row>
    <row r="118" spans="1:9" ht="34.5">
      <c r="A118" s="882"/>
    </row>
    <row r="119" spans="1:9" ht="34.5">
      <c r="A119" s="882"/>
    </row>
  </sheetData>
  <autoFilter ref="A2:J117" xr:uid="{00000000-0009-0000-0000-000001000000}"/>
  <mergeCells count="2">
    <mergeCell ref="A4:J4"/>
    <mergeCell ref="A5:J5"/>
  </mergeCells>
  <pageMargins left="0.7" right="0.7" top="0.75" bottom="0.75" header="0.3" footer="0.3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F011-5C77-428D-A8D1-352CD3DAC238}">
  <dimension ref="A2:J187"/>
  <sheetViews>
    <sheetView topLeftCell="A162" workbookViewId="0">
      <selection activeCell="A3" sqref="A3:J3"/>
    </sheetView>
  </sheetViews>
  <sheetFormatPr defaultRowHeight="15"/>
  <cols>
    <col min="1" max="1" width="20.7109375" style="847" customWidth="1"/>
    <col min="2" max="2" width="47.42578125" style="847" customWidth="1"/>
    <col min="3" max="4" width="16.85546875" style="847" bestFit="1" customWidth="1"/>
    <col min="5" max="5" width="14.5703125" style="847" customWidth="1"/>
    <col min="6" max="6" width="13.28515625" style="847" customWidth="1"/>
    <col min="7" max="7" width="37.85546875" style="847" customWidth="1"/>
    <col min="8" max="8" width="11.5703125" style="847" bestFit="1" customWidth="1"/>
    <col min="9" max="9" width="14.5703125" style="847" customWidth="1"/>
    <col min="10" max="10" width="19.140625" style="847" customWidth="1"/>
    <col min="11" max="16384" width="9.140625" style="847"/>
  </cols>
  <sheetData>
    <row r="2" spans="1:10">
      <c r="A2" s="1459" t="s">
        <v>572</v>
      </c>
      <c r="B2" s="1459"/>
      <c r="C2" s="1459"/>
      <c r="D2" s="1459"/>
      <c r="E2" s="1459"/>
      <c r="F2" s="1459"/>
      <c r="G2" s="1459"/>
      <c r="H2" s="1459"/>
      <c r="I2" s="1459"/>
      <c r="J2" s="846" t="s">
        <v>10</v>
      </c>
    </row>
    <row r="3" spans="1:10" ht="20.25">
      <c r="A3" s="989" t="s">
        <v>504</v>
      </c>
      <c r="B3" s="989"/>
      <c r="C3" s="989"/>
      <c r="D3" s="989"/>
      <c r="E3" s="989"/>
      <c r="F3" s="989"/>
      <c r="G3" s="989"/>
      <c r="H3" s="989"/>
      <c r="I3" s="989"/>
      <c r="J3" s="989"/>
    </row>
    <row r="4" spans="1:10" ht="18">
      <c r="A4" s="990" t="s">
        <v>573</v>
      </c>
      <c r="B4" s="990"/>
      <c r="C4" s="990"/>
      <c r="D4" s="990"/>
      <c r="E4" s="990"/>
      <c r="F4" s="990"/>
      <c r="G4" s="990"/>
      <c r="H4" s="990"/>
      <c r="I4" s="990"/>
      <c r="J4" s="990"/>
    </row>
    <row r="5" spans="1:10" ht="18">
      <c r="A5" s="991" t="s">
        <v>574</v>
      </c>
      <c r="B5" s="991"/>
      <c r="C5" s="991"/>
      <c r="D5" s="991"/>
      <c r="E5" s="991"/>
      <c r="F5" s="991"/>
      <c r="G5" s="991"/>
      <c r="H5" s="991"/>
      <c r="I5" s="991"/>
      <c r="J5" s="991"/>
    </row>
    <row r="6" spans="1:10">
      <c r="A6" s="1459"/>
      <c r="B6" s="1459"/>
      <c r="C6" s="1459"/>
      <c r="D6" s="1459"/>
      <c r="E6" s="1459"/>
      <c r="F6" s="1459"/>
      <c r="G6" s="1459"/>
      <c r="H6" s="1459"/>
      <c r="I6" s="1459"/>
      <c r="J6" s="1459"/>
    </row>
    <row r="7" spans="1:10" ht="18">
      <c r="A7" s="851" t="s">
        <v>774</v>
      </c>
      <c r="B7" s="992"/>
      <c r="C7" s="979"/>
      <c r="D7" s="993"/>
      <c r="E7" s="994"/>
      <c r="F7" s="995"/>
      <c r="G7" s="992"/>
      <c r="H7" s="979"/>
      <c r="I7" s="996"/>
      <c r="J7" s="1474"/>
    </row>
    <row r="8" spans="1:10">
      <c r="A8" s="876" t="s">
        <v>66</v>
      </c>
      <c r="B8" s="997" t="s">
        <v>575</v>
      </c>
      <c r="C8" s="998" t="s">
        <v>507</v>
      </c>
      <c r="D8" s="876" t="s">
        <v>508</v>
      </c>
      <c r="E8" s="999" t="s">
        <v>509</v>
      </c>
      <c r="F8" s="876" t="s">
        <v>76</v>
      </c>
      <c r="G8" s="997" t="s">
        <v>510</v>
      </c>
      <c r="H8" s="876" t="s">
        <v>94</v>
      </c>
      <c r="I8" s="876" t="s">
        <v>94</v>
      </c>
      <c r="J8" s="876" t="s">
        <v>53</v>
      </c>
    </row>
    <row r="9" spans="1:10">
      <c r="A9" s="876" t="s">
        <v>95</v>
      </c>
      <c r="B9" s="1000"/>
      <c r="C9" s="876" t="s">
        <v>511</v>
      </c>
      <c r="D9" s="1001" t="s">
        <v>511</v>
      </c>
      <c r="E9" s="999"/>
      <c r="F9" s="876" t="s">
        <v>512</v>
      </c>
      <c r="G9" s="879"/>
      <c r="H9" s="876" t="s">
        <v>513</v>
      </c>
      <c r="I9" s="876" t="s">
        <v>514</v>
      </c>
      <c r="J9" s="998"/>
    </row>
    <row r="10" spans="1:10" ht="15.75">
      <c r="A10" s="1002" t="s">
        <v>515</v>
      </c>
      <c r="B10" s="1478"/>
      <c r="C10" s="1479"/>
      <c r="D10" s="1480"/>
      <c r="E10" s="1003"/>
      <c r="F10" s="1004"/>
      <c r="G10" s="1005"/>
      <c r="H10" s="1006"/>
      <c r="I10" s="1006"/>
      <c r="J10" s="1005"/>
    </row>
    <row r="11" spans="1:10" s="1008" customFormat="1" ht="20.25" customHeight="1">
      <c r="A11" s="875" t="s">
        <v>57</v>
      </c>
      <c r="B11" s="1007" t="s">
        <v>577</v>
      </c>
      <c r="C11" s="925">
        <v>44713.587500000001</v>
      </c>
      <c r="D11" s="925">
        <v>44713.640277777777</v>
      </c>
      <c r="E11" s="585">
        <v>5.2777777775190771E-2</v>
      </c>
      <c r="F11" s="1481" t="s">
        <v>73</v>
      </c>
      <c r="G11" s="887" t="s">
        <v>592</v>
      </c>
      <c r="H11" s="579">
        <v>0</v>
      </c>
      <c r="I11" s="588">
        <v>0</v>
      </c>
      <c r="J11" s="879" t="s">
        <v>517</v>
      </c>
    </row>
    <row r="12" spans="1:10" s="1010" customFormat="1" ht="21" customHeight="1">
      <c r="A12" s="1009"/>
      <c r="B12" s="1007" t="s">
        <v>578</v>
      </c>
      <c r="C12" s="925">
        <v>44713.698611111111</v>
      </c>
      <c r="D12" s="925">
        <v>44713.741666666669</v>
      </c>
      <c r="E12" s="585">
        <v>4.3055555557657499E-2</v>
      </c>
      <c r="F12" s="1481" t="s">
        <v>73</v>
      </c>
      <c r="G12" s="887" t="s">
        <v>592</v>
      </c>
      <c r="H12" s="579">
        <v>0</v>
      </c>
      <c r="I12" s="588">
        <v>0</v>
      </c>
      <c r="J12" s="879" t="s">
        <v>517</v>
      </c>
    </row>
    <row r="13" spans="1:10" ht="18" customHeight="1">
      <c r="A13" s="889" t="s">
        <v>117</v>
      </c>
      <c r="B13" s="1007" t="s">
        <v>586</v>
      </c>
      <c r="C13" s="925">
        <v>44714.406944444447</v>
      </c>
      <c r="D13" s="925">
        <v>44714.636111111111</v>
      </c>
      <c r="E13" s="578">
        <v>0.22916666666424135</v>
      </c>
      <c r="F13" s="1481" t="s">
        <v>73</v>
      </c>
      <c r="G13" s="878" t="s">
        <v>580</v>
      </c>
      <c r="H13" s="579">
        <v>0</v>
      </c>
      <c r="I13" s="588">
        <v>0</v>
      </c>
      <c r="J13" s="879" t="s">
        <v>517</v>
      </c>
    </row>
    <row r="14" spans="1:10" ht="15" customHeight="1">
      <c r="A14" s="894" t="s">
        <v>463</v>
      </c>
      <c r="B14" s="1007" t="s">
        <v>599</v>
      </c>
      <c r="C14" s="925">
        <v>44715.316666666666</v>
      </c>
      <c r="D14" s="925">
        <v>44715.316666666666</v>
      </c>
      <c r="E14" s="578">
        <v>0</v>
      </c>
      <c r="F14" s="1481" t="s">
        <v>73</v>
      </c>
      <c r="G14" s="887" t="s">
        <v>592</v>
      </c>
      <c r="H14" s="579">
        <v>0</v>
      </c>
      <c r="I14" s="588">
        <v>0</v>
      </c>
      <c r="J14" s="879" t="s">
        <v>517</v>
      </c>
    </row>
    <row r="15" spans="1:10" ht="15" customHeight="1">
      <c r="A15" s="847" t="s">
        <v>696</v>
      </c>
      <c r="B15" s="1007" t="s">
        <v>577</v>
      </c>
      <c r="C15" s="925">
        <v>44720.512499999997</v>
      </c>
      <c r="D15" s="925">
        <v>44720.574999999997</v>
      </c>
      <c r="E15" s="578">
        <v>6.25E-2</v>
      </c>
      <c r="F15" s="1481" t="s">
        <v>73</v>
      </c>
      <c r="G15" s="878" t="s">
        <v>580</v>
      </c>
      <c r="H15" s="579">
        <v>50</v>
      </c>
      <c r="I15" s="588">
        <v>75</v>
      </c>
      <c r="J15" s="888" t="s">
        <v>558</v>
      </c>
    </row>
    <row r="16" spans="1:10" ht="18" customHeight="1">
      <c r="A16" s="883" t="s">
        <v>461</v>
      </c>
      <c r="B16" s="1007" t="s">
        <v>590</v>
      </c>
      <c r="C16" s="925">
        <v>44721.525000000001</v>
      </c>
      <c r="D16" s="925">
        <v>44721.540277777778</v>
      </c>
      <c r="E16" s="578">
        <v>1.5277777776645962E-2</v>
      </c>
      <c r="F16" s="1481" t="s">
        <v>73</v>
      </c>
      <c r="G16" s="878" t="s">
        <v>580</v>
      </c>
      <c r="H16" s="579">
        <v>0</v>
      </c>
      <c r="I16" s="588">
        <v>0</v>
      </c>
      <c r="J16" s="879" t="s">
        <v>517</v>
      </c>
    </row>
    <row r="17" spans="1:10" ht="17.25" customHeight="1">
      <c r="A17" s="1011" t="s">
        <v>462</v>
      </c>
      <c r="B17" s="1007" t="s">
        <v>579</v>
      </c>
      <c r="C17" s="925">
        <v>44722.34652777778</v>
      </c>
      <c r="D17" s="925">
        <v>44722.467361111114</v>
      </c>
      <c r="E17" s="578">
        <v>0.12083333333430346</v>
      </c>
      <c r="F17" s="1481" t="s">
        <v>73</v>
      </c>
      <c r="G17" s="878" t="s">
        <v>954</v>
      </c>
      <c r="H17" s="579">
        <v>60</v>
      </c>
      <c r="I17" s="588">
        <v>174.00000000139698</v>
      </c>
      <c r="J17" s="888" t="s">
        <v>558</v>
      </c>
    </row>
    <row r="18" spans="1:10" ht="20.25" customHeight="1">
      <c r="A18" s="847" t="s">
        <v>696</v>
      </c>
      <c r="B18" s="1007" t="s">
        <v>518</v>
      </c>
      <c r="C18" s="925">
        <v>44723.519444444442</v>
      </c>
      <c r="D18" s="925">
        <v>44723.53125</v>
      </c>
      <c r="E18" s="585">
        <v>1.1805555557657499E-2</v>
      </c>
      <c r="F18" s="1481" t="s">
        <v>73</v>
      </c>
      <c r="G18" s="887" t="s">
        <v>592</v>
      </c>
      <c r="H18" s="579">
        <v>0</v>
      </c>
      <c r="I18" s="588">
        <v>0</v>
      </c>
      <c r="J18" s="879" t="s">
        <v>517</v>
      </c>
    </row>
    <row r="19" spans="1:10" s="889" customFormat="1" ht="21.75" customHeight="1">
      <c r="A19" s="882"/>
      <c r="B19" s="1007" t="s">
        <v>578</v>
      </c>
      <c r="C19" s="925">
        <v>44724.649305555555</v>
      </c>
      <c r="D19" s="925">
        <v>44724.655555555553</v>
      </c>
      <c r="E19" s="578">
        <v>6.2499999985448085E-3</v>
      </c>
      <c r="F19" s="1481" t="s">
        <v>73</v>
      </c>
      <c r="G19" s="878" t="s">
        <v>580</v>
      </c>
      <c r="H19" s="579">
        <v>0</v>
      </c>
      <c r="I19" s="588">
        <v>0</v>
      </c>
      <c r="J19" s="879" t="s">
        <v>517</v>
      </c>
    </row>
    <row r="20" spans="1:10" s="889" customFormat="1" ht="21.75" customHeight="1">
      <c r="A20" s="894" t="s">
        <v>57</v>
      </c>
      <c r="B20" s="1007" t="s">
        <v>591</v>
      </c>
      <c r="C20" s="925">
        <v>44726.434027777781</v>
      </c>
      <c r="D20" s="925">
        <v>44726.686805555553</v>
      </c>
      <c r="E20" s="578">
        <v>0.25277777777228039</v>
      </c>
      <c r="F20" s="1481" t="s">
        <v>73</v>
      </c>
      <c r="G20" s="878" t="s">
        <v>580</v>
      </c>
      <c r="H20" s="579">
        <v>0</v>
      </c>
      <c r="I20" s="588">
        <v>0</v>
      </c>
      <c r="J20" s="879" t="s">
        <v>517</v>
      </c>
    </row>
    <row r="21" spans="1:10" s="889" customFormat="1" ht="21.75" customHeight="1">
      <c r="A21" s="894" t="s">
        <v>460</v>
      </c>
      <c r="B21" s="1007" t="s">
        <v>577</v>
      </c>
      <c r="C21" s="925">
        <v>44727.37777777778</v>
      </c>
      <c r="D21" s="925">
        <v>44727.43472222222</v>
      </c>
      <c r="E21" s="578">
        <v>5.694444444088731E-2</v>
      </c>
      <c r="F21" s="877" t="s">
        <v>73</v>
      </c>
      <c r="G21" s="878" t="s">
        <v>580</v>
      </c>
      <c r="H21" s="579">
        <v>0</v>
      </c>
      <c r="I21" s="588">
        <v>0</v>
      </c>
      <c r="J21" s="879" t="s">
        <v>517</v>
      </c>
    </row>
    <row r="22" spans="1:10" s="889" customFormat="1" ht="21.75" customHeight="1">
      <c r="A22" s="894" t="s">
        <v>117</v>
      </c>
      <c r="B22" s="1007" t="s">
        <v>526</v>
      </c>
      <c r="C22" s="925">
        <v>44727.542361111111</v>
      </c>
      <c r="D22" s="925">
        <v>44727.649305555555</v>
      </c>
      <c r="E22" s="578">
        <v>0.10694444444379769</v>
      </c>
      <c r="F22" s="877" t="s">
        <v>73</v>
      </c>
      <c r="G22" s="878" t="s">
        <v>580</v>
      </c>
      <c r="H22" s="579">
        <v>0</v>
      </c>
      <c r="I22" s="588">
        <v>0</v>
      </c>
      <c r="J22" s="879" t="s">
        <v>517</v>
      </c>
    </row>
    <row r="23" spans="1:10" ht="18.75" customHeight="1">
      <c r="A23" s="893" t="s">
        <v>429</v>
      </c>
      <c r="B23" s="1007" t="s">
        <v>577</v>
      </c>
      <c r="C23" s="925">
        <v>44730.352777777778</v>
      </c>
      <c r="D23" s="925">
        <v>44730.60833333333</v>
      </c>
      <c r="E23" s="578">
        <v>0.25555555555183673</v>
      </c>
      <c r="F23" s="877" t="s">
        <v>73</v>
      </c>
      <c r="G23" s="878" t="s">
        <v>580</v>
      </c>
      <c r="H23" s="579">
        <v>0</v>
      </c>
      <c r="I23" s="588">
        <v>0</v>
      </c>
      <c r="J23" s="879" t="s">
        <v>517</v>
      </c>
    </row>
    <row r="24" spans="1:10" ht="18.75" customHeight="1">
      <c r="A24" s="896"/>
      <c r="B24" s="1007" t="s">
        <v>518</v>
      </c>
      <c r="C24" s="925">
        <v>44731.354166666664</v>
      </c>
      <c r="D24" s="925">
        <v>44731.741666666669</v>
      </c>
      <c r="E24" s="578">
        <v>0.38750000000436557</v>
      </c>
      <c r="F24" s="877" t="s">
        <v>73</v>
      </c>
      <c r="G24" s="878" t="s">
        <v>580</v>
      </c>
      <c r="H24" s="579">
        <v>0</v>
      </c>
      <c r="I24" s="588">
        <v>0</v>
      </c>
      <c r="J24" s="879" t="s">
        <v>517</v>
      </c>
    </row>
    <row r="25" spans="1:10" ht="19.5" customHeight="1">
      <c r="A25" s="891" t="s">
        <v>593</v>
      </c>
      <c r="B25" s="1007" t="s">
        <v>577</v>
      </c>
      <c r="C25" s="925">
        <v>44732.4</v>
      </c>
      <c r="D25" s="925">
        <v>44732.418055555558</v>
      </c>
      <c r="E25" s="585">
        <v>1.8055555556202307E-2</v>
      </c>
      <c r="F25" s="1481" t="s">
        <v>73</v>
      </c>
      <c r="G25" s="887" t="s">
        <v>592</v>
      </c>
      <c r="H25" s="579">
        <v>15</v>
      </c>
      <c r="I25" s="588">
        <v>6.5000000002328306</v>
      </c>
      <c r="J25" s="888" t="s">
        <v>558</v>
      </c>
    </row>
    <row r="26" spans="1:10" ht="22.5" customHeight="1">
      <c r="A26" s="894" t="s">
        <v>555</v>
      </c>
      <c r="B26" s="1007" t="s">
        <v>518</v>
      </c>
      <c r="C26" s="925">
        <v>44732.343055555553</v>
      </c>
      <c r="D26" s="925">
        <v>44732.397222222222</v>
      </c>
      <c r="E26" s="578">
        <v>5.4166666668606922E-2</v>
      </c>
      <c r="F26" s="877" t="s">
        <v>73</v>
      </c>
      <c r="G26" s="878" t="s">
        <v>580</v>
      </c>
      <c r="H26" s="579">
        <v>24</v>
      </c>
      <c r="I26" s="588">
        <v>31.200000001117587</v>
      </c>
      <c r="J26" s="888" t="s">
        <v>558</v>
      </c>
    </row>
    <row r="27" spans="1:10" ht="18.75" customHeight="1">
      <c r="A27" s="891" t="s">
        <v>593</v>
      </c>
      <c r="B27" s="1007" t="s">
        <v>518</v>
      </c>
      <c r="C27" s="925">
        <v>44732.423611111109</v>
      </c>
      <c r="D27" s="925">
        <v>44732.590277777781</v>
      </c>
      <c r="E27" s="585">
        <v>0.16666666667151731</v>
      </c>
      <c r="F27" s="1481" t="s">
        <v>73</v>
      </c>
      <c r="G27" s="887" t="s">
        <v>592</v>
      </c>
      <c r="H27" s="579">
        <v>15</v>
      </c>
      <c r="I27" s="588">
        <v>60.00000000174623</v>
      </c>
      <c r="J27" s="888" t="s">
        <v>558</v>
      </c>
    </row>
    <row r="28" spans="1:10" ht="23.25" customHeight="1">
      <c r="A28" s="894" t="s">
        <v>430</v>
      </c>
      <c r="B28" s="1007" t="s">
        <v>581</v>
      </c>
      <c r="C28" s="925">
        <v>44732.511111111111</v>
      </c>
      <c r="D28" s="925">
        <v>44732.581944444442</v>
      </c>
      <c r="E28" s="585">
        <v>7.0833333331393078E-2</v>
      </c>
      <c r="F28" s="886" t="s">
        <v>73</v>
      </c>
      <c r="G28" s="887" t="s">
        <v>580</v>
      </c>
      <c r="H28" s="595">
        <v>80</v>
      </c>
      <c r="I28" s="586">
        <v>135.99999999627471</v>
      </c>
      <c r="J28" s="888" t="s">
        <v>558</v>
      </c>
    </row>
    <row r="29" spans="1:10" s="889" customFormat="1" ht="23.25" customHeight="1">
      <c r="A29" s="894" t="s">
        <v>117</v>
      </c>
      <c r="B29" s="1007" t="s">
        <v>583</v>
      </c>
      <c r="C29" s="925">
        <v>44733.496527777781</v>
      </c>
      <c r="D29" s="925">
        <v>44733.893750000003</v>
      </c>
      <c r="E29" s="585">
        <v>0.39722222222189885</v>
      </c>
      <c r="F29" s="1481" t="s">
        <v>73</v>
      </c>
      <c r="G29" s="887" t="s">
        <v>592</v>
      </c>
      <c r="H29" s="579">
        <v>0</v>
      </c>
      <c r="I29" s="588">
        <v>0</v>
      </c>
      <c r="J29" s="879" t="s">
        <v>517</v>
      </c>
    </row>
    <row r="30" spans="1:10" s="889" customFormat="1" ht="23.25" customHeight="1">
      <c r="A30" s="883" t="s">
        <v>431</v>
      </c>
      <c r="B30" s="1007" t="s">
        <v>518</v>
      </c>
      <c r="C30" s="925">
        <v>44733.417361111111</v>
      </c>
      <c r="D30" s="925">
        <v>44733.439583333333</v>
      </c>
      <c r="E30" s="585">
        <v>2.2222222221898846E-2</v>
      </c>
      <c r="F30" s="1481" t="s">
        <v>73</v>
      </c>
      <c r="G30" s="887" t="s">
        <v>592</v>
      </c>
      <c r="H30" s="579">
        <v>0</v>
      </c>
      <c r="I30" s="588">
        <v>0</v>
      </c>
      <c r="J30" s="879" t="s">
        <v>517</v>
      </c>
    </row>
    <row r="31" spans="1:10" s="889" customFormat="1" ht="23.25" customHeight="1">
      <c r="A31" s="883"/>
      <c r="B31" s="1007" t="s">
        <v>518</v>
      </c>
      <c r="C31" s="925">
        <v>44734.450694444444</v>
      </c>
      <c r="D31" s="925">
        <v>44734.456250000003</v>
      </c>
      <c r="E31" s="585">
        <v>5.5555555591126904E-3</v>
      </c>
      <c r="F31" s="1481" t="s">
        <v>73</v>
      </c>
      <c r="G31" s="887" t="s">
        <v>592</v>
      </c>
      <c r="H31" s="579">
        <v>0</v>
      </c>
      <c r="I31" s="588">
        <v>0</v>
      </c>
      <c r="J31" s="879" t="s">
        <v>517</v>
      </c>
    </row>
    <row r="32" spans="1:10" ht="17.25" customHeight="1">
      <c r="A32" s="882"/>
      <c r="B32" s="1007" t="s">
        <v>578</v>
      </c>
      <c r="C32" s="925">
        <v>44734.466666666667</v>
      </c>
      <c r="D32" s="925">
        <v>44734.503472222219</v>
      </c>
      <c r="E32" s="585">
        <v>3.6805555551836733E-2</v>
      </c>
      <c r="F32" s="1481" t="s">
        <v>73</v>
      </c>
      <c r="G32" s="887" t="s">
        <v>592</v>
      </c>
      <c r="H32" s="579">
        <v>0</v>
      </c>
      <c r="I32" s="588">
        <v>0</v>
      </c>
      <c r="J32" s="879" t="s">
        <v>517</v>
      </c>
    </row>
    <row r="33" spans="1:10" ht="19.5" customHeight="1">
      <c r="A33" s="894" t="s">
        <v>430</v>
      </c>
      <c r="B33" s="1007" t="s">
        <v>600</v>
      </c>
      <c r="C33" s="925">
        <v>44735.259027777778</v>
      </c>
      <c r="D33" s="925">
        <v>44735.297222222223</v>
      </c>
      <c r="E33" s="585">
        <v>3.8194444445252884E-2</v>
      </c>
      <c r="F33" s="886" t="s">
        <v>73</v>
      </c>
      <c r="G33" s="887" t="s">
        <v>580</v>
      </c>
      <c r="H33" s="579">
        <v>0</v>
      </c>
      <c r="I33" s="588">
        <v>0</v>
      </c>
      <c r="J33" s="879" t="s">
        <v>517</v>
      </c>
    </row>
    <row r="34" spans="1:10" ht="19.5" customHeight="1">
      <c r="A34" s="882"/>
      <c r="B34" s="1007" t="s">
        <v>578</v>
      </c>
      <c r="C34" s="925">
        <v>44735.517361111109</v>
      </c>
      <c r="D34" s="925">
        <v>44735.57708333333</v>
      </c>
      <c r="E34" s="585">
        <v>5.9722222220443655E-2</v>
      </c>
      <c r="F34" s="1482" t="s">
        <v>73</v>
      </c>
      <c r="G34" s="887" t="s">
        <v>592</v>
      </c>
      <c r="H34" s="579">
        <v>50</v>
      </c>
      <c r="I34" s="588">
        <v>71.666666664532386</v>
      </c>
      <c r="J34" s="888" t="s">
        <v>558</v>
      </c>
    </row>
    <row r="35" spans="1:10" ht="19.5" customHeight="1">
      <c r="A35" s="893" t="s">
        <v>487</v>
      </c>
      <c r="B35" s="1007" t="s">
        <v>518</v>
      </c>
      <c r="C35" s="925">
        <v>44738.423611111109</v>
      </c>
      <c r="D35" s="925">
        <v>44738.45</v>
      </c>
      <c r="E35" s="585">
        <v>2.6388888887595385E-2</v>
      </c>
      <c r="F35" s="1482" t="s">
        <v>73</v>
      </c>
      <c r="G35" s="887" t="s">
        <v>592</v>
      </c>
      <c r="H35" s="579">
        <v>0</v>
      </c>
      <c r="I35" s="588">
        <v>0</v>
      </c>
      <c r="J35" s="879" t="s">
        <v>517</v>
      </c>
    </row>
    <row r="36" spans="1:10" ht="19.5" customHeight="1">
      <c r="A36" s="1012"/>
      <c r="B36" s="1007" t="s">
        <v>578</v>
      </c>
      <c r="C36" s="925">
        <v>44739.488194444442</v>
      </c>
      <c r="D36" s="925">
        <v>44739.509027777778</v>
      </c>
      <c r="E36" s="585">
        <v>2.0833333335758653E-2</v>
      </c>
      <c r="F36" s="886" t="s">
        <v>73</v>
      </c>
      <c r="G36" s="887" t="s">
        <v>580</v>
      </c>
      <c r="H36" s="595"/>
      <c r="I36" s="586">
        <v>0</v>
      </c>
      <c r="J36" s="879" t="s">
        <v>517</v>
      </c>
    </row>
    <row r="37" spans="1:10" ht="19.5" customHeight="1">
      <c r="A37" s="1013"/>
      <c r="B37" s="661" t="s">
        <v>578</v>
      </c>
      <c r="C37" s="921">
        <v>44742.488194444442</v>
      </c>
      <c r="D37" s="921">
        <v>44742.509027777778</v>
      </c>
      <c r="E37" s="578">
        <v>2.0833333335758653E-2</v>
      </c>
      <c r="F37" s="1481" t="s">
        <v>73</v>
      </c>
      <c r="G37" s="878" t="s">
        <v>592</v>
      </c>
      <c r="H37" s="579">
        <v>0</v>
      </c>
      <c r="I37" s="588">
        <v>0</v>
      </c>
      <c r="J37" s="879" t="s">
        <v>517</v>
      </c>
    </row>
    <row r="38" spans="1:10" ht="14.25" customHeight="1">
      <c r="A38" s="1014"/>
      <c r="B38" s="974"/>
      <c r="C38" s="907"/>
      <c r="D38" s="915" t="s">
        <v>520</v>
      </c>
      <c r="E38" s="916">
        <f>SUM(E11:E37)</f>
        <v>2.538888888884685</v>
      </c>
      <c r="F38" s="917"/>
      <c r="G38" s="918" t="s">
        <v>521</v>
      </c>
      <c r="H38" s="917"/>
      <c r="I38" s="919">
        <f>SUM(I11:I37)</f>
        <v>554.36666666530073</v>
      </c>
      <c r="J38" s="1462"/>
    </row>
    <row r="39" spans="1:10" ht="14.25" customHeight="1">
      <c r="A39" s="1015" t="s">
        <v>522</v>
      </c>
      <c r="B39" s="1016"/>
      <c r="C39" s="907"/>
      <c r="D39" s="915"/>
      <c r="E39" s="916"/>
      <c r="F39" s="917"/>
      <c r="G39" s="918"/>
      <c r="H39" s="917"/>
      <c r="I39" s="919"/>
      <c r="J39" s="1483"/>
    </row>
    <row r="40" spans="1:10" ht="14.25" customHeight="1">
      <c r="A40" s="1017" t="s">
        <v>56</v>
      </c>
      <c r="B40" s="661" t="s">
        <v>596</v>
      </c>
      <c r="C40" s="921">
        <v>44715.402777777781</v>
      </c>
      <c r="D40" s="921">
        <v>44715.705555555556</v>
      </c>
      <c r="E40" s="585">
        <v>0.30277777777519077</v>
      </c>
      <c r="F40" s="877" t="s">
        <v>73</v>
      </c>
      <c r="G40" s="878" t="s">
        <v>580</v>
      </c>
      <c r="H40" s="579">
        <v>0</v>
      </c>
      <c r="I40" s="588">
        <v>0</v>
      </c>
      <c r="J40" s="879" t="s">
        <v>517</v>
      </c>
    </row>
    <row r="41" spans="1:10" ht="14.25" customHeight="1">
      <c r="A41" s="889" t="s">
        <v>55</v>
      </c>
      <c r="B41" s="661" t="s">
        <v>955</v>
      </c>
      <c r="C41" s="921">
        <v>44718.498611111114</v>
      </c>
      <c r="D41" s="921">
        <v>44718.498611111114</v>
      </c>
      <c r="E41" s="585">
        <v>0</v>
      </c>
      <c r="F41" s="877" t="s">
        <v>73</v>
      </c>
      <c r="G41" s="878" t="s">
        <v>580</v>
      </c>
      <c r="H41" s="579">
        <v>0</v>
      </c>
      <c r="I41" s="588">
        <v>0</v>
      </c>
      <c r="J41" s="879" t="s">
        <v>517</v>
      </c>
    </row>
    <row r="42" spans="1:10" ht="14.25" customHeight="1">
      <c r="A42" s="891" t="s">
        <v>62</v>
      </c>
      <c r="B42" s="661" t="s">
        <v>596</v>
      </c>
      <c r="C42" s="921">
        <v>44719.334027777775</v>
      </c>
      <c r="D42" s="921">
        <v>44719.373611111114</v>
      </c>
      <c r="E42" s="585">
        <v>3.9583333338669036E-2</v>
      </c>
      <c r="F42" s="886" t="s">
        <v>73</v>
      </c>
      <c r="G42" s="887" t="s">
        <v>580</v>
      </c>
      <c r="H42" s="579">
        <v>0</v>
      </c>
      <c r="I42" s="588">
        <v>0</v>
      </c>
      <c r="J42" s="888" t="s">
        <v>517</v>
      </c>
    </row>
    <row r="43" spans="1:10" ht="14.25" customHeight="1">
      <c r="A43" s="847" t="s">
        <v>636</v>
      </c>
      <c r="B43" s="661" t="s">
        <v>578</v>
      </c>
      <c r="C43" s="921">
        <v>44729.386111111111</v>
      </c>
      <c r="D43" s="921">
        <v>44729.645833333336</v>
      </c>
      <c r="E43" s="585">
        <v>0.25972222222480923</v>
      </c>
      <c r="F43" s="877" t="s">
        <v>73</v>
      </c>
      <c r="G43" s="878" t="s">
        <v>580</v>
      </c>
      <c r="H43" s="579">
        <v>0</v>
      </c>
      <c r="I43" s="588">
        <v>0</v>
      </c>
      <c r="J43" s="879" t="s">
        <v>517</v>
      </c>
    </row>
    <row r="44" spans="1:10" ht="14.25" customHeight="1">
      <c r="A44" s="1017" t="s">
        <v>58</v>
      </c>
      <c r="B44" s="661" t="s">
        <v>518</v>
      </c>
      <c r="C44" s="921">
        <v>44731.680555555555</v>
      </c>
      <c r="D44" s="921">
        <v>44731.692361111112</v>
      </c>
      <c r="E44" s="585">
        <v>1.1805555557657499E-2</v>
      </c>
      <c r="F44" s="877" t="s">
        <v>73</v>
      </c>
      <c r="G44" s="878" t="s">
        <v>580</v>
      </c>
      <c r="H44" s="579">
        <v>0</v>
      </c>
      <c r="I44" s="588">
        <v>0</v>
      </c>
      <c r="J44" s="879" t="s">
        <v>517</v>
      </c>
    </row>
    <row r="45" spans="1:10" ht="14.25" customHeight="1">
      <c r="A45" s="883" t="s">
        <v>444</v>
      </c>
      <c r="B45" s="661" t="s">
        <v>584</v>
      </c>
      <c r="C45" s="921">
        <v>44739.310416666667</v>
      </c>
      <c r="D45" s="921">
        <v>44739.438888888886</v>
      </c>
      <c r="E45" s="585">
        <v>0.12847222221898846</v>
      </c>
      <c r="F45" s="877" t="s">
        <v>73</v>
      </c>
      <c r="G45" s="878" t="s">
        <v>580</v>
      </c>
      <c r="H45" s="579">
        <v>20</v>
      </c>
      <c r="I45" s="588">
        <v>61.666666665114462</v>
      </c>
      <c r="J45" s="888" t="s">
        <v>558</v>
      </c>
    </row>
    <row r="46" spans="1:10" ht="15.75">
      <c r="A46" s="1018"/>
      <c r="B46" s="1019"/>
      <c r="C46" s="1020"/>
      <c r="D46" s="899" t="s">
        <v>520</v>
      </c>
      <c r="E46" s="952">
        <v>0.742361111115315</v>
      </c>
      <c r="F46" s="901"/>
      <c r="G46" s="902" t="s">
        <v>521</v>
      </c>
      <c r="H46" s="901"/>
      <c r="I46" s="904">
        <f>SUM(I40:I45)</f>
        <v>61.666666665114462</v>
      </c>
      <c r="J46" s="1484"/>
    </row>
    <row r="47" spans="1:10" ht="18.75" customHeight="1">
      <c r="A47" s="905" t="s">
        <v>528</v>
      </c>
      <c r="B47" s="1471"/>
      <c r="C47" s="914"/>
      <c r="D47" s="914"/>
      <c r="E47" s="920"/>
      <c r="F47" s="914"/>
      <c r="G47" s="909"/>
      <c r="H47" s="910"/>
      <c r="I47" s="910"/>
      <c r="J47" s="909"/>
    </row>
    <row r="48" spans="1:10" s="1008" customFormat="1" ht="15" customHeight="1">
      <c r="A48" s="1008" t="s">
        <v>488</v>
      </c>
      <c r="B48" s="1008" t="s">
        <v>588</v>
      </c>
      <c r="C48" s="921">
        <v>44714.406944444447</v>
      </c>
      <c r="D48" s="921">
        <v>44714.743055555555</v>
      </c>
      <c r="E48" s="585">
        <v>0.33611111110803904</v>
      </c>
      <c r="F48" s="886" t="s">
        <v>73</v>
      </c>
      <c r="G48" s="887" t="s">
        <v>580</v>
      </c>
      <c r="H48" s="579">
        <v>0</v>
      </c>
      <c r="I48" s="588">
        <v>0</v>
      </c>
      <c r="J48" s="888" t="s">
        <v>517</v>
      </c>
    </row>
    <row r="49" spans="1:10" ht="14.25" customHeight="1">
      <c r="A49" s="847" t="s">
        <v>60</v>
      </c>
      <c r="B49" s="661" t="s">
        <v>518</v>
      </c>
      <c r="C49" s="921">
        <v>44723.640277777777</v>
      </c>
      <c r="D49" s="921">
        <v>44723.729166666664</v>
      </c>
      <c r="E49" s="585">
        <v>8.8888888887595385E-2</v>
      </c>
      <c r="F49" s="886" t="s">
        <v>73</v>
      </c>
      <c r="G49" s="887" t="s">
        <v>956</v>
      </c>
      <c r="H49" s="595">
        <v>60</v>
      </c>
      <c r="I49" s="586">
        <v>127.99999999813735</v>
      </c>
      <c r="J49" s="879" t="s">
        <v>558</v>
      </c>
    </row>
    <row r="50" spans="1:10" ht="14.25" customHeight="1">
      <c r="A50" s="933" t="s">
        <v>640</v>
      </c>
      <c r="B50" s="661" t="s">
        <v>518</v>
      </c>
      <c r="C50" s="921">
        <v>44723.674305555556</v>
      </c>
      <c r="D50" s="921">
        <v>44723.685416666667</v>
      </c>
      <c r="E50" s="585">
        <v>1.1111111110949423E-2</v>
      </c>
      <c r="F50" s="886" t="s">
        <v>73</v>
      </c>
      <c r="G50" s="887" t="s">
        <v>957</v>
      </c>
      <c r="H50" s="595">
        <v>10</v>
      </c>
      <c r="I50" s="586">
        <v>2.6666666666278616</v>
      </c>
      <c r="J50" s="879" t="s">
        <v>558</v>
      </c>
    </row>
    <row r="51" spans="1:10" ht="18" customHeight="1">
      <c r="A51" s="1008" t="s">
        <v>488</v>
      </c>
      <c r="B51" s="661" t="s">
        <v>578</v>
      </c>
      <c r="C51" s="921">
        <v>44725.263194444444</v>
      </c>
      <c r="D51" s="921">
        <v>44725.368055555555</v>
      </c>
      <c r="E51" s="585">
        <v>0.10486111111094942</v>
      </c>
      <c r="F51" s="886" t="s">
        <v>73</v>
      </c>
      <c r="G51" s="887" t="s">
        <v>580</v>
      </c>
      <c r="H51" s="595">
        <v>20</v>
      </c>
      <c r="I51" s="586">
        <v>50.333333333255723</v>
      </c>
      <c r="J51" s="879" t="s">
        <v>558</v>
      </c>
    </row>
    <row r="52" spans="1:10" ht="14.25" customHeight="1">
      <c r="A52" s="894" t="s">
        <v>476</v>
      </c>
      <c r="B52" s="661" t="s">
        <v>577</v>
      </c>
      <c r="C52" s="921">
        <v>44726.228472222225</v>
      </c>
      <c r="D52" s="921">
        <v>44726.287499999999</v>
      </c>
      <c r="E52" s="585">
        <v>5.9027777773735579E-2</v>
      </c>
      <c r="F52" s="886" t="s">
        <v>73</v>
      </c>
      <c r="G52" s="887" t="s">
        <v>580</v>
      </c>
      <c r="H52" s="579">
        <v>0</v>
      </c>
      <c r="I52" s="588">
        <v>0</v>
      </c>
      <c r="J52" s="888" t="s">
        <v>517</v>
      </c>
    </row>
    <row r="53" spans="1:10" ht="18" customHeight="1">
      <c r="A53" s="894" t="s">
        <v>433</v>
      </c>
      <c r="B53" s="661" t="s">
        <v>577</v>
      </c>
      <c r="C53" s="921">
        <v>44727.29791666667</v>
      </c>
      <c r="D53" s="921">
        <v>44727.331944444442</v>
      </c>
      <c r="E53" s="585">
        <v>3.4027777772280388E-2</v>
      </c>
      <c r="F53" s="886" t="s">
        <v>73</v>
      </c>
      <c r="G53" s="887" t="s">
        <v>580</v>
      </c>
      <c r="H53" s="579">
        <v>0</v>
      </c>
      <c r="I53" s="588">
        <v>0</v>
      </c>
      <c r="J53" s="888" t="s">
        <v>517</v>
      </c>
    </row>
    <row r="54" spans="1:10" ht="14.25" customHeight="1">
      <c r="A54" s="882"/>
      <c r="B54" s="661" t="s">
        <v>581</v>
      </c>
      <c r="C54" s="921">
        <v>44733.341666666667</v>
      </c>
      <c r="D54" s="921">
        <v>44733.57916666667</v>
      </c>
      <c r="E54" s="585">
        <v>0.23750000000291038</v>
      </c>
      <c r="F54" s="886" t="s">
        <v>73</v>
      </c>
      <c r="G54" s="887" t="s">
        <v>580</v>
      </c>
      <c r="H54" s="595">
        <v>5</v>
      </c>
      <c r="I54" s="586">
        <v>28.500000000349246</v>
      </c>
      <c r="J54" s="879" t="s">
        <v>558</v>
      </c>
    </row>
    <row r="55" spans="1:10" ht="14.25" customHeight="1">
      <c r="B55" s="661" t="s">
        <v>577</v>
      </c>
      <c r="C55" s="921">
        <v>44734.292361111111</v>
      </c>
      <c r="D55" s="921">
        <v>44734.361111111109</v>
      </c>
      <c r="E55" s="585">
        <v>6.8749999998544808E-2</v>
      </c>
      <c r="F55" s="886" t="s">
        <v>73</v>
      </c>
      <c r="G55" s="887" t="s">
        <v>956</v>
      </c>
      <c r="H55" s="595">
        <v>30</v>
      </c>
      <c r="I55" s="586">
        <v>49.499999998952262</v>
      </c>
      <c r="J55" s="879" t="s">
        <v>558</v>
      </c>
    </row>
    <row r="56" spans="1:10" ht="14.25" customHeight="1">
      <c r="A56" s="911" t="s">
        <v>498</v>
      </c>
      <c r="B56" s="661" t="s">
        <v>823</v>
      </c>
      <c r="C56" s="921">
        <v>44736.021527777775</v>
      </c>
      <c r="D56" s="921">
        <v>44736.121527777781</v>
      </c>
      <c r="E56" s="585">
        <v>0.10000000000582077</v>
      </c>
      <c r="F56" s="877" t="s">
        <v>73</v>
      </c>
      <c r="G56" s="878" t="s">
        <v>592</v>
      </c>
      <c r="H56" s="595">
        <v>60</v>
      </c>
      <c r="I56" s="586">
        <v>144.0000000083819</v>
      </c>
      <c r="J56" s="879" t="s">
        <v>558</v>
      </c>
    </row>
    <row r="57" spans="1:10" ht="14.25" customHeight="1">
      <c r="A57" s="894" t="s">
        <v>433</v>
      </c>
      <c r="B57" s="661" t="s">
        <v>518</v>
      </c>
      <c r="C57" s="921">
        <v>44736.357638888891</v>
      </c>
      <c r="D57" s="921">
        <v>44736.42083333333</v>
      </c>
      <c r="E57" s="585">
        <v>6.3194444439432118E-2</v>
      </c>
      <c r="F57" s="886" t="s">
        <v>73</v>
      </c>
      <c r="G57" s="887" t="s">
        <v>580</v>
      </c>
      <c r="H57" s="595">
        <v>15</v>
      </c>
      <c r="I57" s="586">
        <v>22.749999998195563</v>
      </c>
      <c r="J57" s="879" t="s">
        <v>558</v>
      </c>
    </row>
    <row r="58" spans="1:10" ht="14.25" customHeight="1">
      <c r="A58" s="883" t="s">
        <v>958</v>
      </c>
      <c r="B58" s="661" t="s">
        <v>823</v>
      </c>
      <c r="C58" s="921">
        <v>44738.448611111111</v>
      </c>
      <c r="D58" s="921">
        <v>44738.678472222222</v>
      </c>
      <c r="E58" s="585">
        <v>0.22986111111094942</v>
      </c>
      <c r="F58" s="877" t="s">
        <v>73</v>
      </c>
      <c r="G58" s="878" t="s">
        <v>592</v>
      </c>
      <c r="H58" s="579">
        <v>0</v>
      </c>
      <c r="I58" s="588">
        <v>0</v>
      </c>
      <c r="J58" s="888" t="s">
        <v>517</v>
      </c>
    </row>
    <row r="59" spans="1:10" ht="15" customHeight="1">
      <c r="A59" s="894" t="s">
        <v>604</v>
      </c>
      <c r="B59" s="661" t="s">
        <v>541</v>
      </c>
      <c r="C59" s="921">
        <v>44739.46597222222</v>
      </c>
      <c r="D59" s="921">
        <v>44739.740277777775</v>
      </c>
      <c r="E59" s="585">
        <v>0.27430555555474712</v>
      </c>
      <c r="F59" s="877" t="s">
        <v>73</v>
      </c>
      <c r="G59" s="878" t="s">
        <v>592</v>
      </c>
      <c r="H59" s="579">
        <v>0</v>
      </c>
      <c r="I59" s="588">
        <v>0</v>
      </c>
      <c r="J59" s="888" t="s">
        <v>517</v>
      </c>
    </row>
    <row r="60" spans="1:10" ht="14.25" customHeight="1">
      <c r="A60" s="891" t="s">
        <v>498</v>
      </c>
      <c r="B60" s="661" t="s">
        <v>603</v>
      </c>
      <c r="C60" s="925">
        <v>44742.265972222223</v>
      </c>
      <c r="D60" s="925">
        <v>44742.315972222219</v>
      </c>
      <c r="E60" s="585">
        <v>4.9999999995634425E-2</v>
      </c>
      <c r="F60" s="886" t="s">
        <v>73</v>
      </c>
      <c r="G60" s="887" t="s">
        <v>580</v>
      </c>
      <c r="H60" s="595">
        <v>36</v>
      </c>
      <c r="I60" s="586">
        <v>43.199999996228144</v>
      </c>
      <c r="J60" s="879" t="s">
        <v>558</v>
      </c>
    </row>
    <row r="61" spans="1:10" ht="14.25" customHeight="1">
      <c r="A61" s="891" t="s">
        <v>959</v>
      </c>
      <c r="B61" s="661" t="s">
        <v>534</v>
      </c>
      <c r="C61" s="921">
        <v>44742.493750000001</v>
      </c>
      <c r="D61" s="921">
        <v>44742.681250000001</v>
      </c>
      <c r="E61" s="578">
        <v>0.1875</v>
      </c>
      <c r="F61" s="877" t="s">
        <v>73</v>
      </c>
      <c r="G61" s="878" t="s">
        <v>592</v>
      </c>
      <c r="H61" s="579">
        <v>0</v>
      </c>
      <c r="I61" s="588">
        <v>0</v>
      </c>
      <c r="J61" s="879" t="s">
        <v>517</v>
      </c>
    </row>
    <row r="62" spans="1:10" s="934" customFormat="1" ht="15.75" customHeight="1">
      <c r="A62" s="882"/>
      <c r="B62" s="1485"/>
      <c r="C62" s="914"/>
      <c r="D62" s="979" t="s">
        <v>520</v>
      </c>
      <c r="E62" s="900">
        <f>SUM(E48:E61)</f>
        <v>1.8451388888715883</v>
      </c>
      <c r="F62" s="914"/>
      <c r="G62" s="1021" t="s">
        <v>608</v>
      </c>
      <c r="H62" s="910"/>
      <c r="I62" s="919">
        <f>SUM(I48:I61)</f>
        <v>468.95000000012806</v>
      </c>
      <c r="J62" s="1022"/>
    </row>
    <row r="63" spans="1:10" ht="15.75" customHeight="1">
      <c r="A63" s="984"/>
      <c r="B63" s="1486"/>
      <c r="C63" s="914"/>
      <c r="D63" s="979"/>
      <c r="E63" s="900"/>
      <c r="F63" s="1023"/>
      <c r="G63" s="1021"/>
      <c r="H63" s="910"/>
      <c r="I63" s="1024"/>
      <c r="J63" s="909"/>
    </row>
    <row r="64" spans="1:10" ht="14.25" customHeight="1">
      <c r="A64" s="905" t="s">
        <v>530</v>
      </c>
      <c r="B64" s="1471"/>
      <c r="C64" s="914"/>
      <c r="D64" s="914"/>
      <c r="E64" s="920"/>
      <c r="F64" s="914"/>
      <c r="G64" s="909"/>
      <c r="H64" s="910"/>
      <c r="I64" s="910"/>
      <c r="J64" s="909"/>
    </row>
    <row r="65" spans="1:10" s="934" customFormat="1" ht="14.25" customHeight="1">
      <c r="A65" s="911" t="s">
        <v>960</v>
      </c>
      <c r="B65" s="1007" t="s">
        <v>534</v>
      </c>
      <c r="C65" s="1025">
        <v>44714.419444444444</v>
      </c>
      <c r="D65" s="1025">
        <v>44714.618750000001</v>
      </c>
      <c r="E65" s="1026">
        <v>0.1993055555576575</v>
      </c>
      <c r="F65" s="1027" t="s">
        <v>73</v>
      </c>
      <c r="G65" s="1028" t="s">
        <v>580</v>
      </c>
      <c r="H65" s="1029">
        <v>0</v>
      </c>
      <c r="I65" s="1029">
        <v>0</v>
      </c>
      <c r="J65" s="879" t="s">
        <v>517</v>
      </c>
    </row>
    <row r="66" spans="1:10" ht="15" customHeight="1">
      <c r="A66" s="883" t="s">
        <v>421</v>
      </c>
      <c r="B66" s="1007" t="s">
        <v>534</v>
      </c>
      <c r="C66" s="1025">
        <v>44715.243055555555</v>
      </c>
      <c r="D66" s="1025">
        <v>44715.243055555555</v>
      </c>
      <c r="E66" s="1026">
        <v>0</v>
      </c>
      <c r="F66" s="1027" t="s">
        <v>73</v>
      </c>
      <c r="G66" s="1030"/>
      <c r="H66" s="1029">
        <v>0</v>
      </c>
      <c r="I66" s="1029">
        <v>0</v>
      </c>
      <c r="J66" s="879" t="s">
        <v>517</v>
      </c>
    </row>
    <row r="67" spans="1:10" ht="17.25" customHeight="1">
      <c r="A67" s="893" t="s">
        <v>466</v>
      </c>
      <c r="B67" s="661" t="s">
        <v>533</v>
      </c>
      <c r="C67" s="1025">
        <v>44715.365277777775</v>
      </c>
      <c r="D67" s="1025">
        <v>44715.529166666667</v>
      </c>
      <c r="E67" s="1026">
        <v>0.16388888889196096</v>
      </c>
      <c r="F67" s="1027" t="s">
        <v>73</v>
      </c>
      <c r="G67" s="1031" t="s">
        <v>580</v>
      </c>
      <c r="H67" s="1029">
        <v>0</v>
      </c>
      <c r="I67" s="1029">
        <v>0</v>
      </c>
      <c r="J67" s="879" t="s">
        <v>517</v>
      </c>
    </row>
    <row r="68" spans="1:10" ht="14.25" customHeight="1">
      <c r="A68" s="913"/>
      <c r="B68" s="1007" t="s">
        <v>532</v>
      </c>
      <c r="C68" s="1025">
        <v>44715.719444444447</v>
      </c>
      <c r="D68" s="1025">
        <v>44715.751388888886</v>
      </c>
      <c r="E68" s="1026">
        <v>3.1944444439432118E-2</v>
      </c>
      <c r="F68" s="1027" t="s">
        <v>73</v>
      </c>
      <c r="G68" s="1031" t="s">
        <v>597</v>
      </c>
      <c r="H68" s="1029">
        <v>0</v>
      </c>
      <c r="I68" s="1029">
        <v>0</v>
      </c>
      <c r="J68" s="879" t="s">
        <v>517</v>
      </c>
    </row>
    <row r="69" spans="1:10" ht="14.25" customHeight="1">
      <c r="A69" s="913" t="s">
        <v>565</v>
      </c>
      <c r="B69" s="661" t="s">
        <v>532</v>
      </c>
      <c r="C69" s="1025">
        <v>44716.390972222223</v>
      </c>
      <c r="D69" s="1025">
        <v>44716.490972222222</v>
      </c>
      <c r="E69" s="1026">
        <v>9.9999999998544808E-2</v>
      </c>
      <c r="F69" s="1027" t="s">
        <v>73</v>
      </c>
      <c r="G69" s="1031" t="s">
        <v>580</v>
      </c>
      <c r="H69" s="1029">
        <v>0</v>
      </c>
      <c r="I69" s="1029">
        <v>0</v>
      </c>
      <c r="J69" s="879" t="s">
        <v>517</v>
      </c>
    </row>
    <row r="70" spans="1:10" ht="17.25" customHeight="1">
      <c r="A70" s="894" t="s">
        <v>468</v>
      </c>
      <c r="B70" s="1007" t="s">
        <v>534</v>
      </c>
      <c r="C70" s="1025">
        <v>44716.447222222225</v>
      </c>
      <c r="D70" s="1025">
        <v>44716.76458333333</v>
      </c>
      <c r="E70" s="1026">
        <v>0.31736111110512866</v>
      </c>
      <c r="F70" s="1027" t="s">
        <v>73</v>
      </c>
      <c r="G70" s="1031" t="s">
        <v>580</v>
      </c>
      <c r="H70" s="1029">
        <v>0</v>
      </c>
      <c r="I70" s="1029">
        <v>0</v>
      </c>
      <c r="J70" s="879" t="s">
        <v>517</v>
      </c>
    </row>
    <row r="71" spans="1:10" ht="17.25" customHeight="1">
      <c r="A71" s="913" t="s">
        <v>485</v>
      </c>
      <c r="B71" s="661" t="s">
        <v>533</v>
      </c>
      <c r="C71" s="1025">
        <v>44716.493055555555</v>
      </c>
      <c r="D71" s="1025">
        <v>44716.555555555555</v>
      </c>
      <c r="E71" s="1026">
        <v>6.25E-2</v>
      </c>
      <c r="F71" s="1027" t="s">
        <v>73</v>
      </c>
      <c r="G71" s="1031" t="s">
        <v>580</v>
      </c>
      <c r="H71" s="1029">
        <v>0</v>
      </c>
      <c r="I71" s="1029">
        <v>0</v>
      </c>
      <c r="J71" s="879" t="s">
        <v>517</v>
      </c>
    </row>
    <row r="72" spans="1:10" ht="17.25" customHeight="1">
      <c r="A72" s="894" t="s">
        <v>470</v>
      </c>
      <c r="B72" s="661" t="s">
        <v>961</v>
      </c>
      <c r="C72" s="1025">
        <v>44719.396527777775</v>
      </c>
      <c r="D72" s="1025">
        <v>44719.581250000003</v>
      </c>
      <c r="E72" s="1026">
        <v>0.18472222222771961</v>
      </c>
      <c r="F72" s="1027" t="s">
        <v>73</v>
      </c>
      <c r="G72" s="1031" t="s">
        <v>580</v>
      </c>
      <c r="H72" s="1029">
        <v>0</v>
      </c>
      <c r="I72" s="1029">
        <v>0</v>
      </c>
      <c r="J72" s="879" t="s">
        <v>517</v>
      </c>
    </row>
    <row r="73" spans="1:10" ht="17.25" customHeight="1">
      <c r="A73" s="883" t="s">
        <v>791</v>
      </c>
      <c r="B73" s="661" t="s">
        <v>534</v>
      </c>
      <c r="C73" s="1025">
        <v>44722.720833333333</v>
      </c>
      <c r="D73" s="1025">
        <v>44722.745833333334</v>
      </c>
      <c r="E73" s="1026">
        <v>2.5000000001455192E-2</v>
      </c>
      <c r="F73" s="1027" t="s">
        <v>73</v>
      </c>
      <c r="G73" s="1031" t="s">
        <v>580</v>
      </c>
      <c r="H73" s="1029">
        <v>0</v>
      </c>
      <c r="I73" s="1029">
        <v>0</v>
      </c>
      <c r="J73" s="879" t="s">
        <v>517</v>
      </c>
    </row>
    <row r="74" spans="1:10" ht="17.25" customHeight="1">
      <c r="A74" s="913" t="s">
        <v>565</v>
      </c>
      <c r="B74" s="661" t="s">
        <v>537</v>
      </c>
      <c r="C74" s="1025">
        <v>44723.338888888888</v>
      </c>
      <c r="D74" s="1025">
        <v>44723.511111111111</v>
      </c>
      <c r="E74" s="938">
        <v>0.17222222222335404</v>
      </c>
      <c r="F74" s="922" t="s">
        <v>73</v>
      </c>
      <c r="G74" s="927" t="s">
        <v>592</v>
      </c>
      <c r="H74" s="1029">
        <v>60</v>
      </c>
      <c r="I74" s="1029">
        <v>248.00000000162981</v>
      </c>
      <c r="J74" s="1032" t="s">
        <v>524</v>
      </c>
    </row>
    <row r="75" spans="1:10" ht="18" customHeight="1">
      <c r="A75" s="1011" t="s">
        <v>427</v>
      </c>
      <c r="B75" s="661" t="s">
        <v>532</v>
      </c>
      <c r="D75" s="1025">
        <v>44724.658333333333</v>
      </c>
      <c r="E75" s="1026"/>
      <c r="F75" s="1027" t="s">
        <v>73</v>
      </c>
      <c r="G75" s="1031" t="s">
        <v>580</v>
      </c>
      <c r="H75" s="1029">
        <v>0</v>
      </c>
      <c r="I75" s="1029">
        <v>0</v>
      </c>
      <c r="J75" s="879" t="s">
        <v>517</v>
      </c>
    </row>
    <row r="76" spans="1:10" ht="22.5" customHeight="1">
      <c r="A76" s="986" t="s">
        <v>531</v>
      </c>
      <c r="B76" s="661" t="s">
        <v>962</v>
      </c>
      <c r="C76" s="1025">
        <v>44729.305555555555</v>
      </c>
      <c r="D76" s="1025">
        <v>44729.387499999997</v>
      </c>
      <c r="E76" s="1026">
        <v>8.1944444442342501E-2</v>
      </c>
      <c r="F76" s="1027" t="s">
        <v>73</v>
      </c>
      <c r="G76" s="887" t="s">
        <v>963</v>
      </c>
      <c r="H76" s="1029">
        <v>15</v>
      </c>
      <c r="I76" s="1029">
        <v>29.4999999992433</v>
      </c>
      <c r="J76" s="1032" t="s">
        <v>524</v>
      </c>
    </row>
    <row r="77" spans="1:10" ht="22.5" customHeight="1">
      <c r="A77" s="1011" t="s">
        <v>964</v>
      </c>
      <c r="B77" s="661" t="s">
        <v>622</v>
      </c>
      <c r="C77" s="1025">
        <v>44729.316666666666</v>
      </c>
      <c r="D77" s="1025">
        <v>44729.456944444442</v>
      </c>
      <c r="E77" s="1026">
        <v>0.14027777777664596</v>
      </c>
      <c r="F77" s="1027" t="s">
        <v>73</v>
      </c>
      <c r="G77" s="1031"/>
      <c r="H77" s="1029">
        <v>0</v>
      </c>
      <c r="I77" s="1029">
        <v>0</v>
      </c>
      <c r="J77" s="879" t="s">
        <v>517</v>
      </c>
    </row>
    <row r="78" spans="1:10" ht="22.5" customHeight="1">
      <c r="A78" s="894" t="s">
        <v>50</v>
      </c>
      <c r="B78" s="661" t="s">
        <v>532</v>
      </c>
      <c r="C78" s="1025"/>
      <c r="D78" s="1025">
        <v>44732.301388888889</v>
      </c>
      <c r="E78" s="1026"/>
      <c r="F78" s="1027"/>
      <c r="G78" s="1031" t="s">
        <v>607</v>
      </c>
      <c r="H78" s="1029">
        <v>0</v>
      </c>
      <c r="I78" s="1029">
        <v>0</v>
      </c>
      <c r="J78" s="879" t="s">
        <v>517</v>
      </c>
    </row>
    <row r="79" spans="1:10" s="889" customFormat="1" ht="22.5" customHeight="1">
      <c r="A79" s="913"/>
      <c r="B79" s="661" t="s">
        <v>532</v>
      </c>
      <c r="C79" s="1025">
        <v>44733.664583333331</v>
      </c>
      <c r="D79" s="1025">
        <v>44733.94027777778</v>
      </c>
      <c r="E79" s="1026">
        <v>0.27569444444816327</v>
      </c>
      <c r="F79" s="1027" t="s">
        <v>73</v>
      </c>
      <c r="G79" s="1031" t="s">
        <v>595</v>
      </c>
      <c r="H79" s="1029">
        <v>0</v>
      </c>
      <c r="I79" s="1029">
        <v>0</v>
      </c>
      <c r="J79" s="879" t="s">
        <v>517</v>
      </c>
    </row>
    <row r="80" spans="1:10" s="889" customFormat="1" ht="22.5" customHeight="1">
      <c r="A80" s="913" t="s">
        <v>565</v>
      </c>
      <c r="B80" s="889" t="s">
        <v>600</v>
      </c>
      <c r="C80" s="1025">
        <v>44735.273611111108</v>
      </c>
      <c r="D80" s="1025">
        <v>44735.397222222222</v>
      </c>
      <c r="E80" s="1026">
        <v>0.12361111111385981</v>
      </c>
      <c r="F80" s="1027" t="s">
        <v>73</v>
      </c>
      <c r="G80" s="1031" t="s">
        <v>580</v>
      </c>
      <c r="H80" s="1029">
        <v>55</v>
      </c>
      <c r="I80" s="1029">
        <v>163.16666667029494</v>
      </c>
      <c r="J80" s="1032" t="s">
        <v>524</v>
      </c>
    </row>
    <row r="81" spans="1:10" s="889" customFormat="1" ht="22.5" customHeight="1">
      <c r="A81" s="883" t="s">
        <v>470</v>
      </c>
      <c r="B81" s="661" t="s">
        <v>594</v>
      </c>
      <c r="C81" s="921">
        <v>44735.486111111109</v>
      </c>
      <c r="D81" s="921">
        <v>44735.564583333333</v>
      </c>
      <c r="E81" s="618">
        <v>7.8472222223354038E-2</v>
      </c>
      <c r="F81" s="892" t="s">
        <v>73</v>
      </c>
      <c r="G81" s="927" t="s">
        <v>965</v>
      </c>
      <c r="H81" s="588">
        <v>0</v>
      </c>
      <c r="I81" s="588">
        <v>0</v>
      </c>
      <c r="J81" s="879" t="s">
        <v>517</v>
      </c>
    </row>
    <row r="82" spans="1:10" ht="34.5">
      <c r="A82" s="882"/>
      <c r="B82" s="1485"/>
      <c r="C82" s="914"/>
      <c r="D82" s="979" t="s">
        <v>520</v>
      </c>
      <c r="E82" s="900">
        <f>SUM(E65:E81)</f>
        <v>1.9569444444496185</v>
      </c>
      <c r="F82" s="1023"/>
      <c r="G82" s="1021" t="s">
        <v>608</v>
      </c>
      <c r="H82" s="910"/>
      <c r="I82" s="1024">
        <f>SUM(I65:I81)</f>
        <v>440.66666667116806</v>
      </c>
      <c r="J82" s="1022"/>
    </row>
    <row r="83" spans="1:10" ht="15.75">
      <c r="A83" s="1033" t="s">
        <v>535</v>
      </c>
      <c r="B83" s="1471"/>
      <c r="C83" s="1472"/>
      <c r="D83" s="1475"/>
      <c r="E83" s="1487"/>
      <c r="F83" s="1472"/>
      <c r="G83" s="1471"/>
      <c r="H83" s="1457"/>
      <c r="I83" s="1457"/>
      <c r="J83" s="1488"/>
    </row>
    <row r="84" spans="1:10" ht="15" customHeight="1">
      <c r="A84" s="891" t="s">
        <v>729</v>
      </c>
      <c r="B84" s="1007" t="s">
        <v>533</v>
      </c>
      <c r="C84" s="921">
        <v>44713.450694444444</v>
      </c>
      <c r="D84" s="921">
        <v>44713.522222222222</v>
      </c>
      <c r="E84" s="938">
        <v>7.1527777778101154E-2</v>
      </c>
      <c r="F84" s="922" t="s">
        <v>73</v>
      </c>
      <c r="G84" s="927" t="s">
        <v>592</v>
      </c>
      <c r="H84" s="588">
        <v>0</v>
      </c>
      <c r="I84" s="588">
        <v>0</v>
      </c>
      <c r="J84" s="879" t="s">
        <v>517</v>
      </c>
    </row>
    <row r="85" spans="1:10" ht="15" customHeight="1">
      <c r="A85" s="893" t="s">
        <v>499</v>
      </c>
      <c r="B85" s="1007" t="s">
        <v>532</v>
      </c>
      <c r="C85" s="921">
        <v>44713.300694444442</v>
      </c>
      <c r="D85" s="921">
        <v>44713.300694444442</v>
      </c>
      <c r="E85" s="938">
        <v>0</v>
      </c>
      <c r="F85" s="892" t="s">
        <v>73</v>
      </c>
      <c r="G85" s="927" t="s">
        <v>592</v>
      </c>
      <c r="H85" s="588">
        <v>0</v>
      </c>
      <c r="I85" s="588">
        <v>0</v>
      </c>
      <c r="J85" s="879" t="s">
        <v>517</v>
      </c>
    </row>
    <row r="86" spans="1:10" ht="15" customHeight="1">
      <c r="A86" s="913"/>
      <c r="B86" s="1007" t="s">
        <v>532</v>
      </c>
      <c r="C86" s="921">
        <v>44714.295138888891</v>
      </c>
      <c r="D86" s="921">
        <v>44714.295138888891</v>
      </c>
      <c r="E86" s="938">
        <v>0</v>
      </c>
      <c r="F86" s="892" t="s">
        <v>73</v>
      </c>
      <c r="G86" s="927" t="s">
        <v>592</v>
      </c>
      <c r="H86" s="588">
        <v>0</v>
      </c>
      <c r="I86" s="588">
        <v>0</v>
      </c>
      <c r="J86" s="879" t="s">
        <v>517</v>
      </c>
    </row>
    <row r="87" spans="1:10" ht="15" customHeight="1">
      <c r="A87" s="894" t="s">
        <v>612</v>
      </c>
      <c r="B87" s="661" t="s">
        <v>966</v>
      </c>
      <c r="C87" s="921">
        <v>44713.576388888891</v>
      </c>
      <c r="D87" s="921">
        <v>44713.606944444444</v>
      </c>
      <c r="E87" s="938">
        <v>3.0555555553291924E-2</v>
      </c>
      <c r="F87" s="922" t="s">
        <v>73</v>
      </c>
      <c r="G87" s="927" t="s">
        <v>592</v>
      </c>
      <c r="H87" s="1029">
        <v>10</v>
      </c>
      <c r="I87" s="1029">
        <v>7.3333333327900618</v>
      </c>
      <c r="J87" s="1032" t="s">
        <v>524</v>
      </c>
    </row>
    <row r="88" spans="1:10" ht="15" customHeight="1">
      <c r="A88" s="1011" t="s">
        <v>655</v>
      </c>
      <c r="B88" s="1007" t="s">
        <v>527</v>
      </c>
      <c r="C88" s="921">
        <v>44714.348611111112</v>
      </c>
      <c r="D88" s="921">
        <v>44714.717361111114</v>
      </c>
      <c r="E88" s="938">
        <v>0.36875000000145519</v>
      </c>
      <c r="F88" s="922" t="s">
        <v>73</v>
      </c>
      <c r="G88" s="887" t="s">
        <v>580</v>
      </c>
      <c r="H88" s="588">
        <v>0</v>
      </c>
      <c r="I88" s="588">
        <v>0</v>
      </c>
      <c r="J88" s="939" t="s">
        <v>517</v>
      </c>
    </row>
    <row r="89" spans="1:10" ht="15" customHeight="1">
      <c r="A89" s="913" t="s">
        <v>653</v>
      </c>
      <c r="B89" s="661" t="s">
        <v>967</v>
      </c>
      <c r="C89" s="921">
        <v>44714.648611111108</v>
      </c>
      <c r="D89" s="921">
        <v>44714.9</v>
      </c>
      <c r="E89" s="938">
        <v>0.25138888889341615</v>
      </c>
      <c r="F89" s="922" t="s">
        <v>73</v>
      </c>
      <c r="G89" s="887" t="s">
        <v>968</v>
      </c>
      <c r="H89" s="588">
        <v>0</v>
      </c>
      <c r="I89" s="588">
        <v>0</v>
      </c>
      <c r="J89" s="939" t="s">
        <v>517</v>
      </c>
    </row>
    <row r="90" spans="1:10" ht="15" customHeight="1">
      <c r="A90" s="893" t="s">
        <v>499</v>
      </c>
      <c r="B90" s="1007" t="s">
        <v>532</v>
      </c>
      <c r="C90" s="921">
        <v>44715.343055555553</v>
      </c>
      <c r="D90" s="921">
        <v>44715.736805555556</v>
      </c>
      <c r="E90" s="938">
        <v>0.39375000000291038</v>
      </c>
      <c r="F90" s="892" t="s">
        <v>73</v>
      </c>
      <c r="G90" s="927" t="s">
        <v>592</v>
      </c>
      <c r="H90" s="588">
        <v>0</v>
      </c>
      <c r="I90" s="588">
        <v>0</v>
      </c>
      <c r="J90" s="879" t="s">
        <v>517</v>
      </c>
    </row>
    <row r="91" spans="1:10" ht="18.75" customHeight="1">
      <c r="A91" s="1034" t="s">
        <v>536</v>
      </c>
      <c r="B91" s="1007" t="s">
        <v>529</v>
      </c>
      <c r="C91" s="921">
        <v>44715.251388888886</v>
      </c>
      <c r="D91" s="921">
        <v>44715.332638888889</v>
      </c>
      <c r="E91" s="938">
        <v>8.1250000002910383E-2</v>
      </c>
      <c r="F91" s="922" t="s">
        <v>73</v>
      </c>
      <c r="G91" s="887" t="s">
        <v>580</v>
      </c>
      <c r="H91" s="588">
        <v>0</v>
      </c>
      <c r="I91" s="588">
        <v>0</v>
      </c>
      <c r="J91" s="939" t="s">
        <v>517</v>
      </c>
    </row>
    <row r="92" spans="1:10" ht="17.25" customHeight="1">
      <c r="A92" s="894" t="s">
        <v>969</v>
      </c>
      <c r="B92" s="1007" t="s">
        <v>534</v>
      </c>
      <c r="C92" s="921">
        <v>44715.335416666669</v>
      </c>
      <c r="D92" s="921">
        <v>44715.335416666669</v>
      </c>
      <c r="E92" s="938">
        <v>0</v>
      </c>
      <c r="F92" s="922" t="s">
        <v>73</v>
      </c>
      <c r="G92" s="927" t="s">
        <v>592</v>
      </c>
      <c r="H92" s="588">
        <v>0</v>
      </c>
      <c r="I92" s="588">
        <v>0</v>
      </c>
      <c r="J92" s="939" t="s">
        <v>517</v>
      </c>
    </row>
    <row r="93" spans="1:10" ht="17.25" customHeight="1">
      <c r="A93" s="893" t="s">
        <v>653</v>
      </c>
      <c r="B93" s="1007" t="s">
        <v>527</v>
      </c>
      <c r="C93" s="921">
        <v>44715.37222222222</v>
      </c>
      <c r="D93" s="921">
        <v>44715.671527777777</v>
      </c>
      <c r="E93" s="938">
        <v>0.29930555555620231</v>
      </c>
      <c r="F93" s="922" t="s">
        <v>73</v>
      </c>
      <c r="G93" s="927" t="s">
        <v>633</v>
      </c>
      <c r="H93" s="588">
        <v>0</v>
      </c>
      <c r="I93" s="588">
        <v>0</v>
      </c>
      <c r="J93" s="939" t="s">
        <v>517</v>
      </c>
    </row>
    <row r="94" spans="1:10" ht="17.25" customHeight="1">
      <c r="A94" s="1011" t="s">
        <v>655</v>
      </c>
      <c r="B94" s="1007" t="s">
        <v>529</v>
      </c>
      <c r="C94" s="921">
        <v>44715.318055555559</v>
      </c>
      <c r="D94" s="921">
        <v>44715.426388888889</v>
      </c>
      <c r="E94" s="938">
        <v>0.10833333332993789</v>
      </c>
      <c r="F94" s="922" t="s">
        <v>73</v>
      </c>
      <c r="G94" s="887" t="s">
        <v>580</v>
      </c>
      <c r="H94" s="588">
        <v>0</v>
      </c>
      <c r="I94" s="588">
        <v>0</v>
      </c>
      <c r="J94" s="939" t="s">
        <v>517</v>
      </c>
    </row>
    <row r="95" spans="1:10" ht="17.25" customHeight="1">
      <c r="A95" s="893" t="s">
        <v>499</v>
      </c>
      <c r="B95" s="1007" t="s">
        <v>532</v>
      </c>
      <c r="C95" s="921">
        <v>44716.297222222223</v>
      </c>
      <c r="D95" s="921">
        <v>44716.297222222223</v>
      </c>
      <c r="E95" s="938">
        <v>0</v>
      </c>
      <c r="F95" s="892" t="s">
        <v>73</v>
      </c>
      <c r="G95" s="927" t="s">
        <v>592</v>
      </c>
      <c r="H95" s="588">
        <v>0</v>
      </c>
      <c r="I95" s="588">
        <v>0</v>
      </c>
      <c r="J95" s="939" t="s">
        <v>517</v>
      </c>
    </row>
    <row r="96" spans="1:10" ht="17.25" customHeight="1">
      <c r="A96" s="893" t="s">
        <v>969</v>
      </c>
      <c r="B96" s="1007" t="s">
        <v>618</v>
      </c>
      <c r="C96" s="921">
        <v>44716.411111111112</v>
      </c>
      <c r="D96" s="921">
        <v>44716.506249999999</v>
      </c>
      <c r="E96" s="938">
        <v>9.5138888886140194E-2</v>
      </c>
      <c r="F96" s="922" t="s">
        <v>73</v>
      </c>
      <c r="G96" s="887" t="s">
        <v>580</v>
      </c>
      <c r="H96" s="588">
        <v>0</v>
      </c>
      <c r="I96" s="588">
        <v>0</v>
      </c>
      <c r="J96" s="939" t="s">
        <v>517</v>
      </c>
    </row>
    <row r="97" spans="1:10" ht="17.25" customHeight="1">
      <c r="A97" s="1013"/>
      <c r="B97" s="1007" t="s">
        <v>529</v>
      </c>
      <c r="C97" s="921">
        <v>44716.506249999999</v>
      </c>
      <c r="D97" s="921">
        <v>44716.506249999999</v>
      </c>
      <c r="E97" s="938">
        <v>0</v>
      </c>
      <c r="F97" s="922" t="s">
        <v>73</v>
      </c>
      <c r="G97" s="927" t="s">
        <v>607</v>
      </c>
      <c r="H97" s="588">
        <v>0</v>
      </c>
      <c r="I97" s="588">
        <v>0</v>
      </c>
      <c r="J97" s="939" t="s">
        <v>517</v>
      </c>
    </row>
    <row r="98" spans="1:10" s="889" customFormat="1" ht="17.25" customHeight="1">
      <c r="A98" s="883" t="s">
        <v>653</v>
      </c>
      <c r="B98" s="1007" t="s">
        <v>601</v>
      </c>
      <c r="C98" s="921">
        <v>44717.338194444441</v>
      </c>
      <c r="D98" s="921">
        <v>44717.633333333331</v>
      </c>
      <c r="E98" s="938">
        <v>0.29513888889050577</v>
      </c>
      <c r="F98" s="922" t="s">
        <v>73</v>
      </c>
      <c r="G98" s="927" t="s">
        <v>592</v>
      </c>
      <c r="H98" s="588">
        <v>0</v>
      </c>
      <c r="I98" s="588">
        <v>0</v>
      </c>
      <c r="J98" s="939" t="s">
        <v>517</v>
      </c>
    </row>
    <row r="99" spans="1:10" s="889" customFormat="1" ht="17.25" customHeight="1">
      <c r="A99" s="893" t="s">
        <v>499</v>
      </c>
      <c r="B99" s="1007" t="s">
        <v>532</v>
      </c>
      <c r="C99" s="921">
        <v>44718.251388888886</v>
      </c>
      <c r="D99" s="921">
        <v>44718.251388888886</v>
      </c>
      <c r="E99" s="938">
        <v>0</v>
      </c>
      <c r="F99" s="892" t="s">
        <v>73</v>
      </c>
      <c r="G99" s="927" t="s">
        <v>592</v>
      </c>
      <c r="H99" s="588">
        <v>0</v>
      </c>
      <c r="I99" s="588">
        <v>0</v>
      </c>
      <c r="J99" s="939" t="s">
        <v>517</v>
      </c>
    </row>
    <row r="100" spans="1:10" s="889" customFormat="1" ht="17.25" customHeight="1">
      <c r="A100" s="891" t="s">
        <v>399</v>
      </c>
      <c r="B100" s="1007" t="s">
        <v>529</v>
      </c>
      <c r="C100" s="921">
        <v>44718.393750000003</v>
      </c>
      <c r="D100" s="921">
        <v>44718.55972222222</v>
      </c>
      <c r="E100" s="938">
        <v>0.16597222221753327</v>
      </c>
      <c r="F100" s="922" t="s">
        <v>73</v>
      </c>
      <c r="G100" s="887" t="s">
        <v>580</v>
      </c>
      <c r="H100" s="588">
        <v>0</v>
      </c>
      <c r="I100" s="588">
        <v>0</v>
      </c>
      <c r="J100" s="939" t="s">
        <v>517</v>
      </c>
    </row>
    <row r="101" spans="1:10" s="889" customFormat="1" ht="17.25" customHeight="1">
      <c r="A101" s="893" t="s">
        <v>731</v>
      </c>
      <c r="B101" s="1007" t="s">
        <v>532</v>
      </c>
      <c r="C101" s="921">
        <v>44718.927777777775</v>
      </c>
      <c r="D101" s="921">
        <v>44718.951388888891</v>
      </c>
      <c r="E101" s="938">
        <v>2.3611111115314998E-2</v>
      </c>
      <c r="F101" s="892" t="s">
        <v>73</v>
      </c>
      <c r="G101" s="927" t="s">
        <v>592</v>
      </c>
      <c r="H101" s="588">
        <v>0</v>
      </c>
      <c r="I101" s="588">
        <v>0</v>
      </c>
      <c r="J101" s="879" t="s">
        <v>517</v>
      </c>
    </row>
    <row r="102" spans="1:10" s="889" customFormat="1" ht="17.25" customHeight="1">
      <c r="A102" s="913"/>
      <c r="B102" s="1007" t="s">
        <v>534</v>
      </c>
      <c r="C102" s="921">
        <v>44719.259722222225</v>
      </c>
      <c r="D102" s="921">
        <v>44719.322916666664</v>
      </c>
      <c r="E102" s="938">
        <v>6.3194444439432118E-2</v>
      </c>
      <c r="F102" s="1482" t="s">
        <v>73</v>
      </c>
      <c r="G102" s="887" t="s">
        <v>580</v>
      </c>
      <c r="H102" s="1381">
        <v>12</v>
      </c>
      <c r="I102" s="1029">
        <v>18.19999999855645</v>
      </c>
      <c r="J102" s="939" t="s">
        <v>524</v>
      </c>
    </row>
    <row r="103" spans="1:10" s="889" customFormat="1" ht="17.25" customHeight="1">
      <c r="A103" s="893" t="s">
        <v>499</v>
      </c>
      <c r="B103" s="1007" t="s">
        <v>532</v>
      </c>
      <c r="C103" s="921">
        <v>44719.263888888891</v>
      </c>
      <c r="D103" s="921">
        <v>44719.263888888891</v>
      </c>
      <c r="E103" s="938">
        <v>0</v>
      </c>
      <c r="F103" s="892" t="s">
        <v>73</v>
      </c>
      <c r="G103" s="927" t="s">
        <v>592</v>
      </c>
      <c r="H103" s="588">
        <v>0</v>
      </c>
      <c r="I103" s="588">
        <v>0</v>
      </c>
      <c r="J103" s="939" t="s">
        <v>517</v>
      </c>
    </row>
    <row r="104" spans="1:10" s="889" customFormat="1" ht="17.25" customHeight="1">
      <c r="A104" s="1035"/>
      <c r="B104" s="1007" t="s">
        <v>532</v>
      </c>
      <c r="C104" s="925">
        <v>44720.256249999999</v>
      </c>
      <c r="D104" s="925">
        <v>44720.800694444442</v>
      </c>
      <c r="E104" s="938">
        <v>0.54444444444379769</v>
      </c>
      <c r="F104" s="892" t="s">
        <v>73</v>
      </c>
      <c r="G104" s="927" t="s">
        <v>592</v>
      </c>
      <c r="H104" s="588">
        <v>0</v>
      </c>
      <c r="I104" s="588">
        <v>0</v>
      </c>
      <c r="J104" s="939" t="s">
        <v>517</v>
      </c>
    </row>
    <row r="105" spans="1:10" s="889" customFormat="1" ht="17.25" customHeight="1">
      <c r="A105" s="891" t="s">
        <v>399</v>
      </c>
      <c r="B105" s="1007" t="s">
        <v>970</v>
      </c>
      <c r="C105" s="921">
        <v>44720.396527777775</v>
      </c>
      <c r="D105" s="921">
        <v>44720.579861111109</v>
      </c>
      <c r="E105" s="938">
        <v>0.18333333333430346</v>
      </c>
      <c r="F105" s="922" t="s">
        <v>73</v>
      </c>
      <c r="G105" s="887" t="s">
        <v>580</v>
      </c>
      <c r="H105" s="588">
        <v>0</v>
      </c>
      <c r="I105" s="588">
        <v>0</v>
      </c>
      <c r="J105" s="939" t="s">
        <v>517</v>
      </c>
    </row>
    <row r="106" spans="1:10" s="889" customFormat="1" ht="17.25" customHeight="1">
      <c r="A106" s="883" t="s">
        <v>653</v>
      </c>
      <c r="B106" s="1007" t="s">
        <v>527</v>
      </c>
      <c r="C106" s="921">
        <v>44720.621527777781</v>
      </c>
      <c r="D106" s="921">
        <v>44720.702777777777</v>
      </c>
      <c r="E106" s="938">
        <v>8.1249999995634425E-2</v>
      </c>
      <c r="F106" s="922" t="s">
        <v>73</v>
      </c>
      <c r="G106" s="887" t="s">
        <v>580</v>
      </c>
      <c r="H106" s="588">
        <v>0</v>
      </c>
      <c r="I106" s="588">
        <v>0</v>
      </c>
      <c r="J106" s="939" t="s">
        <v>517</v>
      </c>
    </row>
    <row r="107" spans="1:10" s="889" customFormat="1" ht="17.25" customHeight="1">
      <c r="A107" s="883"/>
      <c r="B107" s="1007" t="s">
        <v>601</v>
      </c>
      <c r="C107" s="921">
        <v>44720.704861111109</v>
      </c>
      <c r="D107" s="921">
        <v>44720.754861111112</v>
      </c>
      <c r="E107" s="938">
        <v>5.0000000002910383E-2</v>
      </c>
      <c r="F107" s="922" t="s">
        <v>73</v>
      </c>
      <c r="G107" s="887" t="s">
        <v>580</v>
      </c>
      <c r="H107" s="588">
        <v>0</v>
      </c>
      <c r="I107" s="588">
        <v>0</v>
      </c>
      <c r="J107" s="939" t="s">
        <v>517</v>
      </c>
    </row>
    <row r="108" spans="1:10" ht="20.25" customHeight="1">
      <c r="A108" s="894" t="s">
        <v>651</v>
      </c>
      <c r="B108" s="1007" t="s">
        <v>971</v>
      </c>
      <c r="C108" s="921">
        <v>44721.381944444445</v>
      </c>
      <c r="D108" s="921">
        <v>44721.648611111108</v>
      </c>
      <c r="E108" s="938">
        <v>0.26666666666278616</v>
      </c>
      <c r="F108" s="922" t="s">
        <v>73</v>
      </c>
      <c r="G108" s="887" t="s">
        <v>580</v>
      </c>
      <c r="H108" s="588">
        <v>0</v>
      </c>
      <c r="I108" s="588">
        <v>0</v>
      </c>
      <c r="J108" s="939" t="s">
        <v>517</v>
      </c>
    </row>
    <row r="109" spans="1:10" ht="15" customHeight="1">
      <c r="A109" s="883" t="s">
        <v>653</v>
      </c>
      <c r="B109" s="1007" t="s">
        <v>601</v>
      </c>
      <c r="C109" s="921">
        <v>44721.427083333336</v>
      </c>
      <c r="D109" s="921">
        <v>44721.753472222219</v>
      </c>
      <c r="E109" s="938">
        <v>0.32638888888322981</v>
      </c>
      <c r="F109" s="922" t="s">
        <v>73</v>
      </c>
      <c r="G109" s="887" t="s">
        <v>580</v>
      </c>
      <c r="H109" s="588">
        <v>0</v>
      </c>
      <c r="I109" s="588">
        <v>0</v>
      </c>
      <c r="J109" s="939" t="s">
        <v>517</v>
      </c>
    </row>
    <row r="110" spans="1:10" ht="15" customHeight="1">
      <c r="A110" s="893" t="s">
        <v>969</v>
      </c>
      <c r="B110" s="1007" t="s">
        <v>527</v>
      </c>
      <c r="C110" s="921">
        <v>44721.572916666664</v>
      </c>
      <c r="D110" s="921">
        <v>44721.618055555555</v>
      </c>
      <c r="E110" s="938">
        <v>4.5138888890505768E-2</v>
      </c>
      <c r="F110" s="922" t="s">
        <v>73</v>
      </c>
      <c r="G110" s="887" t="s">
        <v>580</v>
      </c>
      <c r="H110" s="588">
        <v>0</v>
      </c>
      <c r="I110" s="588">
        <v>0</v>
      </c>
      <c r="J110" s="939" t="s">
        <v>517</v>
      </c>
    </row>
    <row r="111" spans="1:10" ht="15" customHeight="1">
      <c r="A111" s="894"/>
      <c r="B111" s="1007" t="s">
        <v>529</v>
      </c>
      <c r="C111" s="921">
        <v>44722.388194444444</v>
      </c>
      <c r="D111" s="921">
        <v>44722.634722222225</v>
      </c>
      <c r="E111" s="938">
        <v>0.24652777778101154</v>
      </c>
      <c r="F111" s="922" t="s">
        <v>73</v>
      </c>
      <c r="G111" s="887" t="s">
        <v>580</v>
      </c>
      <c r="H111" s="588">
        <v>0</v>
      </c>
      <c r="I111" s="588">
        <v>0</v>
      </c>
      <c r="J111" s="939" t="s">
        <v>517</v>
      </c>
    </row>
    <row r="112" spans="1:10" ht="15" customHeight="1">
      <c r="A112" s="883" t="s">
        <v>653</v>
      </c>
      <c r="B112" s="1007" t="s">
        <v>529</v>
      </c>
      <c r="C112" s="921">
        <v>44722.399305555555</v>
      </c>
      <c r="D112" s="921">
        <v>44722.479861111111</v>
      </c>
      <c r="E112" s="938">
        <v>8.0555555556202307E-2</v>
      </c>
      <c r="F112" s="922" t="s">
        <v>73</v>
      </c>
      <c r="G112" s="927" t="s">
        <v>592</v>
      </c>
      <c r="H112" s="588">
        <v>0</v>
      </c>
      <c r="I112" s="588">
        <v>0</v>
      </c>
      <c r="J112" s="959" t="s">
        <v>517</v>
      </c>
    </row>
    <row r="113" spans="1:10" ht="15" customHeight="1">
      <c r="A113" s="924" t="s">
        <v>536</v>
      </c>
      <c r="B113" s="1007" t="s">
        <v>527</v>
      </c>
      <c r="C113" s="921">
        <v>44724.268750000003</v>
      </c>
      <c r="D113" s="921">
        <v>44724.268750000003</v>
      </c>
      <c r="E113" s="938">
        <v>0</v>
      </c>
      <c r="F113" s="922" t="s">
        <v>73</v>
      </c>
      <c r="G113" s="887" t="s">
        <v>580</v>
      </c>
      <c r="H113" s="588">
        <v>0</v>
      </c>
      <c r="I113" s="588">
        <v>0</v>
      </c>
      <c r="J113" s="939" t="s">
        <v>517</v>
      </c>
    </row>
    <row r="114" spans="1:10" ht="15" customHeight="1">
      <c r="A114" s="893" t="s">
        <v>394</v>
      </c>
      <c r="B114" s="1007" t="s">
        <v>527</v>
      </c>
      <c r="C114" s="921">
        <v>44726.452777777777</v>
      </c>
      <c r="D114" s="921">
        <v>44726.78125</v>
      </c>
      <c r="E114" s="938">
        <v>0.32847222222335404</v>
      </c>
      <c r="F114" s="922" t="s">
        <v>73</v>
      </c>
      <c r="G114" s="887" t="s">
        <v>580</v>
      </c>
      <c r="H114" s="588">
        <v>0</v>
      </c>
      <c r="I114" s="588">
        <v>0</v>
      </c>
      <c r="J114" s="939" t="s">
        <v>517</v>
      </c>
    </row>
    <row r="115" spans="1:10" ht="15" customHeight="1">
      <c r="A115" s="924" t="s">
        <v>536</v>
      </c>
      <c r="B115" s="1007" t="s">
        <v>529</v>
      </c>
      <c r="C115" s="921">
        <v>44727.351388888892</v>
      </c>
      <c r="D115" s="921">
        <v>44727.451388888891</v>
      </c>
      <c r="E115" s="938">
        <v>9.9999999998544808E-2</v>
      </c>
      <c r="F115" s="922" t="s">
        <v>73</v>
      </c>
      <c r="G115" s="887" t="s">
        <v>580</v>
      </c>
      <c r="H115" s="588">
        <v>0</v>
      </c>
      <c r="I115" s="588">
        <v>0</v>
      </c>
      <c r="J115" s="939" t="s">
        <v>517</v>
      </c>
    </row>
    <row r="116" spans="1:10" s="937" customFormat="1" ht="15" customHeight="1">
      <c r="A116" s="1011"/>
      <c r="B116" s="1007" t="s">
        <v>529</v>
      </c>
      <c r="C116" s="921">
        <v>44727.337500000001</v>
      </c>
      <c r="D116" s="921">
        <v>44727.440972222219</v>
      </c>
      <c r="E116" s="938">
        <v>0.10347222221753327</v>
      </c>
      <c r="F116" s="922" t="s">
        <v>73</v>
      </c>
      <c r="G116" s="887" t="s">
        <v>580</v>
      </c>
      <c r="H116" s="588">
        <v>0</v>
      </c>
      <c r="I116" s="588">
        <v>0</v>
      </c>
      <c r="J116" s="939" t="s">
        <v>517</v>
      </c>
    </row>
    <row r="117" spans="1:10" s="937" customFormat="1" ht="15" customHeight="1">
      <c r="A117" s="893" t="s">
        <v>972</v>
      </c>
      <c r="B117" s="1007" t="s">
        <v>601</v>
      </c>
      <c r="C117" s="925">
        <v>44727.452777777777</v>
      </c>
      <c r="D117" s="925">
        <v>44727.51666666667</v>
      </c>
      <c r="E117" s="938">
        <v>6.3888888893416151E-2</v>
      </c>
      <c r="F117" s="922" t="s">
        <v>73</v>
      </c>
      <c r="G117" s="887" t="s">
        <v>580</v>
      </c>
      <c r="H117" s="586">
        <v>0</v>
      </c>
      <c r="I117" s="586">
        <v>0</v>
      </c>
      <c r="J117" s="959" t="s">
        <v>517</v>
      </c>
    </row>
    <row r="118" spans="1:10" s="889" customFormat="1" ht="15" customHeight="1">
      <c r="A118" s="891" t="s">
        <v>399</v>
      </c>
      <c r="B118" s="1007" t="s">
        <v>973</v>
      </c>
      <c r="C118" s="925">
        <v>44728.224999999999</v>
      </c>
      <c r="D118" s="925">
        <v>44728.224999999999</v>
      </c>
      <c r="E118" s="938">
        <v>0</v>
      </c>
      <c r="F118" s="922" t="s">
        <v>73</v>
      </c>
      <c r="G118" s="927" t="s">
        <v>592</v>
      </c>
      <c r="H118" s="588">
        <v>0</v>
      </c>
      <c r="I118" s="588">
        <v>0</v>
      </c>
      <c r="J118" s="959" t="s">
        <v>517</v>
      </c>
    </row>
    <row r="119" spans="1:10" s="889" customFormat="1" ht="15" customHeight="1">
      <c r="A119" s="893" t="s">
        <v>969</v>
      </c>
      <c r="B119" s="1007" t="s">
        <v>527</v>
      </c>
      <c r="C119" s="925">
        <v>44729.268055555556</v>
      </c>
      <c r="D119" s="925">
        <v>44729.268055555556</v>
      </c>
      <c r="E119" s="938">
        <v>0</v>
      </c>
      <c r="F119" s="922" t="s">
        <v>73</v>
      </c>
      <c r="G119" s="887" t="s">
        <v>580</v>
      </c>
      <c r="H119" s="588">
        <v>0</v>
      </c>
      <c r="I119" s="588">
        <v>0</v>
      </c>
      <c r="J119" s="939" t="s">
        <v>517</v>
      </c>
    </row>
    <row r="120" spans="1:10" s="889" customFormat="1" ht="15" customHeight="1">
      <c r="A120" s="893" t="s">
        <v>499</v>
      </c>
      <c r="B120" s="1007" t="s">
        <v>534</v>
      </c>
      <c r="C120" s="925">
        <v>44729.259027777778</v>
      </c>
      <c r="D120" s="925">
        <v>44729.259027777778</v>
      </c>
      <c r="E120" s="938">
        <v>0</v>
      </c>
      <c r="F120" s="892" t="s">
        <v>73</v>
      </c>
      <c r="G120" s="927" t="s">
        <v>592</v>
      </c>
      <c r="H120" s="588">
        <v>0</v>
      </c>
      <c r="I120" s="588">
        <v>0</v>
      </c>
      <c r="J120" s="879" t="s">
        <v>517</v>
      </c>
    </row>
    <row r="121" spans="1:10" s="889" customFormat="1" ht="15" customHeight="1">
      <c r="A121" s="924"/>
      <c r="B121" s="1007" t="s">
        <v>534</v>
      </c>
      <c r="C121" s="925">
        <v>44730.25277777778</v>
      </c>
      <c r="D121" s="925">
        <v>44730.25277777778</v>
      </c>
      <c r="E121" s="938">
        <v>0</v>
      </c>
      <c r="F121" s="892" t="s">
        <v>73</v>
      </c>
      <c r="G121" s="927" t="s">
        <v>592</v>
      </c>
      <c r="H121" s="588">
        <v>0</v>
      </c>
      <c r="I121" s="588">
        <v>0</v>
      </c>
      <c r="J121" s="879" t="s">
        <v>517</v>
      </c>
    </row>
    <row r="122" spans="1:10" s="889" customFormat="1" ht="15" customHeight="1">
      <c r="A122" s="924"/>
      <c r="B122" s="1007" t="s">
        <v>534</v>
      </c>
      <c r="C122" s="925">
        <v>44731.258333333331</v>
      </c>
      <c r="D122" s="925">
        <v>44731.258333333331</v>
      </c>
      <c r="E122" s="938">
        <v>0</v>
      </c>
      <c r="F122" s="892" t="s">
        <v>73</v>
      </c>
      <c r="G122" s="927" t="s">
        <v>592</v>
      </c>
      <c r="H122" s="588">
        <v>0</v>
      </c>
      <c r="I122" s="588">
        <v>0</v>
      </c>
      <c r="J122" s="879" t="s">
        <v>517</v>
      </c>
    </row>
    <row r="123" spans="1:10" s="889" customFormat="1" ht="15" customHeight="1">
      <c r="A123" s="913"/>
      <c r="B123" s="1007" t="s">
        <v>534</v>
      </c>
      <c r="C123" s="925">
        <v>44732.25277777778</v>
      </c>
      <c r="D123" s="925">
        <v>44732.25277777778</v>
      </c>
      <c r="E123" s="938">
        <v>0</v>
      </c>
      <c r="F123" s="892" t="s">
        <v>73</v>
      </c>
      <c r="G123" s="927" t="s">
        <v>592</v>
      </c>
      <c r="H123" s="588">
        <v>0</v>
      </c>
      <c r="I123" s="588">
        <v>0</v>
      </c>
      <c r="J123" s="879" t="s">
        <v>517</v>
      </c>
    </row>
    <row r="124" spans="1:10" s="889" customFormat="1" ht="15" customHeight="1">
      <c r="A124" s="883" t="s">
        <v>716</v>
      </c>
      <c r="B124" s="1007" t="s">
        <v>527</v>
      </c>
      <c r="C124" s="925">
        <v>44730.46875</v>
      </c>
      <c r="D124" s="925">
        <v>44730.65625</v>
      </c>
      <c r="E124" s="938">
        <v>0.1875</v>
      </c>
      <c r="F124" s="922" t="s">
        <v>73</v>
      </c>
      <c r="G124" s="887" t="s">
        <v>580</v>
      </c>
      <c r="H124" s="586">
        <v>0</v>
      </c>
      <c r="I124" s="586">
        <v>0</v>
      </c>
      <c r="J124" s="959" t="s">
        <v>517</v>
      </c>
    </row>
    <row r="125" spans="1:10" s="889" customFormat="1" ht="15" customHeight="1">
      <c r="A125" s="883" t="s">
        <v>536</v>
      </c>
      <c r="B125" s="661" t="s">
        <v>529</v>
      </c>
      <c r="C125" s="921">
        <v>44734.284722222219</v>
      </c>
      <c r="D125" s="921">
        <v>44734.392361111109</v>
      </c>
      <c r="E125" s="618">
        <v>0.10763888889050577</v>
      </c>
      <c r="F125" s="892" t="s">
        <v>73</v>
      </c>
      <c r="G125" s="878" t="s">
        <v>597</v>
      </c>
      <c r="H125" s="588">
        <v>0</v>
      </c>
      <c r="I125" s="588">
        <v>0</v>
      </c>
      <c r="J125" s="959" t="s">
        <v>517</v>
      </c>
    </row>
    <row r="126" spans="1:10" s="960" customFormat="1" ht="15" customHeight="1">
      <c r="A126" s="893" t="s">
        <v>974</v>
      </c>
      <c r="B126" s="1007" t="s">
        <v>527</v>
      </c>
      <c r="C126" s="921">
        <v>44734.396527777775</v>
      </c>
      <c r="D126" s="921">
        <v>44734.770138888889</v>
      </c>
      <c r="E126" s="618">
        <v>0.37361111111385981</v>
      </c>
      <c r="F126" s="922" t="s">
        <v>73</v>
      </c>
      <c r="G126" s="927" t="s">
        <v>592</v>
      </c>
      <c r="H126" s="588">
        <v>0</v>
      </c>
      <c r="I126" s="588">
        <v>0</v>
      </c>
      <c r="J126" s="959" t="s">
        <v>517</v>
      </c>
    </row>
    <row r="127" spans="1:10" s="960" customFormat="1" ht="15" customHeight="1">
      <c r="A127" s="924"/>
      <c r="B127" s="1007" t="s">
        <v>527</v>
      </c>
      <c r="C127" s="925">
        <v>44735.251388888886</v>
      </c>
      <c r="D127" s="925">
        <v>44735.251388888886</v>
      </c>
      <c r="E127" s="618">
        <v>0</v>
      </c>
      <c r="F127" s="922" t="s">
        <v>73</v>
      </c>
      <c r="G127" s="923" t="s">
        <v>592</v>
      </c>
      <c r="H127" s="586">
        <v>0</v>
      </c>
      <c r="I127" s="586">
        <v>0</v>
      </c>
      <c r="J127" s="959" t="s">
        <v>517</v>
      </c>
    </row>
    <row r="128" spans="1:10" s="960" customFormat="1" ht="15" customHeight="1">
      <c r="A128" s="891" t="s">
        <v>490</v>
      </c>
      <c r="B128" s="1007" t="s">
        <v>527</v>
      </c>
      <c r="C128" s="925">
        <v>44735.449305555558</v>
      </c>
      <c r="D128" s="925">
        <v>44735.59375</v>
      </c>
      <c r="E128" s="938">
        <v>0.1444444444423425</v>
      </c>
      <c r="F128" s="922" t="s">
        <v>73</v>
      </c>
      <c r="G128" s="887" t="s">
        <v>580</v>
      </c>
      <c r="H128" s="586">
        <v>0</v>
      </c>
      <c r="I128" s="586">
        <v>0</v>
      </c>
      <c r="J128" s="959" t="s">
        <v>517</v>
      </c>
    </row>
    <row r="129" spans="1:10" s="960" customFormat="1" ht="15" customHeight="1">
      <c r="A129" s="893" t="s">
        <v>499</v>
      </c>
      <c r="B129" s="1007" t="s">
        <v>534</v>
      </c>
      <c r="C129" s="925">
        <v>44736.252083333333</v>
      </c>
      <c r="D129" s="925">
        <v>44736.252083333333</v>
      </c>
      <c r="E129" s="938">
        <v>0</v>
      </c>
      <c r="F129" s="1482" t="s">
        <v>73</v>
      </c>
      <c r="G129" s="887" t="s">
        <v>580</v>
      </c>
      <c r="H129" s="586">
        <v>0</v>
      </c>
      <c r="I129" s="586">
        <v>0</v>
      </c>
      <c r="J129" s="959" t="s">
        <v>517</v>
      </c>
    </row>
    <row r="130" spans="1:10" s="889" customFormat="1" ht="18.75" customHeight="1">
      <c r="A130" s="891" t="s">
        <v>399</v>
      </c>
      <c r="B130" s="1007" t="s">
        <v>975</v>
      </c>
      <c r="C130" s="925">
        <v>44738.670138888891</v>
      </c>
      <c r="D130" s="925">
        <v>44738.670138888891</v>
      </c>
      <c r="E130" s="938">
        <v>0</v>
      </c>
      <c r="F130" s="922" t="s">
        <v>73</v>
      </c>
      <c r="G130" s="878" t="s">
        <v>976</v>
      </c>
      <c r="H130" s="586">
        <v>0</v>
      </c>
      <c r="I130" s="586">
        <v>0</v>
      </c>
      <c r="J130" s="959" t="s">
        <v>517</v>
      </c>
    </row>
    <row r="131" spans="1:10" s="889" customFormat="1" ht="18.75" customHeight="1">
      <c r="A131" s="893" t="s">
        <v>499</v>
      </c>
      <c r="B131" s="1007" t="s">
        <v>534</v>
      </c>
      <c r="C131" s="925">
        <v>44738.256249999999</v>
      </c>
      <c r="D131" s="925">
        <v>44738.256249999999</v>
      </c>
      <c r="E131" s="938">
        <v>0</v>
      </c>
      <c r="F131" s="892" t="s">
        <v>73</v>
      </c>
      <c r="G131" s="927" t="s">
        <v>592</v>
      </c>
      <c r="H131" s="586">
        <v>0</v>
      </c>
      <c r="I131" s="586">
        <v>0</v>
      </c>
      <c r="J131" s="959" t="s">
        <v>517</v>
      </c>
    </row>
    <row r="132" spans="1:10" s="889" customFormat="1" ht="18.75" customHeight="1">
      <c r="A132" s="882"/>
      <c r="B132" s="1007" t="s">
        <v>534</v>
      </c>
      <c r="C132" s="925">
        <v>44739.258333333331</v>
      </c>
      <c r="D132" s="925">
        <v>44739.258333333331</v>
      </c>
      <c r="E132" s="938">
        <v>0</v>
      </c>
      <c r="F132" s="1482" t="s">
        <v>73</v>
      </c>
      <c r="G132" s="887" t="s">
        <v>580</v>
      </c>
      <c r="H132" s="586">
        <v>0</v>
      </c>
      <c r="I132" s="586">
        <v>0</v>
      </c>
      <c r="J132" s="959" t="s">
        <v>517</v>
      </c>
    </row>
    <row r="133" spans="1:10" s="889" customFormat="1" ht="18.75" customHeight="1">
      <c r="A133" s="883" t="s">
        <v>732</v>
      </c>
      <c r="B133" s="1007" t="s">
        <v>527</v>
      </c>
      <c r="C133" s="925">
        <v>44739.772222222222</v>
      </c>
      <c r="D133" s="925">
        <v>44739.801388888889</v>
      </c>
      <c r="E133" s="938">
        <v>2.9166666667151731E-2</v>
      </c>
      <c r="F133" s="922" t="s">
        <v>73</v>
      </c>
      <c r="G133" s="887" t="s">
        <v>580</v>
      </c>
      <c r="H133" s="579">
        <v>27</v>
      </c>
      <c r="I133" s="1029">
        <v>18.900000000314321</v>
      </c>
      <c r="J133" s="939" t="s">
        <v>524</v>
      </c>
    </row>
    <row r="134" spans="1:10" s="889" customFormat="1" ht="18.75" customHeight="1">
      <c r="A134" s="893" t="s">
        <v>499</v>
      </c>
      <c r="B134" s="1007" t="s">
        <v>534</v>
      </c>
      <c r="C134" s="925">
        <v>44740.530555555553</v>
      </c>
      <c r="D134" s="925">
        <v>44740.797222222223</v>
      </c>
      <c r="E134" s="938">
        <v>0.26666666667006211</v>
      </c>
      <c r="F134" s="892" t="s">
        <v>73</v>
      </c>
      <c r="G134" s="927" t="s">
        <v>592</v>
      </c>
      <c r="H134" s="586">
        <v>0</v>
      </c>
      <c r="I134" s="586">
        <v>0</v>
      </c>
      <c r="J134" s="959" t="s">
        <v>517</v>
      </c>
    </row>
    <row r="135" spans="1:10" s="889" customFormat="1" ht="18.75" customHeight="1">
      <c r="A135" s="1036"/>
      <c r="B135" s="1007" t="s">
        <v>534</v>
      </c>
      <c r="C135" s="925">
        <v>44741.379861111112</v>
      </c>
      <c r="D135" s="925">
        <v>44741.759722222225</v>
      </c>
      <c r="E135" s="938">
        <v>0.37986111111240461</v>
      </c>
      <c r="F135" s="922" t="s">
        <v>73</v>
      </c>
      <c r="G135" s="923" t="s">
        <v>592</v>
      </c>
      <c r="H135" s="586">
        <v>0</v>
      </c>
      <c r="I135" s="586">
        <v>0</v>
      </c>
      <c r="J135" s="959" t="s">
        <v>517</v>
      </c>
    </row>
    <row r="136" spans="1:10" s="889" customFormat="1" ht="18.75" customHeight="1">
      <c r="A136" s="896"/>
      <c r="B136" s="661" t="s">
        <v>534</v>
      </c>
      <c r="C136" s="921">
        <v>44742.259027777778</v>
      </c>
      <c r="D136" s="921">
        <v>44742.259027777778</v>
      </c>
      <c r="E136" s="618">
        <v>0</v>
      </c>
      <c r="F136" s="1481" t="s">
        <v>73</v>
      </c>
      <c r="G136" s="878" t="s">
        <v>580</v>
      </c>
      <c r="H136" s="588">
        <v>0</v>
      </c>
      <c r="I136" s="588">
        <v>0</v>
      </c>
      <c r="J136" s="939" t="s">
        <v>517</v>
      </c>
    </row>
    <row r="137" spans="1:10" ht="18.75">
      <c r="A137" s="1037"/>
      <c r="B137" s="1038"/>
      <c r="C137" s="914"/>
      <c r="D137" s="979" t="s">
        <v>520</v>
      </c>
      <c r="E137" s="900">
        <f>SUM(E84:E136)</f>
        <v>6.1569444444467081</v>
      </c>
      <c r="F137" s="1023"/>
      <c r="G137" s="1021" t="s">
        <v>608</v>
      </c>
      <c r="H137" s="910"/>
      <c r="I137" s="1024">
        <f>SUM(I84:I136)</f>
        <v>44.433333331660833</v>
      </c>
      <c r="J137" s="1022"/>
    </row>
    <row r="138" spans="1:10" ht="15.75">
      <c r="A138" s="1033" t="s">
        <v>614</v>
      </c>
      <c r="B138" s="1474"/>
      <c r="C138" s="908"/>
      <c r="D138" s="908"/>
      <c r="E138" s="949"/>
      <c r="F138" s="914"/>
      <c r="G138" s="909"/>
      <c r="H138" s="910"/>
      <c r="I138" s="910"/>
      <c r="J138" s="1022"/>
    </row>
    <row r="139" spans="1:10" ht="18.75" customHeight="1">
      <c r="A139" s="883" t="s">
        <v>735</v>
      </c>
      <c r="B139" s="1007" t="s">
        <v>534</v>
      </c>
      <c r="C139" s="921">
        <v>44714.295138888891</v>
      </c>
      <c r="D139" s="921">
        <v>44714.405555555553</v>
      </c>
      <c r="E139" s="938">
        <v>0.11041666666278616</v>
      </c>
      <c r="F139" s="1482" t="s">
        <v>73</v>
      </c>
      <c r="G139" s="887" t="s">
        <v>580</v>
      </c>
      <c r="H139" s="579">
        <v>40</v>
      </c>
      <c r="I139" s="1029">
        <v>105.99999999627471</v>
      </c>
      <c r="J139" s="939" t="s">
        <v>524</v>
      </c>
    </row>
    <row r="140" spans="1:10" ht="18.75" customHeight="1">
      <c r="A140" s="891" t="s">
        <v>977</v>
      </c>
      <c r="B140" s="1007" t="s">
        <v>537</v>
      </c>
      <c r="C140" s="921">
        <v>44714.347222222219</v>
      </c>
      <c r="D140" s="921">
        <v>44714.638888888891</v>
      </c>
      <c r="E140" s="938">
        <v>0.29166666667151731</v>
      </c>
      <c r="F140" s="892" t="s">
        <v>73</v>
      </c>
      <c r="G140" s="927" t="s">
        <v>592</v>
      </c>
      <c r="H140" s="588">
        <v>0</v>
      </c>
      <c r="I140" s="588">
        <v>0</v>
      </c>
      <c r="J140" s="879" t="s">
        <v>517</v>
      </c>
    </row>
    <row r="141" spans="1:10" s="889" customFormat="1" ht="18.75" customHeight="1">
      <c r="A141" s="891" t="s">
        <v>658</v>
      </c>
      <c r="B141" s="891" t="s">
        <v>978</v>
      </c>
      <c r="C141" s="921">
        <v>44717.427083333336</v>
      </c>
      <c r="D141" s="921">
        <v>44717.627083333333</v>
      </c>
      <c r="E141" s="938">
        <v>0.19999999999708962</v>
      </c>
      <c r="F141" s="892" t="s">
        <v>73</v>
      </c>
      <c r="G141" s="927" t="s">
        <v>592</v>
      </c>
      <c r="H141" s="588">
        <v>0</v>
      </c>
      <c r="I141" s="588">
        <v>0</v>
      </c>
      <c r="J141" s="879" t="s">
        <v>517</v>
      </c>
    </row>
    <row r="142" spans="1:10" s="889" customFormat="1" ht="18.75" customHeight="1">
      <c r="A142" s="883"/>
      <c r="B142" s="1007" t="s">
        <v>532</v>
      </c>
      <c r="C142" s="925">
        <v>44720.258333333331</v>
      </c>
      <c r="D142" s="925">
        <v>44720.258333333331</v>
      </c>
      <c r="E142" s="938">
        <v>0</v>
      </c>
      <c r="F142" s="892" t="s">
        <v>73</v>
      </c>
      <c r="G142" s="927" t="s">
        <v>592</v>
      </c>
      <c r="H142" s="588">
        <v>0</v>
      </c>
      <c r="I142" s="588">
        <v>0</v>
      </c>
      <c r="J142" s="879" t="s">
        <v>517</v>
      </c>
    </row>
    <row r="143" spans="1:10" s="889" customFormat="1" ht="18.75" customHeight="1">
      <c r="A143" s="883" t="s">
        <v>501</v>
      </c>
      <c r="B143" s="1007" t="s">
        <v>534</v>
      </c>
      <c r="C143" s="925">
        <v>44723.454861111109</v>
      </c>
      <c r="D143" s="925">
        <v>44723.614583333336</v>
      </c>
      <c r="E143" s="938">
        <v>0.15972222222626442</v>
      </c>
      <c r="F143" s="892" t="s">
        <v>73</v>
      </c>
      <c r="G143" s="927" t="s">
        <v>592</v>
      </c>
      <c r="H143" s="588">
        <v>0</v>
      </c>
      <c r="I143" s="588">
        <v>0</v>
      </c>
      <c r="J143" s="879" t="s">
        <v>517</v>
      </c>
    </row>
    <row r="144" spans="1:10" s="889" customFormat="1" ht="18.75" customHeight="1">
      <c r="A144" s="891" t="s">
        <v>977</v>
      </c>
      <c r="B144" s="1007" t="s">
        <v>537</v>
      </c>
      <c r="C144" s="925">
        <v>44724.378472222219</v>
      </c>
      <c r="D144" s="925">
        <v>44724.6875</v>
      </c>
      <c r="E144" s="938">
        <v>0.30902777778101154</v>
      </c>
      <c r="F144" s="1482" t="s">
        <v>73</v>
      </c>
      <c r="G144" s="887" t="s">
        <v>580</v>
      </c>
      <c r="H144" s="588">
        <v>0</v>
      </c>
      <c r="I144" s="588">
        <v>0</v>
      </c>
      <c r="J144" s="879" t="s">
        <v>517</v>
      </c>
    </row>
    <row r="145" spans="1:10" s="889" customFormat="1" ht="18.75" customHeight="1">
      <c r="A145" s="1011" t="s">
        <v>979</v>
      </c>
      <c r="B145" s="1011" t="s">
        <v>980</v>
      </c>
      <c r="C145" s="925">
        <v>44734.486111111109</v>
      </c>
      <c r="D145" s="925">
        <v>44735.056250000001</v>
      </c>
      <c r="E145" s="938">
        <v>0.57013888889196096</v>
      </c>
      <c r="F145" s="1482" t="s">
        <v>73</v>
      </c>
      <c r="G145" s="887" t="s">
        <v>580</v>
      </c>
      <c r="H145" s="588">
        <v>0</v>
      </c>
      <c r="I145" s="588">
        <v>0</v>
      </c>
      <c r="J145" s="879" t="s">
        <v>517</v>
      </c>
    </row>
    <row r="146" spans="1:10" s="889" customFormat="1" ht="18.75" customHeight="1">
      <c r="A146" s="1011" t="s">
        <v>981</v>
      </c>
      <c r="B146" s="1007" t="s">
        <v>532</v>
      </c>
      <c r="C146" s="925">
        <v>44736.299305555556</v>
      </c>
      <c r="D146" s="925">
        <v>44736.299305555556</v>
      </c>
      <c r="E146" s="938">
        <v>0</v>
      </c>
      <c r="F146" s="1482" t="s">
        <v>73</v>
      </c>
      <c r="G146" s="887" t="s">
        <v>580</v>
      </c>
      <c r="H146" s="588">
        <v>0</v>
      </c>
      <c r="I146" s="588">
        <v>0</v>
      </c>
      <c r="J146" s="879" t="s">
        <v>517</v>
      </c>
    </row>
    <row r="147" spans="1:10" s="937" customFormat="1" ht="18.75" customHeight="1">
      <c r="A147" s="891" t="s">
        <v>977</v>
      </c>
      <c r="B147" s="661" t="s">
        <v>532</v>
      </c>
      <c r="C147" s="921">
        <v>44740.432638888888</v>
      </c>
      <c r="D147" s="921">
        <v>44740.511111111111</v>
      </c>
      <c r="E147" s="618">
        <v>7.8472222223354038E-2</v>
      </c>
      <c r="F147" s="1481" t="s">
        <v>73</v>
      </c>
      <c r="G147" s="878" t="s">
        <v>580</v>
      </c>
      <c r="H147" s="588">
        <v>0</v>
      </c>
      <c r="I147" s="588">
        <v>0</v>
      </c>
      <c r="J147" s="1039" t="s">
        <v>517</v>
      </c>
    </row>
    <row r="148" spans="1:10" ht="15.75" customHeight="1">
      <c r="A148" s="928"/>
      <c r="B148" s="1471"/>
      <c r="C148" s="1472"/>
      <c r="D148" s="979" t="s">
        <v>520</v>
      </c>
      <c r="E148" s="900">
        <f>SUM(E139:E147)</f>
        <v>1.719444444453984</v>
      </c>
      <c r="F148" s="1023"/>
      <c r="G148" s="1021" t="s">
        <v>608</v>
      </c>
      <c r="H148" s="910"/>
      <c r="I148" s="1024">
        <f>SUM(I139:I147)</f>
        <v>105.99999999627471</v>
      </c>
      <c r="J148" s="909"/>
    </row>
    <row r="149" spans="1:10" ht="15.75">
      <c r="A149" s="905" t="s">
        <v>540</v>
      </c>
      <c r="B149" s="1471"/>
      <c r="C149" s="1472"/>
      <c r="D149" s="995"/>
      <c r="E149" s="1040"/>
      <c r="F149" s="1472"/>
      <c r="G149" s="1041"/>
      <c r="H149" s="1457"/>
      <c r="I149" s="1457"/>
      <c r="J149" s="1471"/>
    </row>
    <row r="150" spans="1:10" ht="15" customHeight="1">
      <c r="A150" s="883" t="s">
        <v>494</v>
      </c>
      <c r="B150" s="661" t="s">
        <v>982</v>
      </c>
      <c r="C150" s="921">
        <v>44713.283333333333</v>
      </c>
      <c r="D150" s="921">
        <v>44713.337500000001</v>
      </c>
      <c r="E150" s="938">
        <v>5.4166666668606922E-2</v>
      </c>
      <c r="F150" s="1482" t="s">
        <v>73</v>
      </c>
      <c r="G150" s="887" t="s">
        <v>580</v>
      </c>
      <c r="H150" s="588">
        <v>0</v>
      </c>
      <c r="I150" s="588">
        <v>0</v>
      </c>
      <c r="J150" s="939" t="s">
        <v>517</v>
      </c>
    </row>
    <row r="151" spans="1:10" ht="15" customHeight="1">
      <c r="A151" s="883" t="s">
        <v>364</v>
      </c>
      <c r="B151" s="661" t="s">
        <v>617</v>
      </c>
      <c r="C151" s="921">
        <v>44717.396527777775</v>
      </c>
      <c r="D151" s="921">
        <v>44717.591666666667</v>
      </c>
      <c r="E151" s="938">
        <v>0.19513888889196096</v>
      </c>
      <c r="F151" s="1482" t="s">
        <v>73</v>
      </c>
      <c r="G151" s="887" t="s">
        <v>580</v>
      </c>
      <c r="H151" s="588">
        <v>0</v>
      </c>
      <c r="I151" s="588">
        <v>0</v>
      </c>
      <c r="J151" s="939" t="s">
        <v>517</v>
      </c>
    </row>
    <row r="152" spans="1:10" ht="15" customHeight="1">
      <c r="A152" s="894" t="s">
        <v>502</v>
      </c>
      <c r="B152" s="661" t="s">
        <v>962</v>
      </c>
      <c r="C152" s="921">
        <v>44717.888888888891</v>
      </c>
      <c r="D152" s="921">
        <v>44717.927083333336</v>
      </c>
      <c r="E152" s="938">
        <v>3.8194444445252884E-2</v>
      </c>
      <c r="F152" s="1482" t="s">
        <v>73</v>
      </c>
      <c r="G152" s="887" t="s">
        <v>519</v>
      </c>
      <c r="H152" s="1381">
        <v>25</v>
      </c>
      <c r="I152" s="1029">
        <v>22.916666667151731</v>
      </c>
      <c r="J152" s="939" t="s">
        <v>524</v>
      </c>
    </row>
    <row r="153" spans="1:10" ht="15" customHeight="1">
      <c r="A153" s="894" t="s">
        <v>496</v>
      </c>
      <c r="B153" s="1042" t="s">
        <v>541</v>
      </c>
      <c r="C153" s="921">
        <v>44719.538194444445</v>
      </c>
      <c r="D153" s="921">
        <v>44719.548611111109</v>
      </c>
      <c r="E153" s="938">
        <v>1.0416666664241347E-2</v>
      </c>
      <c r="F153" s="1482" t="s">
        <v>73</v>
      </c>
      <c r="G153" s="887" t="s">
        <v>580</v>
      </c>
      <c r="H153" s="588">
        <v>0</v>
      </c>
      <c r="I153" s="588">
        <v>0</v>
      </c>
      <c r="J153" s="879" t="s">
        <v>517</v>
      </c>
    </row>
    <row r="154" spans="1:10" ht="15" customHeight="1">
      <c r="A154" s="894" t="s">
        <v>157</v>
      </c>
      <c r="B154" s="661" t="s">
        <v>983</v>
      </c>
      <c r="C154" s="921">
        <v>44721.388888888891</v>
      </c>
      <c r="D154" s="921">
        <v>44721.593055555553</v>
      </c>
      <c r="E154" s="938">
        <v>0.20416666666278616</v>
      </c>
      <c r="F154" s="1482" t="s">
        <v>73</v>
      </c>
      <c r="G154" s="887" t="s">
        <v>580</v>
      </c>
      <c r="H154" s="588">
        <v>0</v>
      </c>
      <c r="I154" s="588">
        <v>0</v>
      </c>
      <c r="J154" s="879" t="s">
        <v>517</v>
      </c>
    </row>
    <row r="155" spans="1:10" ht="17.25" customHeight="1">
      <c r="A155" s="894" t="s">
        <v>47</v>
      </c>
      <c r="B155" s="1007" t="s">
        <v>835</v>
      </c>
      <c r="C155" s="921">
        <v>44723.700694444444</v>
      </c>
      <c r="D155" s="921">
        <v>44723.842361111114</v>
      </c>
      <c r="E155" s="938">
        <v>0.14166666667006211</v>
      </c>
      <c r="F155" s="1482" t="s">
        <v>73</v>
      </c>
      <c r="G155" s="887" t="s">
        <v>956</v>
      </c>
      <c r="H155" s="588">
        <v>0</v>
      </c>
      <c r="I155" s="588">
        <v>0</v>
      </c>
      <c r="J155" s="879" t="s">
        <v>517</v>
      </c>
    </row>
    <row r="156" spans="1:10" ht="15" customHeight="1">
      <c r="A156" s="894" t="s">
        <v>787</v>
      </c>
      <c r="B156" s="1007" t="s">
        <v>835</v>
      </c>
      <c r="C156" s="921">
        <v>44725.30972222222</v>
      </c>
      <c r="D156" s="921">
        <v>44725.30972222222</v>
      </c>
      <c r="E156" s="938">
        <v>0</v>
      </c>
      <c r="F156" s="1482" t="s">
        <v>73</v>
      </c>
      <c r="G156" s="887" t="s">
        <v>580</v>
      </c>
      <c r="H156" s="588">
        <v>0</v>
      </c>
      <c r="I156" s="588">
        <v>0</v>
      </c>
      <c r="J156" s="879" t="s">
        <v>517</v>
      </c>
    </row>
    <row r="157" spans="1:10" ht="20.25" customHeight="1">
      <c r="A157" s="894"/>
      <c r="B157" s="1042" t="s">
        <v>541</v>
      </c>
      <c r="C157" s="921">
        <v>44726.314583333333</v>
      </c>
      <c r="D157" s="921">
        <v>44726.443749999999</v>
      </c>
      <c r="E157" s="938">
        <v>0.12916666666569654</v>
      </c>
      <c r="F157" s="1482" t="s">
        <v>73</v>
      </c>
      <c r="G157" s="887" t="s">
        <v>580</v>
      </c>
      <c r="H157" s="588">
        <v>0</v>
      </c>
      <c r="I157" s="588">
        <v>0</v>
      </c>
      <c r="J157" s="879" t="s">
        <v>517</v>
      </c>
    </row>
    <row r="158" spans="1:10" ht="15" customHeight="1">
      <c r="A158" s="894" t="s">
        <v>52</v>
      </c>
      <c r="B158" s="1007" t="s">
        <v>537</v>
      </c>
      <c r="C158" s="921">
        <v>44726.351388888892</v>
      </c>
      <c r="D158" s="921">
        <v>44726.451388888891</v>
      </c>
      <c r="E158" s="938">
        <v>9.9999999998544808E-2</v>
      </c>
      <c r="F158" s="1482" t="s">
        <v>73</v>
      </c>
      <c r="G158" s="887" t="s">
        <v>580</v>
      </c>
      <c r="H158" s="1381">
        <v>25</v>
      </c>
      <c r="I158" s="1029">
        <v>59.999999999126885</v>
      </c>
      <c r="J158" s="939" t="s">
        <v>524</v>
      </c>
    </row>
    <row r="159" spans="1:10" ht="15" customHeight="1">
      <c r="A159" s="894" t="s">
        <v>502</v>
      </c>
      <c r="B159" s="1007" t="s">
        <v>962</v>
      </c>
      <c r="C159" s="921">
        <v>44728.372916666667</v>
      </c>
      <c r="D159" s="921">
        <v>44728.429166666669</v>
      </c>
      <c r="E159" s="938">
        <v>5.6250000001455192E-2</v>
      </c>
      <c r="F159" s="1482" t="s">
        <v>73</v>
      </c>
      <c r="G159" s="887" t="s">
        <v>580</v>
      </c>
      <c r="H159" s="1381">
        <v>13</v>
      </c>
      <c r="I159" s="1029">
        <v>17.55000000045402</v>
      </c>
      <c r="J159" s="939" t="s">
        <v>524</v>
      </c>
    </row>
    <row r="160" spans="1:10" ht="15" customHeight="1">
      <c r="A160" s="894" t="s">
        <v>496</v>
      </c>
      <c r="B160" s="1042" t="s">
        <v>846</v>
      </c>
      <c r="C160" s="921">
        <v>44731.425000000003</v>
      </c>
      <c r="D160" s="921">
        <v>44731.777777777781</v>
      </c>
      <c r="E160" s="938">
        <v>0.35277777777810115</v>
      </c>
      <c r="F160" s="1482" t="s">
        <v>73</v>
      </c>
      <c r="G160" s="887" t="s">
        <v>580</v>
      </c>
      <c r="H160" s="588">
        <v>0</v>
      </c>
      <c r="I160" s="588">
        <v>0</v>
      </c>
      <c r="J160" s="879" t="s">
        <v>517</v>
      </c>
    </row>
    <row r="161" spans="1:10" ht="15" customHeight="1">
      <c r="A161" s="894" t="s">
        <v>668</v>
      </c>
      <c r="B161" s="1042" t="s">
        <v>846</v>
      </c>
      <c r="C161" s="921">
        <v>44731.843055555553</v>
      </c>
      <c r="D161" s="921">
        <v>44731.866666666669</v>
      </c>
      <c r="E161" s="938">
        <v>2.3611111115314998E-2</v>
      </c>
      <c r="F161" s="1482" t="s">
        <v>73</v>
      </c>
      <c r="G161" s="887" t="s">
        <v>984</v>
      </c>
      <c r="H161" s="588">
        <v>0</v>
      </c>
      <c r="I161" s="588">
        <v>0</v>
      </c>
      <c r="J161" s="879" t="s">
        <v>517</v>
      </c>
    </row>
    <row r="162" spans="1:10" ht="15" customHeight="1">
      <c r="A162" s="883" t="s">
        <v>47</v>
      </c>
      <c r="B162" s="1007" t="s">
        <v>526</v>
      </c>
      <c r="C162" s="921">
        <v>44732.386111111111</v>
      </c>
      <c r="D162" s="921">
        <v>44732.49722222222</v>
      </c>
      <c r="E162" s="938">
        <v>0.11111111110949423</v>
      </c>
      <c r="F162" s="892" t="s">
        <v>73</v>
      </c>
      <c r="G162" s="927" t="s">
        <v>592</v>
      </c>
      <c r="H162" s="588">
        <v>0</v>
      </c>
      <c r="I162" s="588">
        <v>0</v>
      </c>
      <c r="J162" s="879" t="s">
        <v>517</v>
      </c>
    </row>
    <row r="163" spans="1:10" s="937" customFormat="1" ht="15" customHeight="1">
      <c r="A163" s="893" t="s">
        <v>364</v>
      </c>
      <c r="B163" s="661" t="s">
        <v>985</v>
      </c>
      <c r="C163" s="921">
        <v>44732.35833333333</v>
      </c>
      <c r="D163" s="921">
        <v>44732.448611111111</v>
      </c>
      <c r="E163" s="938">
        <v>9.0277777781011537E-2</v>
      </c>
      <c r="F163" s="1482" t="s">
        <v>73</v>
      </c>
      <c r="G163" s="887" t="s">
        <v>580</v>
      </c>
      <c r="H163" s="588">
        <v>0</v>
      </c>
      <c r="I163" s="588">
        <v>0</v>
      </c>
      <c r="J163" s="879" t="s">
        <v>517</v>
      </c>
    </row>
    <row r="164" spans="1:10" s="889" customFormat="1" ht="15" customHeight="1">
      <c r="A164" s="913"/>
      <c r="B164" s="661" t="s">
        <v>986</v>
      </c>
      <c r="C164" s="921">
        <v>44732.523611111108</v>
      </c>
      <c r="D164" s="921">
        <v>44732.55972222222</v>
      </c>
      <c r="E164" s="938">
        <v>3.6111111112404615E-2</v>
      </c>
      <c r="F164" s="1482" t="s">
        <v>73</v>
      </c>
      <c r="G164" s="887" t="s">
        <v>580</v>
      </c>
      <c r="H164" s="588">
        <v>0</v>
      </c>
      <c r="I164" s="588">
        <v>0</v>
      </c>
      <c r="J164" s="879" t="s">
        <v>517</v>
      </c>
    </row>
    <row r="165" spans="1:10" s="889" customFormat="1" ht="15" customHeight="1">
      <c r="A165" s="1043" t="s">
        <v>669</v>
      </c>
      <c r="B165" s="1042" t="s">
        <v>987</v>
      </c>
      <c r="C165" s="921"/>
      <c r="D165" s="921">
        <v>44736.708333333336</v>
      </c>
      <c r="E165" s="938"/>
      <c r="F165" s="1482" t="s">
        <v>73</v>
      </c>
      <c r="G165" s="887" t="s">
        <v>607</v>
      </c>
      <c r="H165" s="588">
        <v>0</v>
      </c>
      <c r="I165" s="588">
        <v>0</v>
      </c>
      <c r="J165" s="879" t="s">
        <v>517</v>
      </c>
    </row>
    <row r="166" spans="1:10" s="889" customFormat="1" ht="15" customHeight="1">
      <c r="A166" s="883" t="s">
        <v>495</v>
      </c>
      <c r="B166" s="1042" t="s">
        <v>622</v>
      </c>
      <c r="C166" s="921">
        <v>44736.404861111114</v>
      </c>
      <c r="D166" s="921">
        <v>44736.462500000001</v>
      </c>
      <c r="E166" s="938">
        <v>5.7638888887595385E-2</v>
      </c>
      <c r="F166" s="1482" t="s">
        <v>73</v>
      </c>
      <c r="G166" s="887" t="s">
        <v>580</v>
      </c>
      <c r="H166" s="588">
        <v>0</v>
      </c>
      <c r="I166" s="588">
        <v>0</v>
      </c>
      <c r="J166" s="879" t="s">
        <v>517</v>
      </c>
    </row>
    <row r="167" spans="1:10" s="889" customFormat="1" ht="15" customHeight="1">
      <c r="A167" s="883" t="s">
        <v>787</v>
      </c>
      <c r="B167" s="1042" t="s">
        <v>532</v>
      </c>
      <c r="C167" s="921">
        <v>44736.386111111111</v>
      </c>
      <c r="D167" s="921">
        <v>44736.5</v>
      </c>
      <c r="E167" s="938">
        <v>0.11388888888905058</v>
      </c>
      <c r="F167" s="1482" t="s">
        <v>73</v>
      </c>
      <c r="G167" s="887" t="s">
        <v>580</v>
      </c>
      <c r="H167" s="588">
        <v>0</v>
      </c>
      <c r="I167" s="588">
        <v>0</v>
      </c>
      <c r="J167" s="879" t="s">
        <v>517</v>
      </c>
    </row>
    <row r="168" spans="1:10" s="889" customFormat="1" ht="15" customHeight="1">
      <c r="A168" s="883" t="s">
        <v>493</v>
      </c>
      <c r="B168" s="1007" t="s">
        <v>537</v>
      </c>
      <c r="C168" s="921">
        <v>44736.302083333336</v>
      </c>
      <c r="D168" s="921">
        <v>44736.366666666669</v>
      </c>
      <c r="E168" s="938">
        <v>6.4583333332848269E-2</v>
      </c>
      <c r="F168" s="892" t="s">
        <v>73</v>
      </c>
      <c r="G168" s="927" t="s">
        <v>592</v>
      </c>
      <c r="H168" s="1381">
        <v>40</v>
      </c>
      <c r="I168" s="588">
        <v>61.999999999534339</v>
      </c>
      <c r="J168" s="939" t="s">
        <v>524</v>
      </c>
    </row>
    <row r="169" spans="1:10" s="889" customFormat="1" ht="15" customHeight="1">
      <c r="A169" s="944"/>
      <c r="B169" s="1007" t="s">
        <v>537</v>
      </c>
      <c r="C169" s="921">
        <v>44737.586805555555</v>
      </c>
      <c r="D169" s="921">
        <v>44737.663194444445</v>
      </c>
      <c r="E169" s="938">
        <v>7.6388888890505768E-2</v>
      </c>
      <c r="F169" s="892" t="s">
        <v>73</v>
      </c>
      <c r="G169" s="887" t="s">
        <v>988</v>
      </c>
      <c r="H169" s="1381">
        <v>25</v>
      </c>
      <c r="I169" s="588">
        <v>45.833333334303461</v>
      </c>
      <c r="J169" s="939" t="s">
        <v>524</v>
      </c>
    </row>
    <row r="170" spans="1:10" s="1043" customFormat="1" ht="15" customHeight="1">
      <c r="A170" s="883" t="s">
        <v>496</v>
      </c>
      <c r="B170" s="661" t="s">
        <v>599</v>
      </c>
      <c r="C170" s="921">
        <v>44739.277083333334</v>
      </c>
      <c r="D170" s="921">
        <v>44739.375694444447</v>
      </c>
      <c r="E170" s="938">
        <v>9.8611111112404615E-2</v>
      </c>
      <c r="F170" s="892" t="s">
        <v>73</v>
      </c>
      <c r="G170" s="887" t="s">
        <v>989</v>
      </c>
      <c r="H170" s="1381">
        <v>85</v>
      </c>
      <c r="I170" s="588">
        <v>201.16666666930541</v>
      </c>
      <c r="J170" s="939" t="s">
        <v>524</v>
      </c>
    </row>
    <row r="171" spans="1:10" s="1043" customFormat="1" ht="15" customHeight="1">
      <c r="A171" s="883" t="s">
        <v>668</v>
      </c>
      <c r="B171" s="1042" t="s">
        <v>835</v>
      </c>
      <c r="C171" s="921">
        <v>44740.540972222225</v>
      </c>
      <c r="D171" s="921">
        <v>44740.615277777775</v>
      </c>
      <c r="E171" s="938">
        <v>7.4305555550381541E-2</v>
      </c>
      <c r="F171" s="1482" t="s">
        <v>73</v>
      </c>
      <c r="G171" s="887" t="s">
        <v>580</v>
      </c>
      <c r="H171" s="588">
        <v>0</v>
      </c>
      <c r="I171" s="588">
        <v>0</v>
      </c>
      <c r="J171" s="879" t="s">
        <v>517</v>
      </c>
    </row>
    <row r="172" spans="1:10" s="937" customFormat="1" ht="15" customHeight="1">
      <c r="A172" s="883" t="s">
        <v>496</v>
      </c>
      <c r="B172" s="661" t="s">
        <v>599</v>
      </c>
      <c r="C172" s="921">
        <v>44741.309027777781</v>
      </c>
      <c r="D172" s="921">
        <v>44741.381944444445</v>
      </c>
      <c r="E172" s="938">
        <v>7.2916666664241347E-2</v>
      </c>
      <c r="F172" s="1482" t="s">
        <v>73</v>
      </c>
      <c r="G172" s="887" t="s">
        <v>580</v>
      </c>
      <c r="H172" s="1381">
        <v>85</v>
      </c>
      <c r="I172" s="588">
        <v>148.74999999505235</v>
      </c>
      <c r="J172" s="939" t="s">
        <v>524</v>
      </c>
    </row>
    <row r="173" spans="1:10" s="889" customFormat="1" ht="15" customHeight="1">
      <c r="A173" s="883" t="s">
        <v>743</v>
      </c>
      <c r="B173" s="1044" t="s">
        <v>990</v>
      </c>
      <c r="C173" s="1045">
        <v>44742.385416666664</v>
      </c>
      <c r="D173" s="1045">
        <v>44742.909722222219</v>
      </c>
      <c r="E173" s="965">
        <v>0.52430555555474712</v>
      </c>
      <c r="F173" s="1489" t="s">
        <v>73</v>
      </c>
      <c r="G173" s="1046" t="s">
        <v>991</v>
      </c>
      <c r="H173" s="1490">
        <v>55</v>
      </c>
      <c r="I173" s="968">
        <v>692.08333333226619</v>
      </c>
      <c r="J173" s="969" t="s">
        <v>524</v>
      </c>
    </row>
    <row r="174" spans="1:10" ht="34.5">
      <c r="A174" s="882"/>
      <c r="B174" s="1471"/>
      <c r="C174" s="1472"/>
      <c r="D174" s="979" t="s">
        <v>520</v>
      </c>
      <c r="E174" s="900">
        <f>SUM(E150:E173)</f>
        <v>2.6256944444467081</v>
      </c>
      <c r="F174" s="914"/>
      <c r="G174" s="1021" t="s">
        <v>608</v>
      </c>
      <c r="H174" s="910"/>
      <c r="I174" s="1024">
        <f>SUM(I150:I173)</f>
        <v>1250.2999999971944</v>
      </c>
      <c r="J174" s="909"/>
    </row>
    <row r="175" spans="1:10" ht="15.75">
      <c r="A175" s="905" t="s">
        <v>570</v>
      </c>
      <c r="B175" s="909"/>
      <c r="C175" s="909"/>
      <c r="D175" s="993"/>
      <c r="E175" s="900"/>
      <c r="F175" s="979"/>
      <c r="G175" s="909"/>
      <c r="H175" s="910"/>
      <c r="I175" s="910"/>
      <c r="J175" s="909"/>
    </row>
    <row r="176" spans="1:10" ht="17.25" customHeight="1">
      <c r="A176" s="1047"/>
      <c r="B176" s="1048"/>
      <c r="C176" s="964"/>
      <c r="D176" s="964"/>
      <c r="E176" s="1049"/>
      <c r="F176" s="1489"/>
      <c r="G176" s="1046"/>
      <c r="H176" s="1490"/>
      <c r="I176" s="1490"/>
      <c r="J176" s="1491"/>
    </row>
    <row r="177" spans="1:10" s="934" customFormat="1" ht="15.75">
      <c r="A177" s="1050"/>
      <c r="B177" s="1051"/>
      <c r="C177" s="1051"/>
      <c r="D177" s="1052" t="s">
        <v>36</v>
      </c>
      <c r="E177" s="1053">
        <v>0</v>
      </c>
      <c r="F177" s="898"/>
      <c r="G177" s="1054" t="s">
        <v>608</v>
      </c>
      <c r="H177" s="1055"/>
      <c r="I177" s="1056">
        <v>0</v>
      </c>
      <c r="J177" s="1051"/>
    </row>
    <row r="178" spans="1:10" ht="19.5" customHeight="1">
      <c r="B178" s="974"/>
      <c r="C178" s="917"/>
      <c r="D178" s="915"/>
      <c r="E178" s="975"/>
      <c r="F178" s="1470"/>
      <c r="G178" s="1471"/>
      <c r="H178" s="1057"/>
      <c r="I178" s="1472"/>
      <c r="J178" s="1473"/>
    </row>
    <row r="179" spans="1:10" ht="17.25" customHeight="1">
      <c r="A179" s="977" t="s">
        <v>623</v>
      </c>
      <c r="B179" s="974"/>
      <c r="C179" s="917"/>
      <c r="D179" s="978"/>
      <c r="E179" s="1058">
        <f>SUM(E178,E174,E148,E137,E82,E62,E46,E38)</f>
        <v>17.585416666668607</v>
      </c>
      <c r="F179" s="979" t="s">
        <v>544</v>
      </c>
      <c r="G179" s="1471"/>
    </row>
    <row r="180" spans="1:10">
      <c r="A180" s="1474" t="s">
        <v>624</v>
      </c>
      <c r="B180" s="1471"/>
      <c r="C180" s="1472"/>
      <c r="D180" s="1475"/>
      <c r="E180" s="980"/>
      <c r="F180" s="1472"/>
      <c r="G180" s="981" t="s">
        <v>625</v>
      </c>
      <c r="I180" s="1492" t="s">
        <v>294</v>
      </c>
    </row>
    <row r="181" spans="1:10">
      <c r="A181" s="1474"/>
      <c r="B181" s="1471"/>
      <c r="C181" s="1472"/>
      <c r="D181" s="1475"/>
      <c r="E181" s="980"/>
      <c r="F181" s="1473"/>
      <c r="G181" s="1473"/>
      <c r="I181" s="1492" t="s">
        <v>204</v>
      </c>
      <c r="J181" s="1473"/>
    </row>
    <row r="182" spans="1:10">
      <c r="I182" s="1493" t="s">
        <v>197</v>
      </c>
    </row>
    <row r="183" spans="1:10">
      <c r="B183" s="1059"/>
    </row>
    <row r="184" spans="1:10" ht="34.5">
      <c r="A184" s="882"/>
      <c r="C184" s="1060"/>
    </row>
    <row r="186" spans="1:10" ht="33">
      <c r="A186" s="984"/>
    </row>
    <row r="187" spans="1:10" ht="33">
      <c r="A187" s="984"/>
    </row>
  </sheetData>
  <autoFilter ref="A2:J184" xr:uid="{00000000-0009-0000-0000-000003000000}"/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5E813-13CB-436D-9DFF-952F7B76D3CE}">
  <dimension ref="A1:J159"/>
  <sheetViews>
    <sheetView zoomScale="85" zoomScaleNormal="85" workbookViewId="0">
      <selection activeCell="A3" sqref="A3:J3"/>
    </sheetView>
  </sheetViews>
  <sheetFormatPr defaultRowHeight="15"/>
  <cols>
    <col min="1" max="1" width="17.140625" style="847" customWidth="1"/>
    <col min="2" max="2" width="45" style="847" customWidth="1"/>
    <col min="3" max="3" width="17.28515625" style="847" customWidth="1"/>
    <col min="4" max="4" width="18.85546875" style="847" customWidth="1"/>
    <col min="5" max="5" width="14.5703125" style="847" customWidth="1"/>
    <col min="6" max="6" width="13.42578125" style="847" customWidth="1"/>
    <col min="7" max="7" width="29.7109375" style="847" customWidth="1"/>
    <col min="8" max="8" width="11.28515625" style="847" customWidth="1"/>
    <col min="9" max="9" width="15.42578125" style="847" customWidth="1"/>
    <col min="10" max="10" width="18" style="847" customWidth="1"/>
    <col min="11" max="16384" width="9.140625" style="847"/>
  </cols>
  <sheetData>
    <row r="1" spans="1:10">
      <c r="A1" s="1459" t="s">
        <v>626</v>
      </c>
      <c r="B1" s="1460"/>
      <c r="C1" s="1460" t="s">
        <v>366</v>
      </c>
      <c r="D1" s="1460"/>
      <c r="E1" s="1460"/>
      <c r="F1" s="1460"/>
      <c r="G1" s="1460"/>
      <c r="H1" s="1460"/>
      <c r="I1" s="1460"/>
      <c r="J1" s="846" t="s">
        <v>11</v>
      </c>
    </row>
    <row r="2" spans="1:10" ht="20.25">
      <c r="A2" s="848" t="s">
        <v>504</v>
      </c>
      <c r="B2" s="848"/>
      <c r="C2" s="848"/>
      <c r="D2" s="848"/>
      <c r="E2" s="848"/>
      <c r="F2" s="848"/>
      <c r="G2" s="848"/>
      <c r="H2" s="848"/>
      <c r="I2" s="848"/>
      <c r="J2" s="848"/>
    </row>
    <row r="3" spans="1:10" ht="18">
      <c r="A3" s="849" t="s">
        <v>573</v>
      </c>
      <c r="B3" s="849"/>
      <c r="C3" s="849"/>
      <c r="D3" s="849"/>
      <c r="E3" s="849"/>
      <c r="F3" s="849"/>
      <c r="G3" s="849"/>
      <c r="H3" s="849"/>
      <c r="I3" s="849"/>
      <c r="J3" s="849"/>
    </row>
    <row r="4" spans="1:10" ht="18">
      <c r="A4" s="850" t="s">
        <v>627</v>
      </c>
      <c r="B4" s="850"/>
      <c r="C4" s="850"/>
      <c r="D4" s="850"/>
      <c r="E4" s="850"/>
      <c r="F4" s="850"/>
      <c r="G4" s="850"/>
      <c r="H4" s="850"/>
      <c r="I4" s="850"/>
      <c r="J4" s="850"/>
    </row>
    <row r="5" spans="1:10">
      <c r="A5" s="1460"/>
      <c r="B5" s="1460"/>
      <c r="C5" s="1460"/>
      <c r="D5" s="1460"/>
      <c r="E5" s="1460"/>
      <c r="F5" s="1460"/>
      <c r="G5" s="1460"/>
      <c r="H5" s="1460"/>
      <c r="I5" s="1460"/>
      <c r="J5" s="1460"/>
    </row>
    <row r="6" spans="1:10" ht="18.75" thickBot="1">
      <c r="A6" s="851" t="s">
        <v>793</v>
      </c>
      <c r="B6" s="852"/>
      <c r="C6" s="853"/>
      <c r="D6" s="854"/>
      <c r="E6" s="855"/>
      <c r="F6" s="856"/>
      <c r="G6" s="852"/>
      <c r="H6" s="853"/>
      <c r="I6" s="857"/>
      <c r="J6" s="1461"/>
    </row>
    <row r="7" spans="1:10">
      <c r="A7" s="858" t="s">
        <v>66</v>
      </c>
      <c r="B7" s="859" t="s">
        <v>575</v>
      </c>
      <c r="C7" s="860" t="s">
        <v>507</v>
      </c>
      <c r="D7" s="861" t="s">
        <v>508</v>
      </c>
      <c r="E7" s="862" t="s">
        <v>509</v>
      </c>
      <c r="F7" s="858" t="s">
        <v>76</v>
      </c>
      <c r="G7" s="863" t="s">
        <v>510</v>
      </c>
      <c r="H7" s="864" t="s">
        <v>94</v>
      </c>
      <c r="I7" s="858" t="s">
        <v>94</v>
      </c>
      <c r="J7" s="865" t="s">
        <v>53</v>
      </c>
    </row>
    <row r="8" spans="1:10" ht="15.75" thickBot="1">
      <c r="A8" s="866" t="s">
        <v>95</v>
      </c>
      <c r="B8" s="867"/>
      <c r="C8" s="868" t="s">
        <v>511</v>
      </c>
      <c r="D8" s="869" t="s">
        <v>511</v>
      </c>
      <c r="E8" s="870"/>
      <c r="F8" s="866" t="s">
        <v>512</v>
      </c>
      <c r="G8" s="871"/>
      <c r="H8" s="872" t="s">
        <v>513</v>
      </c>
      <c r="I8" s="866" t="s">
        <v>514</v>
      </c>
      <c r="J8" s="873"/>
    </row>
    <row r="9" spans="1:10" ht="16.5" customHeight="1">
      <c r="A9" s="874" t="s">
        <v>515</v>
      </c>
      <c r="B9" s="1462"/>
      <c r="C9" s="1463"/>
      <c r="D9" s="1463"/>
      <c r="E9" s="1463"/>
      <c r="F9" s="1463"/>
      <c r="G9" s="1463"/>
      <c r="H9" s="1463"/>
      <c r="I9" s="1463"/>
      <c r="J9" s="1464"/>
    </row>
    <row r="10" spans="1:10" ht="19.5" customHeight="1">
      <c r="A10" s="875" t="s">
        <v>57</v>
      </c>
      <c r="B10" s="875" t="s">
        <v>992</v>
      </c>
      <c r="C10" s="876">
        <v>44713.45416666667</v>
      </c>
      <c r="D10" s="876">
        <v>44713.513194444444</v>
      </c>
      <c r="E10" s="578">
        <v>5.9027777773735579E-2</v>
      </c>
      <c r="F10" s="877" t="s">
        <v>73</v>
      </c>
      <c r="G10" s="878" t="s">
        <v>592</v>
      </c>
      <c r="H10" s="1381">
        <v>0</v>
      </c>
      <c r="I10" s="579">
        <v>0</v>
      </c>
      <c r="J10" s="879" t="s">
        <v>517</v>
      </c>
    </row>
    <row r="11" spans="1:10" ht="19.5" customHeight="1">
      <c r="A11" s="880"/>
      <c r="B11" s="875" t="s">
        <v>992</v>
      </c>
      <c r="C11" s="876">
        <v>44719.491666666669</v>
      </c>
      <c r="D11" s="876">
        <v>44719.682638888888</v>
      </c>
      <c r="E11" s="578">
        <v>0.19097222221898846</v>
      </c>
      <c r="F11" s="877" t="s">
        <v>73</v>
      </c>
      <c r="G11" s="878" t="s">
        <v>580</v>
      </c>
      <c r="H11" s="1381">
        <v>0</v>
      </c>
      <c r="I11" s="579">
        <v>0</v>
      </c>
      <c r="J11" s="879" t="s">
        <v>517</v>
      </c>
    </row>
    <row r="12" spans="1:10" ht="23.25" customHeight="1">
      <c r="A12" s="875"/>
      <c r="B12" s="875" t="s">
        <v>992</v>
      </c>
      <c r="C12" s="876">
        <v>44720.494444444441</v>
      </c>
      <c r="D12" s="876">
        <v>44720.942361111112</v>
      </c>
      <c r="E12" s="578">
        <v>0.44791666667151731</v>
      </c>
      <c r="F12" s="877" t="s">
        <v>73</v>
      </c>
      <c r="G12" s="878" t="s">
        <v>580</v>
      </c>
      <c r="H12" s="1381">
        <v>0</v>
      </c>
      <c r="I12" s="579">
        <v>0</v>
      </c>
      <c r="J12" s="879" t="s">
        <v>517</v>
      </c>
    </row>
    <row r="13" spans="1:10" ht="16.5" customHeight="1">
      <c r="A13" s="881" t="s">
        <v>555</v>
      </c>
      <c r="B13" s="881" t="s">
        <v>556</v>
      </c>
      <c r="C13" s="876">
        <v>44723.367361111108</v>
      </c>
      <c r="D13" s="876">
        <v>44723.615972222222</v>
      </c>
      <c r="E13" s="578">
        <v>0.24861111111385981</v>
      </c>
      <c r="F13" s="877" t="s">
        <v>73</v>
      </c>
      <c r="G13" s="878" t="s">
        <v>580</v>
      </c>
      <c r="H13" s="1381">
        <v>0</v>
      </c>
      <c r="I13" s="579">
        <v>0</v>
      </c>
      <c r="J13" s="879" t="s">
        <v>517</v>
      </c>
    </row>
    <row r="14" spans="1:10" ht="19.5" customHeight="1">
      <c r="B14" s="875" t="s">
        <v>992</v>
      </c>
      <c r="C14" s="876">
        <v>44724.375694444447</v>
      </c>
      <c r="D14" s="876">
        <v>44724.695833333331</v>
      </c>
      <c r="E14" s="578">
        <v>0.320138888884685</v>
      </c>
      <c r="F14" s="877" t="s">
        <v>73</v>
      </c>
      <c r="G14" s="878" t="s">
        <v>592</v>
      </c>
      <c r="H14" s="1381">
        <v>0</v>
      </c>
      <c r="I14" s="579">
        <v>0</v>
      </c>
      <c r="J14" s="879" t="s">
        <v>517</v>
      </c>
    </row>
    <row r="15" spans="1:10" ht="16.5" customHeight="1">
      <c r="A15" s="875"/>
      <c r="B15" s="875" t="s">
        <v>557</v>
      </c>
      <c r="C15" s="876">
        <v>44725.452777777777</v>
      </c>
      <c r="D15" s="876">
        <v>44725.598611111112</v>
      </c>
      <c r="E15" s="578">
        <v>0.14583333333575865</v>
      </c>
      <c r="F15" s="877" t="s">
        <v>73</v>
      </c>
      <c r="G15" s="878" t="s">
        <v>580</v>
      </c>
      <c r="H15" s="1381">
        <v>0</v>
      </c>
      <c r="I15" s="579">
        <v>0</v>
      </c>
      <c r="J15" s="879" t="s">
        <v>517</v>
      </c>
    </row>
    <row r="16" spans="1:10" ht="17.25" customHeight="1">
      <c r="A16" s="875"/>
      <c r="B16" s="875" t="s">
        <v>993</v>
      </c>
      <c r="C16" s="876">
        <v>44726.6</v>
      </c>
      <c r="D16" s="876">
        <v>44726.673611111109</v>
      </c>
      <c r="E16" s="578">
        <v>7.3611111110949423E-2</v>
      </c>
      <c r="F16" s="877" t="s">
        <v>73</v>
      </c>
      <c r="G16" s="878" t="s">
        <v>592</v>
      </c>
      <c r="H16" s="1381">
        <v>0</v>
      </c>
      <c r="I16" s="579">
        <v>0</v>
      </c>
      <c r="J16" s="879" t="s">
        <v>517</v>
      </c>
    </row>
    <row r="17" spans="1:10" ht="21.75" customHeight="1">
      <c r="A17" s="882"/>
      <c r="B17" s="875" t="s">
        <v>994</v>
      </c>
      <c r="C17" s="876">
        <v>44726.434027777781</v>
      </c>
      <c r="D17" s="876">
        <v>44726.688194444447</v>
      </c>
      <c r="E17" s="578">
        <v>0.25416666666569654</v>
      </c>
      <c r="F17" s="877" t="s">
        <v>73</v>
      </c>
      <c r="G17" s="878" t="s">
        <v>580</v>
      </c>
      <c r="H17" s="1381">
        <v>0</v>
      </c>
      <c r="I17" s="579">
        <v>0</v>
      </c>
      <c r="J17" s="879" t="s">
        <v>517</v>
      </c>
    </row>
    <row r="18" spans="1:10" ht="18" customHeight="1">
      <c r="A18" s="883" t="s">
        <v>460</v>
      </c>
      <c r="B18" s="883" t="s">
        <v>995</v>
      </c>
      <c r="C18" s="876">
        <v>44727.270138888889</v>
      </c>
      <c r="D18" s="876">
        <v>44727.37222222222</v>
      </c>
      <c r="E18" s="578">
        <v>0.10208333333139308</v>
      </c>
      <c r="F18" s="877" t="s">
        <v>73</v>
      </c>
      <c r="G18" s="878" t="s">
        <v>580</v>
      </c>
      <c r="H18" s="1381">
        <v>0</v>
      </c>
      <c r="I18" s="579">
        <v>0</v>
      </c>
      <c r="J18" s="879" t="s">
        <v>517</v>
      </c>
    </row>
    <row r="19" spans="1:10" ht="20.25" customHeight="1">
      <c r="A19" s="884" t="s">
        <v>117</v>
      </c>
      <c r="B19" s="884" t="s">
        <v>628</v>
      </c>
      <c r="C19" s="885">
        <v>44727.384722222225</v>
      </c>
      <c r="D19" s="885">
        <v>44727.706944444442</v>
      </c>
      <c r="E19" s="585">
        <v>0.32222222221753327</v>
      </c>
      <c r="F19" s="886" t="s">
        <v>73</v>
      </c>
      <c r="G19" s="887" t="s">
        <v>580</v>
      </c>
      <c r="H19" s="1380">
        <v>0</v>
      </c>
      <c r="I19" s="595">
        <v>0</v>
      </c>
      <c r="J19" s="888" t="s">
        <v>517</v>
      </c>
    </row>
    <row r="20" spans="1:10" s="889" customFormat="1" ht="20.25" customHeight="1">
      <c r="A20" s="875" t="s">
        <v>57</v>
      </c>
      <c r="B20" s="875" t="s">
        <v>992</v>
      </c>
      <c r="C20" s="885">
        <v>44727.739583333336</v>
      </c>
      <c r="D20" s="885">
        <v>44727.881249999999</v>
      </c>
      <c r="E20" s="585">
        <v>0.14166666666278616</v>
      </c>
      <c r="F20" s="886" t="s">
        <v>73</v>
      </c>
      <c r="G20" s="887" t="s">
        <v>996</v>
      </c>
      <c r="H20" s="1380">
        <v>0</v>
      </c>
      <c r="I20" s="595">
        <v>0</v>
      </c>
      <c r="J20" s="888" t="s">
        <v>517</v>
      </c>
    </row>
    <row r="21" spans="1:10" s="889" customFormat="1" ht="20.25" customHeight="1">
      <c r="A21" s="884" t="s">
        <v>117</v>
      </c>
      <c r="B21" s="884" t="s">
        <v>997</v>
      </c>
      <c r="C21" s="885">
        <v>44728.370138888888</v>
      </c>
      <c r="D21" s="876"/>
      <c r="E21" s="578"/>
      <c r="F21" s="877" t="s">
        <v>73</v>
      </c>
      <c r="G21" s="878" t="s">
        <v>580</v>
      </c>
      <c r="H21" s="1381">
        <v>0</v>
      </c>
      <c r="I21" s="579">
        <v>0</v>
      </c>
      <c r="J21" s="879" t="s">
        <v>517</v>
      </c>
    </row>
    <row r="22" spans="1:10" s="889" customFormat="1" ht="20.25" customHeight="1">
      <c r="A22" s="890" t="s">
        <v>63</v>
      </c>
      <c r="B22" s="891" t="s">
        <v>867</v>
      </c>
      <c r="C22" s="885">
        <v>44729.491666666669</v>
      </c>
      <c r="D22" s="885">
        <v>44729.513888888891</v>
      </c>
      <c r="E22" s="578">
        <v>2.2222222221898846E-2</v>
      </c>
      <c r="F22" s="877" t="s">
        <v>73</v>
      </c>
      <c r="G22" s="878" t="s">
        <v>580</v>
      </c>
      <c r="H22" s="1381">
        <v>0</v>
      </c>
      <c r="I22" s="579">
        <v>0</v>
      </c>
      <c r="J22" s="879" t="s">
        <v>517</v>
      </c>
    </row>
    <row r="23" spans="1:10" s="889" customFormat="1" ht="20.25" customHeight="1">
      <c r="A23" s="890"/>
      <c r="B23" s="891" t="s">
        <v>998</v>
      </c>
      <c r="C23" s="885">
        <v>44730.491666666669</v>
      </c>
      <c r="D23" s="885">
        <v>44730.513888888891</v>
      </c>
      <c r="E23" s="585">
        <v>2.2222222221898846E-2</v>
      </c>
      <c r="F23" s="886" t="s">
        <v>73</v>
      </c>
      <c r="G23" s="887" t="s">
        <v>580</v>
      </c>
      <c r="H23" s="1380">
        <v>0</v>
      </c>
      <c r="I23" s="595">
        <v>0</v>
      </c>
      <c r="J23" s="888" t="s">
        <v>517</v>
      </c>
    </row>
    <row r="24" spans="1:10" s="889" customFormat="1" ht="20.25" customHeight="1">
      <c r="A24" s="890"/>
      <c r="B24" s="891" t="s">
        <v>867</v>
      </c>
      <c r="C24" s="885">
        <v>44731.320138888892</v>
      </c>
      <c r="D24" s="876"/>
      <c r="E24" s="578"/>
      <c r="F24" s="886" t="s">
        <v>73</v>
      </c>
      <c r="G24" s="887" t="s">
        <v>580</v>
      </c>
      <c r="H24" s="1380">
        <v>0</v>
      </c>
      <c r="I24" s="595">
        <v>0</v>
      </c>
      <c r="J24" s="888" t="s">
        <v>517</v>
      </c>
    </row>
    <row r="25" spans="1:10" s="889" customFormat="1" ht="20.25" customHeight="1">
      <c r="A25" s="891" t="s">
        <v>868</v>
      </c>
      <c r="B25" s="891" t="s">
        <v>869</v>
      </c>
      <c r="C25" s="876">
        <v>44731.439583333333</v>
      </c>
      <c r="D25" s="876">
        <v>44731.692361111112</v>
      </c>
      <c r="E25" s="578">
        <v>0.25277777777955635</v>
      </c>
      <c r="F25" s="892" t="s">
        <v>73</v>
      </c>
      <c r="G25" s="878" t="s">
        <v>592</v>
      </c>
      <c r="H25" s="1381">
        <v>0</v>
      </c>
      <c r="I25" s="579">
        <v>0</v>
      </c>
      <c r="J25" s="879" t="s">
        <v>517</v>
      </c>
    </row>
    <row r="26" spans="1:10" s="889" customFormat="1" ht="20.25" customHeight="1">
      <c r="A26" s="893" t="s">
        <v>117</v>
      </c>
      <c r="B26" s="894" t="s">
        <v>629</v>
      </c>
      <c r="C26" s="876">
        <v>44731.595138888886</v>
      </c>
      <c r="D26" s="876">
        <v>44731.673611111109</v>
      </c>
      <c r="E26" s="578">
        <v>7.8472222223354038E-2</v>
      </c>
      <c r="F26" s="877" t="s">
        <v>73</v>
      </c>
      <c r="G26" s="878" t="s">
        <v>592</v>
      </c>
      <c r="H26" s="1381">
        <v>0</v>
      </c>
      <c r="I26" s="579">
        <v>0</v>
      </c>
      <c r="J26" s="879" t="s">
        <v>517</v>
      </c>
    </row>
    <row r="27" spans="1:10" s="889" customFormat="1" ht="20.25" customHeight="1">
      <c r="A27" s="895"/>
      <c r="B27" s="894" t="s">
        <v>632</v>
      </c>
      <c r="C27" s="876">
        <v>44732.425000000003</v>
      </c>
      <c r="D27" s="876">
        <v>44732.704861111109</v>
      </c>
      <c r="E27" s="578">
        <v>0.27986111110658385</v>
      </c>
      <c r="F27" s="877" t="s">
        <v>73</v>
      </c>
      <c r="G27" s="878" t="s">
        <v>592</v>
      </c>
      <c r="H27" s="1381">
        <v>0</v>
      </c>
      <c r="I27" s="579">
        <v>0</v>
      </c>
      <c r="J27" s="879" t="s">
        <v>517</v>
      </c>
    </row>
    <row r="28" spans="1:10" s="889" customFormat="1" ht="20.25" customHeight="1">
      <c r="A28" s="896"/>
      <c r="B28" s="894" t="s">
        <v>632</v>
      </c>
      <c r="C28" s="876">
        <v>44733.347916666666</v>
      </c>
      <c r="D28" s="876">
        <v>44733.675000000003</v>
      </c>
      <c r="E28" s="578">
        <v>0.32708333333721384</v>
      </c>
      <c r="F28" s="892" t="s">
        <v>73</v>
      </c>
      <c r="G28" s="878" t="s">
        <v>592</v>
      </c>
      <c r="H28" s="1381">
        <v>0</v>
      </c>
      <c r="I28" s="579">
        <v>0</v>
      </c>
      <c r="J28" s="879" t="s">
        <v>517</v>
      </c>
    </row>
    <row r="29" spans="1:10" s="889" customFormat="1" ht="20.25" customHeight="1">
      <c r="A29" s="896" t="s">
        <v>463</v>
      </c>
      <c r="B29" s="896" t="s">
        <v>999</v>
      </c>
      <c r="C29" s="876">
        <v>44736.340277777781</v>
      </c>
      <c r="D29" s="876">
        <v>44736.413194444445</v>
      </c>
      <c r="E29" s="578">
        <v>7.2916666664241347E-2</v>
      </c>
      <c r="F29" s="877" t="s">
        <v>73</v>
      </c>
      <c r="G29" s="878" t="s">
        <v>592</v>
      </c>
      <c r="H29" s="1381">
        <v>0</v>
      </c>
      <c r="I29" s="579">
        <v>0</v>
      </c>
      <c r="J29" s="879" t="s">
        <v>517</v>
      </c>
    </row>
    <row r="30" spans="1:10" s="889" customFormat="1" ht="20.25" customHeight="1">
      <c r="A30" s="896"/>
      <c r="B30" s="896" t="s">
        <v>1000</v>
      </c>
      <c r="C30" s="876">
        <v>44736.53402777778</v>
      </c>
      <c r="D30" s="876">
        <v>44736.582638888889</v>
      </c>
      <c r="E30" s="578">
        <v>4.8611111109494232E-2</v>
      </c>
      <c r="F30" s="892" t="s">
        <v>73</v>
      </c>
      <c r="G30" s="878" t="s">
        <v>592</v>
      </c>
      <c r="H30" s="1381">
        <v>0</v>
      </c>
      <c r="I30" s="579">
        <v>0</v>
      </c>
      <c r="J30" s="879" t="s">
        <v>517</v>
      </c>
    </row>
    <row r="31" spans="1:10" s="889" customFormat="1" ht="20.25" customHeight="1">
      <c r="A31" s="890" t="s">
        <v>63</v>
      </c>
      <c r="B31" s="891" t="s">
        <v>998</v>
      </c>
      <c r="C31" s="876">
        <v>44738.368750000001</v>
      </c>
      <c r="D31" s="876">
        <v>44738.556944444441</v>
      </c>
      <c r="E31" s="585">
        <v>0.18819444443943212</v>
      </c>
      <c r="F31" s="886" t="s">
        <v>73</v>
      </c>
      <c r="G31" s="887" t="s">
        <v>580</v>
      </c>
      <c r="H31" s="1380">
        <v>0</v>
      </c>
      <c r="I31" s="595">
        <v>0</v>
      </c>
      <c r="J31" s="888" t="s">
        <v>517</v>
      </c>
    </row>
    <row r="32" spans="1:10" s="889" customFormat="1" ht="20.25" customHeight="1">
      <c r="A32" s="875" t="s">
        <v>57</v>
      </c>
      <c r="B32" s="875" t="s">
        <v>992</v>
      </c>
      <c r="C32" s="876">
        <v>44738.458333333336</v>
      </c>
      <c r="D32" s="876">
        <v>44738.556944444441</v>
      </c>
      <c r="E32" s="578">
        <v>9.8611111105128657E-2</v>
      </c>
      <c r="F32" s="877" t="s">
        <v>73</v>
      </c>
      <c r="G32" s="878" t="s">
        <v>595</v>
      </c>
      <c r="H32" s="1381">
        <v>0</v>
      </c>
      <c r="I32" s="579">
        <v>0</v>
      </c>
      <c r="J32" s="879" t="s">
        <v>517</v>
      </c>
    </row>
    <row r="33" spans="1:10" ht="18.75" customHeight="1">
      <c r="A33" s="893" t="s">
        <v>117</v>
      </c>
      <c r="B33" s="894" t="s">
        <v>629</v>
      </c>
      <c r="C33" s="876">
        <v>44741.438194444447</v>
      </c>
      <c r="D33" s="876">
        <v>44741.638194444444</v>
      </c>
      <c r="E33" s="578">
        <v>0.19999999999708962</v>
      </c>
      <c r="F33" s="877" t="s">
        <v>73</v>
      </c>
      <c r="G33" s="878" t="s">
        <v>592</v>
      </c>
      <c r="H33" s="1381">
        <v>0</v>
      </c>
      <c r="I33" s="579">
        <v>0</v>
      </c>
      <c r="J33" s="879" t="s">
        <v>517</v>
      </c>
    </row>
    <row r="34" spans="1:10" ht="21" customHeight="1">
      <c r="A34" s="882"/>
      <c r="B34" s="893" t="s">
        <v>1001</v>
      </c>
      <c r="C34" s="885">
        <v>44742.418749999997</v>
      </c>
      <c r="D34" s="885">
        <v>44742.559027777781</v>
      </c>
      <c r="E34" s="585">
        <v>0.14027777778392192</v>
      </c>
      <c r="F34" s="886" t="s">
        <v>73</v>
      </c>
      <c r="G34" s="887" t="s">
        <v>592</v>
      </c>
      <c r="H34" s="1380">
        <v>0</v>
      </c>
      <c r="I34" s="595">
        <v>0</v>
      </c>
      <c r="J34" s="888" t="s">
        <v>517</v>
      </c>
    </row>
    <row r="35" spans="1:10" ht="19.5" hidden="1" customHeight="1">
      <c r="A35" s="897"/>
      <c r="B35" s="897"/>
      <c r="C35" s="876"/>
      <c r="D35" s="876"/>
      <c r="E35" s="578"/>
      <c r="F35" s="877"/>
      <c r="G35" s="878"/>
      <c r="H35" s="1381"/>
      <c r="I35" s="579"/>
      <c r="J35" s="879"/>
    </row>
    <row r="36" spans="1:10" ht="20.25" customHeight="1">
      <c r="A36" s="1465"/>
      <c r="B36" s="1465"/>
      <c r="C36" s="898"/>
      <c r="D36" s="899" t="s">
        <v>520</v>
      </c>
      <c r="E36" s="900">
        <f>SUM(E10:E34)</f>
        <v>4.0374999999767169</v>
      </c>
      <c r="F36" s="901"/>
      <c r="G36" s="902" t="s">
        <v>521</v>
      </c>
      <c r="H36" s="903"/>
      <c r="I36" s="904">
        <v>0</v>
      </c>
      <c r="J36" s="1465"/>
    </row>
    <row r="37" spans="1:10" ht="18" customHeight="1">
      <c r="A37" s="905" t="s">
        <v>522</v>
      </c>
      <c r="B37" s="906"/>
      <c r="C37" s="907"/>
      <c r="D37" s="907"/>
      <c r="E37" s="592"/>
      <c r="F37" s="908"/>
      <c r="G37" s="909"/>
      <c r="H37" s="910"/>
      <c r="I37" s="818"/>
      <c r="J37" s="909"/>
    </row>
    <row r="38" spans="1:10" ht="18" customHeight="1">
      <c r="A38" s="911" t="s">
        <v>411</v>
      </c>
      <c r="B38" s="911" t="s">
        <v>635</v>
      </c>
      <c r="C38" s="876">
        <v>44717.458333333336</v>
      </c>
      <c r="D38" s="876">
        <v>44717.815972222219</v>
      </c>
      <c r="E38" s="585">
        <v>0.35763888888322981</v>
      </c>
      <c r="F38" s="886" t="s">
        <v>73</v>
      </c>
      <c r="G38" s="887" t="s">
        <v>580</v>
      </c>
      <c r="H38" s="1380">
        <v>0</v>
      </c>
      <c r="I38" s="595">
        <v>0</v>
      </c>
      <c r="J38" s="888" t="s">
        <v>517</v>
      </c>
    </row>
    <row r="39" spans="1:10" ht="20.25" customHeight="1">
      <c r="A39" s="875" t="s">
        <v>56</v>
      </c>
      <c r="B39" s="891" t="s">
        <v>1002</v>
      </c>
      <c r="C39" s="876"/>
      <c r="D39" s="876">
        <v>44719.332638888889</v>
      </c>
      <c r="E39" s="585"/>
      <c r="F39" s="886" t="s">
        <v>73</v>
      </c>
      <c r="G39" s="878" t="s">
        <v>607</v>
      </c>
      <c r="H39" s="1381">
        <v>0</v>
      </c>
      <c r="I39" s="579">
        <v>0</v>
      </c>
      <c r="J39" s="879" t="s">
        <v>517</v>
      </c>
    </row>
    <row r="40" spans="1:10" ht="16.5" customHeight="1">
      <c r="A40" s="912"/>
      <c r="B40" s="891" t="s">
        <v>1002</v>
      </c>
      <c r="C40" s="876">
        <v>44719.336111111108</v>
      </c>
      <c r="D40" s="876">
        <v>44723.351388888892</v>
      </c>
      <c r="E40" s="578">
        <v>4.0152777777839219</v>
      </c>
      <c r="F40" s="892" t="s">
        <v>73</v>
      </c>
      <c r="G40" s="878" t="s">
        <v>592</v>
      </c>
      <c r="H40" s="1381">
        <v>0</v>
      </c>
      <c r="I40" s="579">
        <v>0</v>
      </c>
      <c r="J40" s="879" t="s">
        <v>517</v>
      </c>
    </row>
    <row r="41" spans="1:10" ht="15" customHeight="1">
      <c r="A41" s="897" t="s">
        <v>1003</v>
      </c>
      <c r="B41" s="897" t="s">
        <v>1004</v>
      </c>
      <c r="C41" s="876">
        <v>44720.310416666667</v>
      </c>
      <c r="D41" s="876">
        <v>44720.456250000003</v>
      </c>
      <c r="E41" s="578">
        <v>0.14583333333575865</v>
      </c>
      <c r="F41" s="877" t="s">
        <v>73</v>
      </c>
      <c r="G41" s="878" t="s">
        <v>580</v>
      </c>
      <c r="H41" s="1381">
        <v>0</v>
      </c>
      <c r="I41" s="579">
        <v>0</v>
      </c>
      <c r="J41" s="879" t="s">
        <v>517</v>
      </c>
    </row>
    <row r="42" spans="1:10" ht="16.5" customHeight="1">
      <c r="A42" s="847" t="s">
        <v>637</v>
      </c>
      <c r="B42" s="847" t="s">
        <v>1005</v>
      </c>
      <c r="C42" s="876">
        <v>44722.063888888886</v>
      </c>
      <c r="D42" s="876">
        <v>44722.063888888886</v>
      </c>
      <c r="E42" s="578">
        <v>0</v>
      </c>
      <c r="F42" s="877" t="s">
        <v>73</v>
      </c>
      <c r="G42" s="878" t="s">
        <v>1006</v>
      </c>
      <c r="H42" s="1381">
        <v>0</v>
      </c>
      <c r="I42" s="579">
        <v>0</v>
      </c>
      <c r="J42" s="879" t="s">
        <v>517</v>
      </c>
    </row>
    <row r="43" spans="1:10" ht="15.75" customHeight="1">
      <c r="A43" s="911" t="s">
        <v>555</v>
      </c>
      <c r="B43" s="911" t="s">
        <v>1007</v>
      </c>
      <c r="C43" s="876">
        <v>44722.727777777778</v>
      </c>
      <c r="D43" s="876">
        <v>44722.727777777778</v>
      </c>
      <c r="E43" s="578">
        <v>0</v>
      </c>
      <c r="F43" s="877" t="s">
        <v>73</v>
      </c>
      <c r="G43" s="878" t="s">
        <v>1008</v>
      </c>
      <c r="H43" s="1381">
        <v>0</v>
      </c>
      <c r="I43" s="579">
        <v>0</v>
      </c>
      <c r="J43" s="879" t="s">
        <v>517</v>
      </c>
    </row>
    <row r="44" spans="1:10" ht="14.25" customHeight="1">
      <c r="A44" s="883" t="s">
        <v>398</v>
      </c>
      <c r="B44" s="891" t="s">
        <v>1009</v>
      </c>
      <c r="C44" s="876"/>
      <c r="D44" s="876">
        <v>44722.463888888888</v>
      </c>
      <c r="E44" s="578"/>
      <c r="F44" s="877" t="s">
        <v>73</v>
      </c>
      <c r="G44" s="878" t="s">
        <v>607</v>
      </c>
      <c r="H44" s="1381">
        <v>0</v>
      </c>
      <c r="I44" s="579">
        <v>0</v>
      </c>
      <c r="J44" s="879" t="s">
        <v>517</v>
      </c>
    </row>
    <row r="45" spans="1:10" ht="18" customHeight="1">
      <c r="A45" s="891" t="s">
        <v>636</v>
      </c>
      <c r="B45" s="891" t="s">
        <v>1010</v>
      </c>
      <c r="C45" s="876">
        <v>44729.342361111114</v>
      </c>
      <c r="D45" s="876">
        <v>44729.636805555558</v>
      </c>
      <c r="E45" s="585">
        <v>0.29444444444379769</v>
      </c>
      <c r="F45" s="886" t="s">
        <v>73</v>
      </c>
      <c r="G45" s="887" t="s">
        <v>580</v>
      </c>
      <c r="H45" s="1380">
        <v>0</v>
      </c>
      <c r="I45" s="595">
        <v>0</v>
      </c>
      <c r="J45" s="888" t="s">
        <v>517</v>
      </c>
    </row>
    <row r="46" spans="1:10" ht="15.75" customHeight="1">
      <c r="A46" s="911" t="s">
        <v>411</v>
      </c>
      <c r="B46" s="911" t="s">
        <v>879</v>
      </c>
      <c r="C46" s="876">
        <v>44729.397916666669</v>
      </c>
      <c r="D46" s="876">
        <v>44729.464583333334</v>
      </c>
      <c r="E46" s="585">
        <v>6.6666666665696539E-2</v>
      </c>
      <c r="F46" s="886" t="s">
        <v>73</v>
      </c>
      <c r="G46" s="887" t="s">
        <v>580</v>
      </c>
      <c r="H46" s="1380">
        <v>0</v>
      </c>
      <c r="I46" s="595">
        <v>0</v>
      </c>
      <c r="J46" s="888" t="s">
        <v>517</v>
      </c>
    </row>
    <row r="47" spans="1:10" ht="17.25" customHeight="1">
      <c r="A47" s="883" t="s">
        <v>55</v>
      </c>
      <c r="B47" s="883" t="s">
        <v>1011</v>
      </c>
      <c r="C47" s="876">
        <v>44729.421527777777</v>
      </c>
      <c r="D47" s="876">
        <v>44729.463194444441</v>
      </c>
      <c r="E47" s="585">
        <v>4.1666666664241347E-2</v>
      </c>
      <c r="F47" s="886" t="s">
        <v>73</v>
      </c>
      <c r="G47" s="887" t="s">
        <v>633</v>
      </c>
      <c r="H47" s="1380">
        <v>0</v>
      </c>
      <c r="I47" s="595">
        <v>0</v>
      </c>
      <c r="J47" s="888" t="s">
        <v>517</v>
      </c>
    </row>
    <row r="48" spans="1:10" ht="18" customHeight="1">
      <c r="A48" s="893" t="s">
        <v>398</v>
      </c>
      <c r="B48" s="883" t="s">
        <v>1012</v>
      </c>
      <c r="C48" s="876">
        <v>44731.370833333334</v>
      </c>
      <c r="D48" s="876">
        <v>44731.775000000001</v>
      </c>
      <c r="E48" s="578">
        <v>0.40416666666715173</v>
      </c>
      <c r="F48" s="892" t="s">
        <v>73</v>
      </c>
      <c r="G48" s="878" t="s">
        <v>592</v>
      </c>
      <c r="H48" s="1381">
        <v>0</v>
      </c>
      <c r="I48" s="579">
        <v>0</v>
      </c>
      <c r="J48" s="879" t="s">
        <v>517</v>
      </c>
    </row>
    <row r="49" spans="1:10" ht="18.75" customHeight="1">
      <c r="A49" s="913"/>
      <c r="B49" s="883" t="s">
        <v>1012</v>
      </c>
      <c r="C49" s="876">
        <v>44732.29583333333</v>
      </c>
      <c r="D49" s="876">
        <v>44732.29583333333</v>
      </c>
      <c r="E49" s="578">
        <v>0</v>
      </c>
      <c r="F49" s="892" t="s">
        <v>73</v>
      </c>
      <c r="G49" s="878" t="s">
        <v>592</v>
      </c>
      <c r="H49" s="1381">
        <v>0</v>
      </c>
      <c r="I49" s="579">
        <v>0</v>
      </c>
      <c r="J49" s="879" t="s">
        <v>517</v>
      </c>
    </row>
    <row r="50" spans="1:10" ht="21" customHeight="1">
      <c r="A50" s="894" t="s">
        <v>459</v>
      </c>
      <c r="B50" s="894" t="s">
        <v>1013</v>
      </c>
      <c r="C50" s="876">
        <v>44736.378472222219</v>
      </c>
      <c r="D50" s="876">
        <v>44736.75277777778</v>
      </c>
      <c r="E50" s="578">
        <v>0.37430555556056788</v>
      </c>
      <c r="F50" s="877" t="s">
        <v>73</v>
      </c>
      <c r="G50" s="878" t="s">
        <v>580</v>
      </c>
      <c r="H50" s="1381">
        <v>0</v>
      </c>
      <c r="I50" s="579">
        <v>0</v>
      </c>
      <c r="J50" s="879" t="s">
        <v>517</v>
      </c>
    </row>
    <row r="51" spans="1:10" ht="17.25" customHeight="1">
      <c r="A51" s="894" t="s">
        <v>1014</v>
      </c>
      <c r="B51" s="894" t="s">
        <v>1015</v>
      </c>
      <c r="C51" s="876">
        <v>44741.407638888886</v>
      </c>
      <c r="D51" s="876">
        <v>44741.487500000003</v>
      </c>
      <c r="E51" s="578">
        <v>7.9861111116770189E-2</v>
      </c>
      <c r="F51" s="877" t="s">
        <v>73</v>
      </c>
      <c r="G51" s="878" t="s">
        <v>580</v>
      </c>
      <c r="H51" s="1381">
        <v>0</v>
      </c>
      <c r="I51" s="579">
        <v>0</v>
      </c>
      <c r="J51" s="879" t="s">
        <v>517</v>
      </c>
    </row>
    <row r="52" spans="1:10" ht="18" customHeight="1">
      <c r="A52" s="883" t="s">
        <v>398</v>
      </c>
      <c r="B52" s="883" t="s">
        <v>1016</v>
      </c>
      <c r="C52" s="876">
        <v>44741.520833333336</v>
      </c>
      <c r="D52" s="876">
        <v>44741.656944444447</v>
      </c>
      <c r="E52" s="578">
        <v>0.13611111111094942</v>
      </c>
      <c r="F52" s="877" t="s">
        <v>73</v>
      </c>
      <c r="G52" s="878" t="s">
        <v>639</v>
      </c>
      <c r="H52" s="1381">
        <v>0</v>
      </c>
      <c r="I52" s="579">
        <v>0</v>
      </c>
      <c r="J52" s="879" t="s">
        <v>517</v>
      </c>
    </row>
    <row r="53" spans="1:10" ht="17.25" customHeight="1">
      <c r="A53" s="1463"/>
      <c r="B53" s="1463"/>
      <c r="C53" s="914"/>
      <c r="D53" s="915" t="s">
        <v>520</v>
      </c>
      <c r="E53" s="916">
        <f>SUM(E38:E52)</f>
        <v>5.9159722222320852</v>
      </c>
      <c r="F53" s="917"/>
      <c r="G53" s="918" t="s">
        <v>521</v>
      </c>
      <c r="H53" s="818"/>
      <c r="I53" s="919">
        <v>0</v>
      </c>
      <c r="J53" s="1463"/>
    </row>
    <row r="54" spans="1:10" ht="16.5" customHeight="1">
      <c r="A54" s="905" t="s">
        <v>528</v>
      </c>
      <c r="B54" s="1463"/>
      <c r="C54" s="1466"/>
      <c r="D54" s="1466"/>
      <c r="E54" s="920"/>
      <c r="F54" s="1463"/>
      <c r="G54" s="1463"/>
      <c r="H54" s="1463"/>
      <c r="I54" s="1463"/>
      <c r="J54" s="1463"/>
    </row>
    <row r="55" spans="1:10" ht="18" customHeight="1">
      <c r="A55" s="893" t="s">
        <v>604</v>
      </c>
      <c r="B55" s="893" t="s">
        <v>1017</v>
      </c>
      <c r="C55" s="921">
        <v>44713.271527777775</v>
      </c>
      <c r="D55" s="921">
        <v>44713.384027777778</v>
      </c>
      <c r="E55" s="578">
        <v>0.11250000000291038</v>
      </c>
      <c r="F55" s="886" t="s">
        <v>73</v>
      </c>
      <c r="G55" s="887" t="s">
        <v>580</v>
      </c>
      <c r="H55" s="1380">
        <v>0</v>
      </c>
      <c r="I55" s="595">
        <v>0</v>
      </c>
      <c r="J55" s="888" t="s">
        <v>517</v>
      </c>
    </row>
    <row r="56" spans="1:10" ht="15.75" customHeight="1">
      <c r="A56" s="893" t="s">
        <v>488</v>
      </c>
      <c r="B56" s="893" t="s">
        <v>1018</v>
      </c>
      <c r="C56" s="921">
        <v>44714.38958333333</v>
      </c>
      <c r="D56" s="921">
        <v>44714.835416666669</v>
      </c>
      <c r="E56" s="578">
        <v>0.44583333333866904</v>
      </c>
      <c r="F56" s="886" t="s">
        <v>73</v>
      </c>
      <c r="G56" s="887" t="s">
        <v>580</v>
      </c>
      <c r="H56" s="1380">
        <v>0</v>
      </c>
      <c r="I56" s="595">
        <v>0</v>
      </c>
      <c r="J56" s="888" t="s">
        <v>517</v>
      </c>
    </row>
    <row r="57" spans="1:10" ht="17.25" customHeight="1">
      <c r="A57" s="897" t="s">
        <v>60</v>
      </c>
      <c r="B57" s="897" t="s">
        <v>885</v>
      </c>
      <c r="C57" s="921">
        <v>44714.390277777777</v>
      </c>
      <c r="D57" s="921">
        <v>44714.74722222222</v>
      </c>
      <c r="E57" s="578">
        <v>0.35694444444379769</v>
      </c>
      <c r="F57" s="922" t="s">
        <v>73</v>
      </c>
      <c r="G57" s="923" t="s">
        <v>592</v>
      </c>
      <c r="H57" s="586">
        <v>0</v>
      </c>
      <c r="I57" s="586">
        <v>0</v>
      </c>
      <c r="J57" s="888" t="s">
        <v>517</v>
      </c>
    </row>
    <row r="58" spans="1:10" ht="18.75" customHeight="1">
      <c r="A58" s="893"/>
      <c r="B58" s="897" t="s">
        <v>638</v>
      </c>
      <c r="C58" s="921">
        <v>44714.425000000003</v>
      </c>
      <c r="D58" s="921">
        <v>44714.747916666667</v>
      </c>
      <c r="E58" s="578">
        <v>0.32291666666424135</v>
      </c>
      <c r="F58" s="922" t="s">
        <v>73</v>
      </c>
      <c r="G58" s="923" t="s">
        <v>592</v>
      </c>
      <c r="H58" s="586">
        <v>0</v>
      </c>
      <c r="I58" s="586">
        <v>0</v>
      </c>
      <c r="J58" s="888" t="s">
        <v>517</v>
      </c>
    </row>
    <row r="59" spans="1:10" ht="18" customHeight="1">
      <c r="A59" s="893" t="s">
        <v>488</v>
      </c>
      <c r="B59" s="893" t="s">
        <v>1018</v>
      </c>
      <c r="C59" s="921">
        <v>44715.39166666667</v>
      </c>
      <c r="D59" s="921">
        <v>44715.867361111108</v>
      </c>
      <c r="E59" s="578">
        <v>0.47569444443797693</v>
      </c>
      <c r="F59" s="886" t="s">
        <v>73</v>
      </c>
      <c r="G59" s="887" t="s">
        <v>580</v>
      </c>
      <c r="H59" s="1380">
        <v>0</v>
      </c>
      <c r="I59" s="595">
        <v>0</v>
      </c>
      <c r="J59" s="888" t="s">
        <v>517</v>
      </c>
    </row>
    <row r="60" spans="1:10" s="889" customFormat="1" ht="18" customHeight="1">
      <c r="A60" s="894" t="s">
        <v>432</v>
      </c>
      <c r="B60" s="894" t="s">
        <v>641</v>
      </c>
      <c r="C60" s="921">
        <v>44716.453472222223</v>
      </c>
      <c r="D60" s="921">
        <v>44716.606249999997</v>
      </c>
      <c r="E60" s="578">
        <v>0.15277777777373558</v>
      </c>
      <c r="F60" s="886" t="s">
        <v>73</v>
      </c>
      <c r="G60" s="887" t="s">
        <v>580</v>
      </c>
      <c r="H60" s="1380">
        <v>0</v>
      </c>
      <c r="I60" s="595">
        <v>0</v>
      </c>
      <c r="J60" s="888" t="s">
        <v>517</v>
      </c>
    </row>
    <row r="61" spans="1:10" s="889" customFormat="1" ht="18" customHeight="1">
      <c r="A61" s="894" t="s">
        <v>477</v>
      </c>
      <c r="B61" s="894" t="s">
        <v>1019</v>
      </c>
      <c r="C61" s="921">
        <v>44717.035416666666</v>
      </c>
      <c r="D61" s="921">
        <v>44717.462500000001</v>
      </c>
      <c r="E61" s="578">
        <v>0.42708333333575865</v>
      </c>
      <c r="F61" s="886" t="s">
        <v>73</v>
      </c>
      <c r="G61" s="887" t="s">
        <v>580</v>
      </c>
      <c r="H61" s="1380">
        <v>0</v>
      </c>
      <c r="I61" s="595">
        <v>0</v>
      </c>
      <c r="J61" s="888" t="s">
        <v>517</v>
      </c>
    </row>
    <row r="62" spans="1:10" s="889" customFormat="1" ht="18" customHeight="1">
      <c r="A62" s="894" t="s">
        <v>478</v>
      </c>
      <c r="B62" s="894" t="s">
        <v>1020</v>
      </c>
      <c r="C62" s="921"/>
      <c r="D62" s="921">
        <v>44721.685416666667</v>
      </c>
      <c r="E62" s="578"/>
      <c r="F62" s="886"/>
      <c r="G62" s="887" t="s">
        <v>1021</v>
      </c>
      <c r="H62" s="1380">
        <v>0</v>
      </c>
      <c r="I62" s="595">
        <v>0</v>
      </c>
      <c r="J62" s="888" t="s">
        <v>517</v>
      </c>
    </row>
    <row r="63" spans="1:10" s="889" customFormat="1" ht="18" customHeight="1">
      <c r="A63" s="911" t="s">
        <v>60</v>
      </c>
      <c r="B63" s="897" t="s">
        <v>1022</v>
      </c>
      <c r="C63" s="921">
        <v>44722.375694444447</v>
      </c>
      <c r="D63" s="921">
        <v>44722.701388888891</v>
      </c>
      <c r="E63" s="578">
        <v>0.32569444444379769</v>
      </c>
      <c r="F63" s="886" t="s">
        <v>73</v>
      </c>
      <c r="G63" s="887" t="s">
        <v>580</v>
      </c>
      <c r="H63" s="1380">
        <v>0</v>
      </c>
      <c r="I63" s="595">
        <v>0</v>
      </c>
      <c r="J63" s="888" t="s">
        <v>517</v>
      </c>
    </row>
    <row r="64" spans="1:10" s="889" customFormat="1" ht="18" customHeight="1">
      <c r="A64" s="924"/>
      <c r="B64" s="897" t="s">
        <v>1023</v>
      </c>
      <c r="C64" s="921">
        <v>44727.625</v>
      </c>
      <c r="D64" s="921">
        <v>44727.713888888888</v>
      </c>
      <c r="E64" s="578">
        <v>8.8888888887595385E-2</v>
      </c>
      <c r="F64" s="886" t="s">
        <v>73</v>
      </c>
      <c r="G64" s="887" t="s">
        <v>1024</v>
      </c>
      <c r="H64" s="1380">
        <v>0</v>
      </c>
      <c r="I64" s="595">
        <v>0</v>
      </c>
      <c r="J64" s="888" t="s">
        <v>517</v>
      </c>
    </row>
    <row r="65" spans="1:10" s="889" customFormat="1" ht="18" customHeight="1">
      <c r="A65" s="913"/>
      <c r="B65" s="897" t="s">
        <v>1023</v>
      </c>
      <c r="C65" s="921">
        <v>44729.380555555559</v>
      </c>
      <c r="D65" s="921">
        <v>44729.645138888889</v>
      </c>
      <c r="E65" s="578">
        <v>0.26458333332993789</v>
      </c>
      <c r="F65" s="886" t="s">
        <v>73</v>
      </c>
      <c r="G65" s="887" t="s">
        <v>580</v>
      </c>
      <c r="H65" s="1380">
        <v>0</v>
      </c>
      <c r="I65" s="595">
        <v>0</v>
      </c>
      <c r="J65" s="888" t="s">
        <v>517</v>
      </c>
    </row>
    <row r="66" spans="1:10" s="889" customFormat="1" ht="18" customHeight="1">
      <c r="A66" s="894" t="s">
        <v>476</v>
      </c>
      <c r="B66" s="894" t="s">
        <v>1025</v>
      </c>
      <c r="C66" s="921">
        <v>44731.352777777778</v>
      </c>
      <c r="D66" s="921"/>
      <c r="E66" s="578"/>
      <c r="F66" s="922" t="s">
        <v>73</v>
      </c>
      <c r="G66" s="923" t="s">
        <v>592</v>
      </c>
      <c r="H66" s="586">
        <v>0</v>
      </c>
      <c r="I66" s="586">
        <v>0</v>
      </c>
      <c r="J66" s="888" t="s">
        <v>517</v>
      </c>
    </row>
    <row r="67" spans="1:10" ht="17.25" customHeight="1">
      <c r="A67" s="882"/>
      <c r="B67" s="911" t="s">
        <v>1026</v>
      </c>
      <c r="C67" s="921">
        <v>44734.412499999999</v>
      </c>
      <c r="D67" s="925"/>
      <c r="E67" s="585"/>
      <c r="F67" s="922" t="s">
        <v>73</v>
      </c>
      <c r="G67" s="923" t="s">
        <v>592</v>
      </c>
      <c r="H67" s="586">
        <v>0</v>
      </c>
      <c r="I67" s="586">
        <v>0</v>
      </c>
      <c r="J67" s="888" t="s">
        <v>517</v>
      </c>
    </row>
    <row r="68" spans="1:10" ht="18" customHeight="1">
      <c r="A68" s="883" t="s">
        <v>60</v>
      </c>
      <c r="B68" s="883" t="s">
        <v>1027</v>
      </c>
      <c r="C68" s="921">
        <v>44734.425000000003</v>
      </c>
      <c r="D68" s="921">
        <v>44734.736805555556</v>
      </c>
      <c r="E68" s="578">
        <v>0.31180555555329192</v>
      </c>
      <c r="F68" s="922" t="s">
        <v>73</v>
      </c>
      <c r="G68" s="923" t="s">
        <v>592</v>
      </c>
      <c r="H68" s="586">
        <v>0</v>
      </c>
      <c r="I68" s="586">
        <v>0</v>
      </c>
      <c r="J68" s="888" t="s">
        <v>517</v>
      </c>
    </row>
    <row r="69" spans="1:10" ht="21" customHeight="1">
      <c r="A69" s="883"/>
      <c r="B69" s="883" t="s">
        <v>1026</v>
      </c>
      <c r="C69" s="921">
        <v>44734.425000000003</v>
      </c>
      <c r="D69" s="921">
        <v>44734.728472222225</v>
      </c>
      <c r="E69" s="578">
        <v>0.30347222222189885</v>
      </c>
      <c r="F69" s="922" t="s">
        <v>73</v>
      </c>
      <c r="G69" s="923" t="s">
        <v>592</v>
      </c>
      <c r="H69" s="586">
        <v>0</v>
      </c>
      <c r="I69" s="586">
        <v>0</v>
      </c>
      <c r="J69" s="888" t="s">
        <v>517</v>
      </c>
    </row>
    <row r="70" spans="1:10" ht="16.5" customHeight="1">
      <c r="A70" s="926" t="s">
        <v>476</v>
      </c>
      <c r="B70" s="926" t="s">
        <v>1028</v>
      </c>
      <c r="C70" s="921">
        <v>44736.353472222225</v>
      </c>
      <c r="D70" s="921">
        <v>44736.734027777777</v>
      </c>
      <c r="E70" s="578">
        <v>0.38055555555183673</v>
      </c>
      <c r="F70" s="892" t="s">
        <v>73</v>
      </c>
      <c r="G70" s="927" t="s">
        <v>592</v>
      </c>
      <c r="H70" s="588">
        <v>0</v>
      </c>
      <c r="I70" s="588">
        <v>0</v>
      </c>
      <c r="J70" s="879" t="s">
        <v>517</v>
      </c>
    </row>
    <row r="71" spans="1:10" ht="19.5" customHeight="1">
      <c r="A71" s="928"/>
      <c r="B71" s="929"/>
      <c r="C71" s="914"/>
      <c r="D71" s="915" t="s">
        <v>520</v>
      </c>
      <c r="E71" s="916">
        <f>SUM(E55:E70)</f>
        <v>3.9687499999854481</v>
      </c>
      <c r="F71" s="930"/>
      <c r="G71" s="918" t="s">
        <v>521</v>
      </c>
      <c r="H71" s="818"/>
      <c r="I71" s="919">
        <v>0</v>
      </c>
      <c r="J71" s="1463"/>
    </row>
    <row r="72" spans="1:10" ht="14.25" customHeight="1">
      <c r="A72" s="931" t="s">
        <v>563</v>
      </c>
      <c r="B72" s="932"/>
      <c r="C72" s="1466"/>
      <c r="D72" s="1466"/>
      <c r="E72" s="1466"/>
      <c r="F72" s="1463"/>
      <c r="G72" s="1463"/>
      <c r="H72" s="1463"/>
      <c r="I72" s="1463"/>
      <c r="J72" s="1463"/>
    </row>
    <row r="73" spans="1:10" s="934" customFormat="1" ht="15" customHeight="1">
      <c r="A73" s="933" t="s">
        <v>475</v>
      </c>
      <c r="B73" s="933" t="s">
        <v>1029</v>
      </c>
      <c r="C73" s="876">
        <v>44717.438888888886</v>
      </c>
      <c r="D73" s="876">
        <v>44717.629166666666</v>
      </c>
      <c r="E73" s="578">
        <v>0.19027777777955635</v>
      </c>
      <c r="F73" s="892" t="s">
        <v>73</v>
      </c>
      <c r="G73" s="927" t="s">
        <v>592</v>
      </c>
      <c r="H73" s="588">
        <v>0</v>
      </c>
      <c r="I73" s="588">
        <v>0</v>
      </c>
      <c r="J73" s="879" t="s">
        <v>517</v>
      </c>
    </row>
    <row r="74" spans="1:10" ht="15" customHeight="1">
      <c r="A74" s="933" t="s">
        <v>1030</v>
      </c>
      <c r="B74" s="933" t="s">
        <v>1031</v>
      </c>
      <c r="C74" s="876">
        <v>44717.530555555553</v>
      </c>
      <c r="D74" s="876">
        <v>44717.53402777778</v>
      </c>
      <c r="E74" s="578">
        <v>3.4722222262644209E-3</v>
      </c>
      <c r="F74" s="892" t="s">
        <v>73</v>
      </c>
      <c r="G74" s="927" t="s">
        <v>592</v>
      </c>
      <c r="H74" s="588">
        <v>0</v>
      </c>
      <c r="I74" s="588">
        <v>0</v>
      </c>
      <c r="J74" s="879" t="s">
        <v>517</v>
      </c>
    </row>
    <row r="75" spans="1:10" ht="15" customHeight="1">
      <c r="A75" s="897" t="s">
        <v>427</v>
      </c>
      <c r="B75" s="897" t="s">
        <v>1032</v>
      </c>
      <c r="C75" s="876">
        <v>44717.631944444445</v>
      </c>
      <c r="D75" s="876">
        <v>44717.730555555558</v>
      </c>
      <c r="E75" s="578">
        <v>9.8611111112404615E-2</v>
      </c>
      <c r="F75" s="892" t="s">
        <v>73</v>
      </c>
      <c r="G75" s="927" t="s">
        <v>592</v>
      </c>
      <c r="H75" s="588">
        <v>0</v>
      </c>
      <c r="I75" s="588">
        <v>0</v>
      </c>
      <c r="J75" s="879" t="s">
        <v>517</v>
      </c>
    </row>
    <row r="76" spans="1:10" ht="20.25" customHeight="1">
      <c r="A76" s="894" t="s">
        <v>421</v>
      </c>
      <c r="B76" s="894" t="s">
        <v>1033</v>
      </c>
      <c r="C76" s="876">
        <v>44718.295138888891</v>
      </c>
      <c r="D76" s="876">
        <v>44718.413194444445</v>
      </c>
      <c r="E76" s="578">
        <v>0.11805555555474712</v>
      </c>
      <c r="F76" s="886" t="s">
        <v>73</v>
      </c>
      <c r="G76" s="887" t="s">
        <v>580</v>
      </c>
      <c r="H76" s="1380">
        <v>0</v>
      </c>
      <c r="I76" s="595">
        <v>0</v>
      </c>
      <c r="J76" s="888" t="s">
        <v>517</v>
      </c>
    </row>
    <row r="77" spans="1:10" ht="21.75" customHeight="1">
      <c r="A77" s="893" t="s">
        <v>485</v>
      </c>
      <c r="B77" s="883" t="s">
        <v>1034</v>
      </c>
      <c r="C77" s="876">
        <v>44718.410416666666</v>
      </c>
      <c r="D77" s="876">
        <v>44718.520833333336</v>
      </c>
      <c r="E77" s="578">
        <v>0.11041666667006211</v>
      </c>
      <c r="F77" s="892" t="s">
        <v>73</v>
      </c>
      <c r="G77" s="927" t="s">
        <v>592</v>
      </c>
      <c r="H77" s="588">
        <v>0</v>
      </c>
      <c r="I77" s="588">
        <v>0</v>
      </c>
      <c r="J77" s="879" t="s">
        <v>517</v>
      </c>
    </row>
    <row r="78" spans="1:10" ht="21" customHeight="1">
      <c r="A78" s="880"/>
      <c r="B78" s="883" t="s">
        <v>1034</v>
      </c>
      <c r="C78" s="876">
        <v>44719.413194444445</v>
      </c>
      <c r="D78" s="876">
        <v>44719.843055555553</v>
      </c>
      <c r="E78" s="578">
        <v>0.42986111110803904</v>
      </c>
      <c r="F78" s="892" t="s">
        <v>73</v>
      </c>
      <c r="G78" s="927" t="s">
        <v>592</v>
      </c>
      <c r="H78" s="588">
        <v>0</v>
      </c>
      <c r="I78" s="588">
        <v>0</v>
      </c>
      <c r="J78" s="879" t="s">
        <v>517</v>
      </c>
    </row>
    <row r="79" spans="1:10" ht="21" customHeight="1">
      <c r="A79" s="935" t="s">
        <v>565</v>
      </c>
      <c r="B79" s="935" t="s">
        <v>1035</v>
      </c>
      <c r="C79" s="885">
        <v>44720.415972222225</v>
      </c>
      <c r="D79" s="885">
        <v>44720.683333333334</v>
      </c>
      <c r="E79" s="578">
        <v>0.26736111110949423</v>
      </c>
      <c r="F79" s="892" t="s">
        <v>73</v>
      </c>
      <c r="G79" s="927" t="s">
        <v>592</v>
      </c>
      <c r="H79" s="588">
        <v>0</v>
      </c>
      <c r="I79" s="588">
        <v>0</v>
      </c>
      <c r="J79" s="879" t="s">
        <v>517</v>
      </c>
    </row>
    <row r="80" spans="1:10" ht="21" customHeight="1">
      <c r="A80" s="883" t="s">
        <v>421</v>
      </c>
      <c r="B80" s="883" t="s">
        <v>1036</v>
      </c>
      <c r="C80" s="885">
        <v>44720.677777777775</v>
      </c>
      <c r="D80" s="885">
        <v>44720.803472222222</v>
      </c>
      <c r="E80" s="578">
        <v>0.12569444444670808</v>
      </c>
      <c r="F80" s="892" t="s">
        <v>73</v>
      </c>
      <c r="G80" s="927" t="s">
        <v>592</v>
      </c>
      <c r="H80" s="588">
        <v>0</v>
      </c>
      <c r="I80" s="588">
        <v>0</v>
      </c>
      <c r="J80" s="879" t="s">
        <v>517</v>
      </c>
    </row>
    <row r="81" spans="1:10" s="889" customFormat="1" ht="21" customHeight="1">
      <c r="A81" s="894" t="s">
        <v>1030</v>
      </c>
      <c r="B81" s="894" t="s">
        <v>1037</v>
      </c>
      <c r="C81" s="885">
        <v>44721.500694444447</v>
      </c>
      <c r="D81" s="885">
        <v>44721.616666666669</v>
      </c>
      <c r="E81" s="578">
        <v>0.11597222222189885</v>
      </c>
      <c r="F81" s="892" t="s">
        <v>73</v>
      </c>
      <c r="G81" s="927" t="s">
        <v>592</v>
      </c>
      <c r="H81" s="588">
        <v>0</v>
      </c>
      <c r="I81" s="588">
        <v>0</v>
      </c>
      <c r="J81" s="879" t="s">
        <v>517</v>
      </c>
    </row>
    <row r="82" spans="1:10" s="889" customFormat="1" ht="21" customHeight="1">
      <c r="A82" s="883" t="s">
        <v>648</v>
      </c>
      <c r="B82" s="883" t="s">
        <v>649</v>
      </c>
      <c r="C82" s="885">
        <v>44725.810416666667</v>
      </c>
      <c r="D82" s="885">
        <v>44725.84652777778</v>
      </c>
      <c r="E82" s="578">
        <v>3.6111111112404615E-2</v>
      </c>
      <c r="F82" s="892" t="s">
        <v>73</v>
      </c>
      <c r="G82" s="927" t="s">
        <v>1038</v>
      </c>
      <c r="H82" s="588">
        <v>0</v>
      </c>
      <c r="I82" s="588">
        <v>0</v>
      </c>
      <c r="J82" s="879" t="s">
        <v>517</v>
      </c>
    </row>
    <row r="83" spans="1:10" s="889" customFormat="1" ht="21" customHeight="1">
      <c r="A83" s="893" t="s">
        <v>485</v>
      </c>
      <c r="B83" s="893" t="s">
        <v>1039</v>
      </c>
      <c r="C83" s="885">
        <v>44728.406944444447</v>
      </c>
      <c r="D83" s="885">
        <v>44728.662499999999</v>
      </c>
      <c r="E83" s="578">
        <v>0.25555555555183673</v>
      </c>
      <c r="F83" s="892" t="s">
        <v>73</v>
      </c>
      <c r="G83" s="927" t="s">
        <v>592</v>
      </c>
      <c r="H83" s="588">
        <v>0</v>
      </c>
      <c r="I83" s="588">
        <v>0</v>
      </c>
      <c r="J83" s="879" t="s">
        <v>517</v>
      </c>
    </row>
    <row r="84" spans="1:10" ht="21" customHeight="1">
      <c r="A84" s="894" t="s">
        <v>644</v>
      </c>
      <c r="B84" s="894" t="s">
        <v>1040</v>
      </c>
      <c r="C84" s="885">
        <v>44729.021527777775</v>
      </c>
      <c r="D84" s="885">
        <v>44729.809027777781</v>
      </c>
      <c r="E84" s="578">
        <v>0.78750000000582077</v>
      </c>
      <c r="F84" s="892" t="s">
        <v>73</v>
      </c>
      <c r="G84" s="936" t="s">
        <v>1041</v>
      </c>
      <c r="H84" s="588">
        <v>0</v>
      </c>
      <c r="I84" s="588">
        <v>0</v>
      </c>
      <c r="J84" s="879" t="s">
        <v>517</v>
      </c>
    </row>
    <row r="85" spans="1:10" s="889" customFormat="1" ht="21" customHeight="1">
      <c r="A85" s="933"/>
      <c r="B85" s="894" t="s">
        <v>645</v>
      </c>
      <c r="C85" s="885"/>
      <c r="D85" s="885">
        <v>44729.815972222219</v>
      </c>
      <c r="E85" s="578"/>
      <c r="F85" s="892" t="s">
        <v>73</v>
      </c>
      <c r="G85" s="887" t="s">
        <v>607</v>
      </c>
      <c r="H85" s="588">
        <v>0</v>
      </c>
      <c r="I85" s="588">
        <v>0</v>
      </c>
      <c r="J85" s="879" t="s">
        <v>517</v>
      </c>
    </row>
    <row r="86" spans="1:10" s="937" customFormat="1" ht="21" customHeight="1">
      <c r="A86" s="893" t="s">
        <v>50</v>
      </c>
      <c r="B86" s="883" t="s">
        <v>564</v>
      </c>
      <c r="C86" s="885">
        <v>44730.44027777778</v>
      </c>
      <c r="D86" s="885">
        <v>44731.465277777781</v>
      </c>
      <c r="E86" s="578">
        <v>1.0250000000014552</v>
      </c>
      <c r="F86" s="892" t="s">
        <v>73</v>
      </c>
      <c r="G86" s="887" t="s">
        <v>1042</v>
      </c>
      <c r="H86" s="588">
        <v>0</v>
      </c>
      <c r="I86" s="588">
        <v>0</v>
      </c>
      <c r="J86" s="879" t="s">
        <v>517</v>
      </c>
    </row>
    <row r="87" spans="1:10" s="889" customFormat="1" ht="21" customHeight="1">
      <c r="A87" s="913"/>
      <c r="B87" s="883" t="s">
        <v>643</v>
      </c>
      <c r="C87" s="876"/>
      <c r="D87" s="885">
        <v>44731.472222222219</v>
      </c>
      <c r="E87" s="578"/>
      <c r="F87" s="892" t="s">
        <v>73</v>
      </c>
      <c r="G87" s="887" t="s">
        <v>607</v>
      </c>
      <c r="H87" s="588">
        <v>0</v>
      </c>
      <c r="I87" s="588">
        <v>0</v>
      </c>
      <c r="J87" s="879" t="s">
        <v>517</v>
      </c>
    </row>
    <row r="88" spans="1:10" s="937" customFormat="1" ht="21" customHeight="1">
      <c r="A88" s="893" t="s">
        <v>470</v>
      </c>
      <c r="B88" s="893" t="s">
        <v>647</v>
      </c>
      <c r="C88" s="885">
        <v>44734.648611111108</v>
      </c>
      <c r="D88" s="885">
        <v>44734.736805555556</v>
      </c>
      <c r="E88" s="585">
        <v>8.8194444448163267E-2</v>
      </c>
      <c r="F88" s="922" t="s">
        <v>73</v>
      </c>
      <c r="G88" s="923" t="s">
        <v>1043</v>
      </c>
      <c r="H88" s="586">
        <v>0</v>
      </c>
      <c r="I88" s="586">
        <v>0</v>
      </c>
      <c r="J88" s="888" t="s">
        <v>517</v>
      </c>
    </row>
    <row r="89" spans="1:10" s="889" customFormat="1" ht="21" customHeight="1">
      <c r="A89" s="883" t="s">
        <v>421</v>
      </c>
      <c r="B89" s="883" t="s">
        <v>1044</v>
      </c>
      <c r="C89" s="876">
        <v>44742.397222222222</v>
      </c>
      <c r="D89" s="876">
        <v>44742.715277777781</v>
      </c>
      <c r="E89" s="578">
        <v>0.31805555555911269</v>
      </c>
      <c r="F89" s="892" t="s">
        <v>73</v>
      </c>
      <c r="G89" s="927" t="s">
        <v>592</v>
      </c>
      <c r="H89" s="588">
        <v>0</v>
      </c>
      <c r="I89" s="588">
        <v>0</v>
      </c>
      <c r="J89" s="879" t="s">
        <v>517</v>
      </c>
    </row>
    <row r="90" spans="1:10" ht="34.5">
      <c r="A90" s="882"/>
      <c r="B90" s="1463"/>
      <c r="C90" s="1466"/>
      <c r="D90" s="915" t="s">
        <v>520</v>
      </c>
      <c r="E90" s="916">
        <f>SUM(E73:E89)</f>
        <v>3.9701388889079681</v>
      </c>
      <c r="F90" s="930"/>
      <c r="G90" s="918" t="s">
        <v>521</v>
      </c>
      <c r="H90" s="818"/>
      <c r="I90" s="919">
        <v>0</v>
      </c>
      <c r="J90" s="1463"/>
    </row>
    <row r="91" spans="1:10" ht="15.75">
      <c r="A91" s="905" t="s">
        <v>566</v>
      </c>
      <c r="B91" s="1463"/>
      <c r="C91" s="1463"/>
      <c r="D91" s="1463"/>
      <c r="E91" s="1463"/>
      <c r="F91" s="1463"/>
      <c r="G91" s="1463"/>
      <c r="H91" s="1463"/>
      <c r="I91" s="1463"/>
      <c r="J91" s="1463"/>
    </row>
    <row r="92" spans="1:10" ht="18.75" customHeight="1">
      <c r="A92" s="897" t="s">
        <v>653</v>
      </c>
      <c r="B92" s="897" t="s">
        <v>1045</v>
      </c>
      <c r="C92" s="876">
        <v>44713.376388888886</v>
      </c>
      <c r="D92" s="876">
        <v>44713.751388888886</v>
      </c>
      <c r="E92" s="938">
        <v>0.375</v>
      </c>
      <c r="F92" s="892" t="s">
        <v>73</v>
      </c>
      <c r="G92" s="927" t="s">
        <v>592</v>
      </c>
      <c r="H92" s="588">
        <v>0</v>
      </c>
      <c r="I92" s="588">
        <v>0</v>
      </c>
      <c r="J92" s="939" t="s">
        <v>517</v>
      </c>
    </row>
    <row r="93" spans="1:10" ht="18.75" customHeight="1">
      <c r="A93" s="897"/>
      <c r="B93" s="897" t="s">
        <v>1046</v>
      </c>
      <c r="C93" s="876">
        <v>44714.261111111111</v>
      </c>
      <c r="D93" s="876">
        <v>44714.261111111111</v>
      </c>
      <c r="E93" s="938">
        <v>0</v>
      </c>
      <c r="F93" s="892" t="s">
        <v>73</v>
      </c>
      <c r="G93" s="927" t="s">
        <v>592</v>
      </c>
      <c r="H93" s="588">
        <v>0</v>
      </c>
      <c r="I93" s="588">
        <v>0</v>
      </c>
      <c r="J93" s="939" t="s">
        <v>517</v>
      </c>
    </row>
    <row r="94" spans="1:10" ht="18.75" customHeight="1">
      <c r="A94" s="883" t="s">
        <v>651</v>
      </c>
      <c r="B94" s="883" t="s">
        <v>1047</v>
      </c>
      <c r="C94" s="876">
        <v>44715.441666666666</v>
      </c>
      <c r="D94" s="876">
        <v>44715.470833333333</v>
      </c>
      <c r="E94" s="585">
        <v>2.9166666667151731E-2</v>
      </c>
      <c r="F94" s="886" t="s">
        <v>73</v>
      </c>
      <c r="G94" s="887" t="s">
        <v>580</v>
      </c>
      <c r="H94" s="1380">
        <v>0</v>
      </c>
      <c r="I94" s="595">
        <v>0</v>
      </c>
      <c r="J94" s="888" t="s">
        <v>517</v>
      </c>
    </row>
    <row r="95" spans="1:10" ht="19.5" customHeight="1">
      <c r="A95" s="897"/>
      <c r="B95" s="883" t="s">
        <v>1048</v>
      </c>
      <c r="C95" s="876">
        <v>44715.625</v>
      </c>
      <c r="D95" s="876">
        <v>44715.631944444445</v>
      </c>
      <c r="E95" s="585">
        <v>6.9444444452528842E-3</v>
      </c>
      <c r="F95" s="886" t="s">
        <v>73</v>
      </c>
      <c r="G95" s="887" t="s">
        <v>1049</v>
      </c>
      <c r="H95" s="1380">
        <v>0</v>
      </c>
      <c r="I95" s="595">
        <v>0</v>
      </c>
      <c r="J95" s="888" t="s">
        <v>517</v>
      </c>
    </row>
    <row r="96" spans="1:10" ht="19.5" customHeight="1">
      <c r="A96" s="897" t="s">
        <v>655</v>
      </c>
      <c r="B96" s="897" t="s">
        <v>1050</v>
      </c>
      <c r="C96" s="876">
        <v>44717.279861111114</v>
      </c>
      <c r="D96" s="876">
        <v>44717.279861111114</v>
      </c>
      <c r="E96" s="585">
        <v>0</v>
      </c>
      <c r="F96" s="892" t="s">
        <v>73</v>
      </c>
      <c r="G96" s="927" t="s">
        <v>592</v>
      </c>
      <c r="H96" s="588">
        <v>0</v>
      </c>
      <c r="I96" s="588">
        <v>0</v>
      </c>
      <c r="J96" s="939" t="s">
        <v>517</v>
      </c>
    </row>
    <row r="97" spans="1:10" ht="21" customHeight="1">
      <c r="A97" s="897" t="s">
        <v>479</v>
      </c>
      <c r="B97" s="897" t="s">
        <v>656</v>
      </c>
      <c r="C97" s="876">
        <v>44718.276388888888</v>
      </c>
      <c r="D97" s="876">
        <v>44718.276388888888</v>
      </c>
      <c r="E97" s="585">
        <v>0</v>
      </c>
      <c r="F97" s="892" t="s">
        <v>73</v>
      </c>
      <c r="G97" s="927" t="s">
        <v>592</v>
      </c>
      <c r="H97" s="588">
        <v>0</v>
      </c>
      <c r="I97" s="588">
        <v>0</v>
      </c>
      <c r="J97" s="939" t="s">
        <v>517</v>
      </c>
    </row>
    <row r="98" spans="1:10" ht="18.75" customHeight="1">
      <c r="A98" s="894" t="s">
        <v>652</v>
      </c>
      <c r="B98" s="894" t="s">
        <v>1051</v>
      </c>
      <c r="C98" s="876">
        <v>44719.475694444445</v>
      </c>
      <c r="D98" s="876">
        <v>44719.605555555558</v>
      </c>
      <c r="E98" s="585">
        <v>0.12986111111240461</v>
      </c>
      <c r="F98" s="886" t="s">
        <v>73</v>
      </c>
      <c r="G98" s="887" t="s">
        <v>580</v>
      </c>
      <c r="H98" s="1380">
        <v>0</v>
      </c>
      <c r="I98" s="595">
        <v>0</v>
      </c>
      <c r="J98" s="888" t="s">
        <v>517</v>
      </c>
    </row>
    <row r="99" spans="1:10" ht="18.75" customHeight="1">
      <c r="A99" s="940" t="s">
        <v>653</v>
      </c>
      <c r="B99" s="940" t="s">
        <v>1052</v>
      </c>
      <c r="C99" s="876">
        <v>44721.419444444444</v>
      </c>
      <c r="D99" s="876">
        <v>44721.495833333334</v>
      </c>
      <c r="E99" s="585">
        <v>7.6388888890505768E-2</v>
      </c>
      <c r="F99" s="892" t="s">
        <v>73</v>
      </c>
      <c r="G99" s="927" t="s">
        <v>592</v>
      </c>
      <c r="H99" s="588">
        <v>0</v>
      </c>
      <c r="I99" s="588">
        <v>0</v>
      </c>
      <c r="J99" s="939" t="s">
        <v>517</v>
      </c>
    </row>
    <row r="100" spans="1:10" ht="18.75" customHeight="1">
      <c r="A100" s="941"/>
      <c r="B100" s="940" t="s">
        <v>909</v>
      </c>
      <c r="C100" s="876">
        <v>44721.420138888891</v>
      </c>
      <c r="D100" s="876">
        <v>44721.479166666664</v>
      </c>
      <c r="E100" s="585">
        <v>5.9027777773735579E-2</v>
      </c>
      <c r="F100" s="892" t="s">
        <v>73</v>
      </c>
      <c r="G100" s="927" t="s">
        <v>592</v>
      </c>
      <c r="H100" s="588">
        <v>0</v>
      </c>
      <c r="I100" s="588">
        <v>0</v>
      </c>
      <c r="J100" s="939" t="s">
        <v>517</v>
      </c>
    </row>
    <row r="101" spans="1:10" s="889" customFormat="1" ht="18.75" customHeight="1">
      <c r="A101" s="942"/>
      <c r="B101" s="940" t="s">
        <v>1053</v>
      </c>
      <c r="C101" s="876">
        <v>44721.497916666667</v>
      </c>
      <c r="D101" s="876">
        <v>44721.551388888889</v>
      </c>
      <c r="E101" s="585">
        <v>5.3472222221898846E-2</v>
      </c>
      <c r="F101" s="892" t="s">
        <v>73</v>
      </c>
      <c r="G101" s="927" t="s">
        <v>592</v>
      </c>
      <c r="H101" s="588">
        <v>0</v>
      </c>
      <c r="I101" s="588">
        <v>0</v>
      </c>
      <c r="J101" s="939" t="s">
        <v>517</v>
      </c>
    </row>
    <row r="102" spans="1:10" s="889" customFormat="1" ht="18.75" customHeight="1">
      <c r="A102" s="894" t="s">
        <v>652</v>
      </c>
      <c r="B102" s="894" t="s">
        <v>1051</v>
      </c>
      <c r="C102" s="885"/>
      <c r="D102" s="876">
        <v>44722.892361111109</v>
      </c>
      <c r="E102" s="938"/>
      <c r="F102" s="922"/>
      <c r="G102" s="923" t="s">
        <v>607</v>
      </c>
      <c r="H102" s="588">
        <v>0</v>
      </c>
      <c r="I102" s="588">
        <v>0</v>
      </c>
      <c r="J102" s="939" t="s">
        <v>517</v>
      </c>
    </row>
    <row r="103" spans="1:10" s="889" customFormat="1" ht="18.75" customHeight="1">
      <c r="A103" s="882"/>
      <c r="B103" s="894" t="s">
        <v>1054</v>
      </c>
      <c r="C103" s="876">
        <v>44724.345833333333</v>
      </c>
      <c r="D103" s="876">
        <v>44724.357638888891</v>
      </c>
      <c r="E103" s="585">
        <v>1.1805555557657499E-2</v>
      </c>
      <c r="F103" s="892" t="s">
        <v>73</v>
      </c>
      <c r="G103" s="887" t="s">
        <v>1055</v>
      </c>
      <c r="H103" s="588">
        <v>0</v>
      </c>
      <c r="I103" s="588">
        <v>0</v>
      </c>
      <c r="J103" s="939" t="s">
        <v>517</v>
      </c>
    </row>
    <row r="104" spans="1:10" s="889" customFormat="1" ht="18.75" customHeight="1">
      <c r="A104" s="882"/>
      <c r="B104" s="894" t="s">
        <v>1056</v>
      </c>
      <c r="C104" s="876">
        <v>44724.350694444445</v>
      </c>
      <c r="D104" s="876">
        <v>44724.357638888891</v>
      </c>
      <c r="E104" s="585">
        <v>6.9444444452528842E-3</v>
      </c>
      <c r="F104" s="892" t="s">
        <v>73</v>
      </c>
      <c r="G104" s="943"/>
      <c r="H104" s="588">
        <v>0</v>
      </c>
      <c r="I104" s="588">
        <v>0</v>
      </c>
      <c r="J104" s="939" t="s">
        <v>517</v>
      </c>
    </row>
    <row r="105" spans="1:10" s="889" customFormat="1" ht="18.75" customHeight="1">
      <c r="A105" s="897" t="s">
        <v>479</v>
      </c>
      <c r="B105" s="897" t="s">
        <v>1057</v>
      </c>
      <c r="C105" s="876">
        <v>44726.365972222222</v>
      </c>
      <c r="D105" s="876">
        <v>44726.506944444445</v>
      </c>
      <c r="E105" s="585">
        <v>0.14097222222335404</v>
      </c>
      <c r="F105" s="886" t="s">
        <v>73</v>
      </c>
      <c r="G105" s="887" t="s">
        <v>580</v>
      </c>
      <c r="H105" s="1380">
        <v>0</v>
      </c>
      <c r="I105" s="595">
        <v>0</v>
      </c>
      <c r="J105" s="888" t="s">
        <v>517</v>
      </c>
    </row>
    <row r="106" spans="1:10" s="889" customFormat="1" ht="18.75" customHeight="1">
      <c r="A106" s="883" t="s">
        <v>394</v>
      </c>
      <c r="B106" s="883" t="s">
        <v>1058</v>
      </c>
      <c r="C106" s="876">
        <v>44728.239583333336</v>
      </c>
      <c r="D106" s="876">
        <v>44728.239583333336</v>
      </c>
      <c r="E106" s="585">
        <v>0</v>
      </c>
      <c r="F106" s="892" t="s">
        <v>73</v>
      </c>
      <c r="G106" s="927" t="s">
        <v>592</v>
      </c>
      <c r="H106" s="588">
        <v>0</v>
      </c>
      <c r="I106" s="588">
        <v>0</v>
      </c>
      <c r="J106" s="939" t="s">
        <v>517</v>
      </c>
    </row>
    <row r="107" spans="1:10" s="889" customFormat="1" ht="16.5" customHeight="1">
      <c r="A107" s="893" t="s">
        <v>399</v>
      </c>
      <c r="B107" s="883" t="s">
        <v>1059</v>
      </c>
      <c r="C107" s="876">
        <v>44728.239583333336</v>
      </c>
      <c r="D107" s="876">
        <v>44728.948611111111</v>
      </c>
      <c r="E107" s="585">
        <v>0.70902777777519077</v>
      </c>
      <c r="F107" s="892" t="s">
        <v>73</v>
      </c>
      <c r="G107" s="943" t="s">
        <v>1060</v>
      </c>
      <c r="H107" s="588">
        <v>0</v>
      </c>
      <c r="I107" s="588">
        <v>0</v>
      </c>
      <c r="J107" s="939" t="s">
        <v>517</v>
      </c>
    </row>
    <row r="108" spans="1:10" s="889" customFormat="1" ht="18.75" customHeight="1">
      <c r="A108" s="913"/>
      <c r="B108" s="883" t="s">
        <v>1059</v>
      </c>
      <c r="C108" s="876">
        <v>44732.498611111114</v>
      </c>
      <c r="D108" s="876">
        <v>44732.55</v>
      </c>
      <c r="E108" s="585">
        <v>5.1388888889050577E-2</v>
      </c>
      <c r="F108" s="892" t="s">
        <v>73</v>
      </c>
      <c r="G108" s="923" t="s">
        <v>1061</v>
      </c>
      <c r="H108" s="588">
        <v>0</v>
      </c>
      <c r="I108" s="588">
        <v>0</v>
      </c>
      <c r="J108" s="939" t="s">
        <v>517</v>
      </c>
    </row>
    <row r="109" spans="1:10" s="889" customFormat="1" ht="18.75" customHeight="1">
      <c r="A109" s="894" t="s">
        <v>179</v>
      </c>
      <c r="B109" s="894" t="s">
        <v>1062</v>
      </c>
      <c r="C109" s="876">
        <v>44733.663888888892</v>
      </c>
      <c r="D109" s="876">
        <v>44733.698611111111</v>
      </c>
      <c r="E109" s="585">
        <v>3.4722222218988463E-2</v>
      </c>
      <c r="F109" s="886" t="s">
        <v>73</v>
      </c>
      <c r="G109" s="887" t="s">
        <v>580</v>
      </c>
      <c r="H109" s="1380">
        <v>0</v>
      </c>
      <c r="I109" s="595">
        <v>0</v>
      </c>
      <c r="J109" s="888" t="s">
        <v>517</v>
      </c>
    </row>
    <row r="110" spans="1:10" ht="18.75" customHeight="1">
      <c r="A110" s="883" t="s">
        <v>399</v>
      </c>
      <c r="B110" s="883" t="s">
        <v>1059</v>
      </c>
      <c r="C110" s="885"/>
      <c r="D110" s="876">
        <v>44732.579861111109</v>
      </c>
      <c r="E110" s="938"/>
      <c r="F110" s="886" t="s">
        <v>73</v>
      </c>
      <c r="G110" s="923" t="s">
        <v>1060</v>
      </c>
      <c r="H110" s="1380">
        <v>0</v>
      </c>
      <c r="I110" s="595">
        <v>0</v>
      </c>
      <c r="J110" s="888" t="s">
        <v>517</v>
      </c>
    </row>
    <row r="111" spans="1:10" s="889" customFormat="1" ht="18.75" customHeight="1">
      <c r="A111" s="883" t="s">
        <v>394</v>
      </c>
      <c r="B111" s="883" t="s">
        <v>1063</v>
      </c>
      <c r="C111" s="876"/>
      <c r="D111" s="876">
        <v>44738.556944444441</v>
      </c>
      <c r="E111" s="618"/>
      <c r="F111" s="886" t="s">
        <v>73</v>
      </c>
      <c r="G111" s="927" t="s">
        <v>1064</v>
      </c>
      <c r="H111" s="1381">
        <v>0</v>
      </c>
      <c r="I111" s="579">
        <v>0</v>
      </c>
      <c r="J111" s="879" t="s">
        <v>517</v>
      </c>
    </row>
    <row r="112" spans="1:10" s="889" customFormat="1" ht="18.75" customHeight="1">
      <c r="A112" s="944"/>
      <c r="B112" s="883" t="s">
        <v>1063</v>
      </c>
      <c r="C112" s="876">
        <v>44738.574305555558</v>
      </c>
      <c r="D112" s="876">
        <v>44738.574305555558</v>
      </c>
      <c r="E112" s="578">
        <v>0</v>
      </c>
      <c r="F112" s="886" t="s">
        <v>73</v>
      </c>
      <c r="G112" s="927" t="s">
        <v>1060</v>
      </c>
      <c r="H112" s="1381">
        <v>0</v>
      </c>
      <c r="I112" s="579">
        <v>0</v>
      </c>
      <c r="J112" s="879" t="s">
        <v>517</v>
      </c>
    </row>
    <row r="113" spans="1:10" ht="18" customHeight="1">
      <c r="A113" s="928"/>
      <c r="B113" s="1463"/>
      <c r="C113" s="1463"/>
      <c r="D113" s="915" t="s">
        <v>520</v>
      </c>
      <c r="E113" s="916">
        <f>SUM(E92:E112)</f>
        <v>1.6847222222204437</v>
      </c>
      <c r="F113" s="1467"/>
      <c r="G113" s="918" t="s">
        <v>521</v>
      </c>
      <c r="H113" s="1463"/>
      <c r="I113" s="945">
        <v>0</v>
      </c>
      <c r="J113" s="946"/>
    </row>
    <row r="114" spans="1:10" ht="15.75" customHeight="1">
      <c r="A114" s="947" t="s">
        <v>567</v>
      </c>
      <c r="B114" s="948"/>
      <c r="C114" s="908"/>
      <c r="D114" s="908"/>
      <c r="E114" s="949"/>
      <c r="F114" s="914"/>
      <c r="G114" s="909"/>
      <c r="H114" s="910"/>
      <c r="I114" s="910"/>
      <c r="J114" s="888"/>
    </row>
    <row r="115" spans="1:10" ht="15.75" customHeight="1">
      <c r="A115" s="893" t="s">
        <v>568</v>
      </c>
      <c r="B115" s="893" t="s">
        <v>569</v>
      </c>
      <c r="C115" s="921"/>
      <c r="D115" s="921">
        <v>44713.727083333331</v>
      </c>
      <c r="E115" s="618"/>
      <c r="F115" s="877" t="s">
        <v>73</v>
      </c>
      <c r="G115" s="878" t="s">
        <v>592</v>
      </c>
      <c r="H115" s="588">
        <v>0</v>
      </c>
      <c r="I115" s="588">
        <v>0</v>
      </c>
      <c r="J115" s="939" t="s">
        <v>517</v>
      </c>
    </row>
    <row r="116" spans="1:10" ht="15.75" customHeight="1">
      <c r="A116" s="896" t="s">
        <v>658</v>
      </c>
      <c r="B116" s="896" t="s">
        <v>1065</v>
      </c>
      <c r="C116" s="921">
        <v>44717.347222222219</v>
      </c>
      <c r="D116" s="921">
        <v>44717.674305555556</v>
      </c>
      <c r="E116" s="618">
        <v>0.32708333333721384</v>
      </c>
      <c r="F116" s="892" t="s">
        <v>73</v>
      </c>
      <c r="G116" s="927" t="s">
        <v>580</v>
      </c>
      <c r="H116" s="588">
        <v>0</v>
      </c>
      <c r="I116" s="588">
        <v>0</v>
      </c>
      <c r="J116" s="939" t="s">
        <v>517</v>
      </c>
    </row>
    <row r="117" spans="1:10" ht="15.75" customHeight="1">
      <c r="A117" s="883"/>
      <c r="B117" s="896" t="s">
        <v>1066</v>
      </c>
      <c r="C117" s="921">
        <v>44718.382638888892</v>
      </c>
      <c r="D117" s="921">
        <v>44718.667361111111</v>
      </c>
      <c r="E117" s="618">
        <v>0.28472222221898846</v>
      </c>
      <c r="F117" s="892" t="s">
        <v>73</v>
      </c>
      <c r="G117" s="927" t="s">
        <v>580</v>
      </c>
      <c r="H117" s="588">
        <v>0</v>
      </c>
      <c r="I117" s="588">
        <v>0</v>
      </c>
      <c r="J117" s="939" t="s">
        <v>517</v>
      </c>
    </row>
    <row r="118" spans="1:10" ht="15.75" customHeight="1">
      <c r="A118" s="893"/>
      <c r="B118" s="896" t="s">
        <v>654</v>
      </c>
      <c r="C118" s="921">
        <v>44720.52847222222</v>
      </c>
      <c r="D118" s="921">
        <v>44720.604861111111</v>
      </c>
      <c r="E118" s="618">
        <v>7.6388888890505768E-2</v>
      </c>
      <c r="F118" s="892" t="s">
        <v>73</v>
      </c>
      <c r="G118" s="927" t="s">
        <v>592</v>
      </c>
      <c r="H118" s="588">
        <v>0</v>
      </c>
      <c r="I118" s="588">
        <v>0</v>
      </c>
      <c r="J118" s="939" t="s">
        <v>517</v>
      </c>
    </row>
    <row r="119" spans="1:10" ht="15.75" customHeight="1">
      <c r="A119" s="883" t="s">
        <v>652</v>
      </c>
      <c r="B119" s="883" t="s">
        <v>1067</v>
      </c>
      <c r="C119" s="921">
        <v>44720.648611111108</v>
      </c>
      <c r="D119" s="921">
        <v>44720.693055555559</v>
      </c>
      <c r="E119" s="618">
        <v>4.444444445107365E-2</v>
      </c>
      <c r="F119" s="892" t="s">
        <v>73</v>
      </c>
      <c r="G119" s="927" t="s">
        <v>580</v>
      </c>
      <c r="H119" s="588">
        <v>0</v>
      </c>
      <c r="I119" s="588">
        <v>0</v>
      </c>
      <c r="J119" s="939" t="s">
        <v>517</v>
      </c>
    </row>
    <row r="120" spans="1:10" ht="19.5" customHeight="1">
      <c r="A120" s="891" t="s">
        <v>652</v>
      </c>
      <c r="B120" s="891" t="s">
        <v>1056</v>
      </c>
      <c r="C120" s="921">
        <v>44720.65</v>
      </c>
      <c r="D120" s="921">
        <v>44720.693749999999</v>
      </c>
      <c r="E120" s="618">
        <v>4.3749999997089617E-2</v>
      </c>
      <c r="F120" s="892" t="s">
        <v>73</v>
      </c>
      <c r="G120" s="927" t="s">
        <v>592</v>
      </c>
      <c r="H120" s="588">
        <v>0</v>
      </c>
      <c r="I120" s="588">
        <v>0</v>
      </c>
      <c r="J120" s="939" t="s">
        <v>517</v>
      </c>
    </row>
    <row r="121" spans="1:10" ht="15.75" customHeight="1">
      <c r="A121" s="950"/>
      <c r="B121" s="891" t="s">
        <v>1068</v>
      </c>
      <c r="C121" s="921">
        <v>44724.345833333333</v>
      </c>
      <c r="D121" s="921">
        <v>44724.350694444445</v>
      </c>
      <c r="E121" s="618">
        <v>4.8611111124046147E-3</v>
      </c>
      <c r="F121" s="892" t="s">
        <v>73</v>
      </c>
      <c r="G121" s="1468" t="s">
        <v>1055</v>
      </c>
      <c r="H121" s="588">
        <v>0</v>
      </c>
      <c r="I121" s="588">
        <v>0</v>
      </c>
      <c r="J121" s="939" t="s">
        <v>517</v>
      </c>
    </row>
    <row r="122" spans="1:10" ht="15.75" customHeight="1">
      <c r="A122" s="882"/>
      <c r="B122" s="891" t="s">
        <v>1056</v>
      </c>
      <c r="C122" s="921">
        <v>44724.350694444445</v>
      </c>
      <c r="D122" s="921">
        <v>44724.357638888891</v>
      </c>
      <c r="E122" s="618">
        <v>6.9444444452528842E-3</v>
      </c>
      <c r="F122" s="892" t="s">
        <v>73</v>
      </c>
      <c r="G122" s="943"/>
      <c r="H122" s="588">
        <v>0</v>
      </c>
      <c r="I122" s="588">
        <v>0</v>
      </c>
      <c r="J122" s="939" t="s">
        <v>517</v>
      </c>
    </row>
    <row r="123" spans="1:10" ht="15.75" customHeight="1">
      <c r="A123" s="951" t="s">
        <v>61</v>
      </c>
      <c r="B123" s="951" t="s">
        <v>1069</v>
      </c>
      <c r="C123" s="921">
        <v>44735.424305555556</v>
      </c>
      <c r="D123" s="921">
        <v>44735.519444444442</v>
      </c>
      <c r="E123" s="618">
        <v>9.5138888886140194E-2</v>
      </c>
      <c r="F123" s="892" t="s">
        <v>73</v>
      </c>
      <c r="G123" s="927" t="s">
        <v>592</v>
      </c>
      <c r="H123" s="588">
        <v>0</v>
      </c>
      <c r="I123" s="588">
        <v>0</v>
      </c>
      <c r="J123" s="939" t="s">
        <v>517</v>
      </c>
    </row>
    <row r="124" spans="1:10" ht="15.75">
      <c r="A124" s="1465"/>
      <c r="B124" s="1465"/>
      <c r="C124" s="1465"/>
      <c r="D124" s="899" t="s">
        <v>520</v>
      </c>
      <c r="E124" s="952">
        <f>SUM(E115:E123)</f>
        <v>0.88333333333866904</v>
      </c>
      <c r="F124" s="1465"/>
      <c r="G124" s="902" t="s">
        <v>521</v>
      </c>
      <c r="H124" s="1465"/>
      <c r="I124" s="953">
        <v>0</v>
      </c>
      <c r="J124" s="954"/>
    </row>
    <row r="125" spans="1:10" ht="15.75">
      <c r="A125" s="905" t="s">
        <v>661</v>
      </c>
      <c r="B125" s="1463"/>
      <c r="C125" s="1463"/>
      <c r="D125" s="1463"/>
      <c r="E125" s="1463"/>
      <c r="F125" s="1463"/>
      <c r="G125" s="1463"/>
      <c r="H125" s="1463"/>
      <c r="I125" s="1463"/>
      <c r="J125" s="1463"/>
    </row>
    <row r="126" spans="1:10" s="934" customFormat="1" ht="18">
      <c r="A126" s="955" t="s">
        <v>496</v>
      </c>
      <c r="B126" s="955" t="s">
        <v>664</v>
      </c>
      <c r="C126" s="876">
        <v>44716.602083333331</v>
      </c>
      <c r="D126" s="876">
        <v>44716.602083333331</v>
      </c>
      <c r="E126" s="618">
        <v>0</v>
      </c>
      <c r="F126" s="877" t="s">
        <v>73</v>
      </c>
      <c r="G126" s="878" t="s">
        <v>988</v>
      </c>
      <c r="H126" s="1381">
        <v>0</v>
      </c>
      <c r="I126" s="579">
        <v>0</v>
      </c>
      <c r="J126" s="879" t="s">
        <v>517</v>
      </c>
    </row>
    <row r="127" spans="1:10" ht="15.75">
      <c r="A127" s="897" t="s">
        <v>620</v>
      </c>
      <c r="B127" s="897" t="s">
        <v>667</v>
      </c>
      <c r="C127" s="876">
        <v>44721.383333333331</v>
      </c>
      <c r="D127" s="876">
        <v>44721.686805555553</v>
      </c>
      <c r="E127" s="618">
        <v>0.30347222222189885</v>
      </c>
      <c r="F127" s="892" t="s">
        <v>73</v>
      </c>
      <c r="G127" s="927" t="s">
        <v>592</v>
      </c>
      <c r="H127" s="588">
        <v>0</v>
      </c>
      <c r="I127" s="588">
        <v>0</v>
      </c>
      <c r="J127" s="939" t="s">
        <v>517</v>
      </c>
    </row>
    <row r="128" spans="1:10" ht="15.75" customHeight="1">
      <c r="A128" s="956" t="s">
        <v>662</v>
      </c>
      <c r="B128" s="956" t="s">
        <v>663</v>
      </c>
      <c r="C128" s="876">
        <v>44721.534722222219</v>
      </c>
      <c r="D128" s="876">
        <v>44721.658333333333</v>
      </c>
      <c r="E128" s="618">
        <v>0.12361111111385981</v>
      </c>
      <c r="F128" s="892" t="s">
        <v>73</v>
      </c>
      <c r="G128" s="927" t="s">
        <v>592</v>
      </c>
      <c r="H128" s="588">
        <v>0</v>
      </c>
      <c r="I128" s="588">
        <v>0</v>
      </c>
      <c r="J128" s="939" t="s">
        <v>517</v>
      </c>
    </row>
    <row r="129" spans="1:10" ht="15.75" customHeight="1">
      <c r="A129" s="897" t="s">
        <v>670</v>
      </c>
      <c r="B129" s="897" t="s">
        <v>1070</v>
      </c>
      <c r="C129" s="876">
        <v>44721.61041666667</v>
      </c>
      <c r="D129" s="876">
        <v>44721.64166666667</v>
      </c>
      <c r="E129" s="618">
        <v>3.125E-2</v>
      </c>
      <c r="F129" s="892" t="s">
        <v>73</v>
      </c>
      <c r="G129" s="927" t="s">
        <v>592</v>
      </c>
      <c r="H129" s="588">
        <v>0</v>
      </c>
      <c r="I129" s="588">
        <v>0</v>
      </c>
      <c r="J129" s="939" t="s">
        <v>517</v>
      </c>
    </row>
    <row r="130" spans="1:10" s="889" customFormat="1" ht="15.75" customHeight="1">
      <c r="A130" s="955" t="s">
        <v>496</v>
      </c>
      <c r="B130" s="955" t="s">
        <v>664</v>
      </c>
      <c r="C130" s="876">
        <v>44723.511111111111</v>
      </c>
      <c r="D130" s="876">
        <v>44723.618055555555</v>
      </c>
      <c r="E130" s="618">
        <v>0.10694444444379769</v>
      </c>
      <c r="F130" s="892" t="s">
        <v>73</v>
      </c>
      <c r="G130" s="927" t="s">
        <v>580</v>
      </c>
      <c r="H130" s="588">
        <v>0</v>
      </c>
      <c r="I130" s="588">
        <v>0</v>
      </c>
      <c r="J130" s="939" t="s">
        <v>517</v>
      </c>
    </row>
    <row r="131" spans="1:10" s="889" customFormat="1" ht="15.75" customHeight="1">
      <c r="A131" s="957" t="s">
        <v>47</v>
      </c>
      <c r="B131" s="957" t="s">
        <v>1071</v>
      </c>
      <c r="C131" s="885">
        <v>44724.523611111108</v>
      </c>
      <c r="D131" s="885">
        <v>44724.564583333333</v>
      </c>
      <c r="E131" s="618">
        <v>4.0972222224809229E-2</v>
      </c>
      <c r="F131" s="892" t="s">
        <v>73</v>
      </c>
      <c r="G131" s="927" t="s">
        <v>592</v>
      </c>
      <c r="H131" s="588">
        <v>0</v>
      </c>
      <c r="I131" s="588">
        <v>0</v>
      </c>
      <c r="J131" s="939" t="s">
        <v>517</v>
      </c>
    </row>
    <row r="132" spans="1:10" s="889" customFormat="1" ht="15.75" customHeight="1">
      <c r="A132" s="875" t="s">
        <v>493</v>
      </c>
      <c r="B132" s="875" t="s">
        <v>1072</v>
      </c>
      <c r="C132" s="885">
        <v>44725.466666666667</v>
      </c>
      <c r="D132" s="885">
        <v>44725.509722222225</v>
      </c>
      <c r="E132" s="618">
        <v>4.3055555557657499E-2</v>
      </c>
      <c r="F132" s="892" t="s">
        <v>73</v>
      </c>
      <c r="G132" s="1469" t="s">
        <v>1073</v>
      </c>
      <c r="H132" s="1380">
        <v>31</v>
      </c>
      <c r="I132" s="586">
        <v>32.033333334897179</v>
      </c>
      <c r="J132" s="958" t="s">
        <v>524</v>
      </c>
    </row>
    <row r="133" spans="1:10" s="889" customFormat="1" ht="15.75" customHeight="1">
      <c r="A133" s="957" t="s">
        <v>47</v>
      </c>
      <c r="B133" s="957" t="s">
        <v>1074</v>
      </c>
      <c r="C133" s="885">
        <v>44729.426388888889</v>
      </c>
      <c r="D133" s="885">
        <v>44729.60833333333</v>
      </c>
      <c r="E133" s="618">
        <v>0.18194444444088731</v>
      </c>
      <c r="F133" s="892" t="s">
        <v>73</v>
      </c>
      <c r="G133" s="927" t="s">
        <v>580</v>
      </c>
      <c r="H133" s="588">
        <v>0</v>
      </c>
      <c r="I133" s="588">
        <v>0</v>
      </c>
      <c r="J133" s="939" t="s">
        <v>517</v>
      </c>
    </row>
    <row r="134" spans="1:10" s="889" customFormat="1" ht="15.75" customHeight="1">
      <c r="A134" s="926" t="s">
        <v>496</v>
      </c>
      <c r="B134" s="926" t="s">
        <v>666</v>
      </c>
      <c r="C134" s="885">
        <v>44731.383333333331</v>
      </c>
      <c r="D134" s="885">
        <v>44731.383333333331</v>
      </c>
      <c r="E134" s="618">
        <v>0</v>
      </c>
      <c r="F134" s="892" t="s">
        <v>73</v>
      </c>
      <c r="G134" s="927" t="s">
        <v>592</v>
      </c>
      <c r="H134" s="588">
        <v>0</v>
      </c>
      <c r="I134" s="588">
        <v>0</v>
      </c>
      <c r="J134" s="939" t="s">
        <v>517</v>
      </c>
    </row>
    <row r="135" spans="1:10" s="889" customFormat="1" ht="15.75" customHeight="1">
      <c r="A135" s="883" t="s">
        <v>495</v>
      </c>
      <c r="B135" s="883" t="s">
        <v>1075</v>
      </c>
      <c r="C135" s="885">
        <v>44732.321527777778</v>
      </c>
      <c r="D135" s="885">
        <v>44732.341666666667</v>
      </c>
      <c r="E135" s="618">
        <v>2.0138888889050577E-2</v>
      </c>
      <c r="F135" s="922" t="s">
        <v>73</v>
      </c>
      <c r="G135" s="923" t="s">
        <v>580</v>
      </c>
      <c r="H135" s="586">
        <v>0</v>
      </c>
      <c r="I135" s="586">
        <v>0</v>
      </c>
      <c r="J135" s="959" t="s">
        <v>517</v>
      </c>
    </row>
    <row r="136" spans="1:10" s="889" customFormat="1" ht="15.75" customHeight="1">
      <c r="A136" s="883"/>
      <c r="B136" s="883" t="s">
        <v>1076</v>
      </c>
      <c r="C136" s="885">
        <v>44732.34375</v>
      </c>
      <c r="D136" s="885">
        <v>44732.355555555558</v>
      </c>
      <c r="E136" s="618">
        <v>1.1805555557657499E-2</v>
      </c>
      <c r="F136" s="922" t="s">
        <v>73</v>
      </c>
      <c r="G136" s="923" t="s">
        <v>580</v>
      </c>
      <c r="H136" s="586">
        <v>0</v>
      </c>
      <c r="I136" s="586">
        <v>0</v>
      </c>
      <c r="J136" s="959" t="s">
        <v>517</v>
      </c>
    </row>
    <row r="137" spans="1:10" s="889" customFormat="1" ht="15.75" customHeight="1">
      <c r="A137" s="926" t="s">
        <v>496</v>
      </c>
      <c r="B137" s="926" t="s">
        <v>666</v>
      </c>
      <c r="D137" s="885">
        <v>44732.779861111114</v>
      </c>
      <c r="E137" s="618"/>
      <c r="F137" s="922" t="s">
        <v>73</v>
      </c>
      <c r="G137" s="927" t="s">
        <v>607</v>
      </c>
      <c r="H137" s="586">
        <v>0</v>
      </c>
      <c r="I137" s="586">
        <v>0</v>
      </c>
      <c r="J137" s="959" t="s">
        <v>517</v>
      </c>
    </row>
    <row r="138" spans="1:10" s="889" customFormat="1" ht="15.75" customHeight="1">
      <c r="A138" s="883" t="s">
        <v>428</v>
      </c>
      <c r="B138" s="883" t="s">
        <v>1077</v>
      </c>
      <c r="C138" s="885">
        <v>44736.299305555556</v>
      </c>
      <c r="D138" s="885">
        <v>44736.299305555556</v>
      </c>
      <c r="E138" s="618">
        <v>0</v>
      </c>
      <c r="F138" s="922" t="s">
        <v>73</v>
      </c>
      <c r="G138" s="923" t="s">
        <v>580</v>
      </c>
      <c r="H138" s="586">
        <v>0</v>
      </c>
      <c r="I138" s="586">
        <v>0</v>
      </c>
      <c r="J138" s="959" t="s">
        <v>517</v>
      </c>
    </row>
    <row r="139" spans="1:10" s="960" customFormat="1" ht="15.75" customHeight="1">
      <c r="A139" s="893" t="s">
        <v>496</v>
      </c>
      <c r="B139" s="926" t="s">
        <v>666</v>
      </c>
      <c r="C139" s="885">
        <v>44739.254861111112</v>
      </c>
      <c r="D139" s="885">
        <v>44739.254861111112</v>
      </c>
      <c r="E139" s="618">
        <v>0</v>
      </c>
      <c r="F139" s="922" t="s">
        <v>73</v>
      </c>
      <c r="G139" s="943" t="s">
        <v>989</v>
      </c>
      <c r="H139" s="586">
        <v>0</v>
      </c>
      <c r="I139" s="586">
        <v>0</v>
      </c>
      <c r="J139" s="959" t="s">
        <v>517</v>
      </c>
    </row>
    <row r="140" spans="1:10" s="889" customFormat="1" ht="15.75" customHeight="1">
      <c r="A140" s="913"/>
      <c r="B140" s="926" t="s">
        <v>664</v>
      </c>
      <c r="C140" s="885">
        <v>44739.292361111111</v>
      </c>
      <c r="D140" s="885">
        <v>44739.375694444447</v>
      </c>
      <c r="E140" s="618">
        <v>8.3333333335758653E-2</v>
      </c>
      <c r="F140" s="922" t="s">
        <v>73</v>
      </c>
      <c r="G140" s="923" t="s">
        <v>580</v>
      </c>
      <c r="H140" s="586">
        <v>0</v>
      </c>
      <c r="I140" s="586">
        <v>0</v>
      </c>
      <c r="J140" s="959" t="s">
        <v>517</v>
      </c>
    </row>
    <row r="141" spans="1:10" s="889" customFormat="1" ht="15.75" customHeight="1">
      <c r="A141" s="893" t="s">
        <v>670</v>
      </c>
      <c r="B141" s="883" t="s">
        <v>1078</v>
      </c>
      <c r="C141" s="885">
        <v>44741.356249999997</v>
      </c>
      <c r="D141" s="885">
        <v>44741.356249999997</v>
      </c>
      <c r="E141" s="618">
        <v>0</v>
      </c>
      <c r="F141" s="922" t="s">
        <v>73</v>
      </c>
      <c r="G141" s="923" t="s">
        <v>580</v>
      </c>
      <c r="H141" s="586">
        <v>0</v>
      </c>
      <c r="I141" s="586">
        <v>0</v>
      </c>
      <c r="J141" s="959" t="s">
        <v>517</v>
      </c>
    </row>
    <row r="142" spans="1:10" s="889" customFormat="1" ht="15.75" customHeight="1">
      <c r="A142" s="913"/>
      <c r="B142" s="883" t="s">
        <v>1079</v>
      </c>
      <c r="C142" s="885">
        <v>44741.356944444444</v>
      </c>
      <c r="D142" s="885">
        <v>44741.356944444444</v>
      </c>
      <c r="E142" s="618">
        <v>0</v>
      </c>
      <c r="F142" s="922" t="s">
        <v>73</v>
      </c>
      <c r="G142" s="923" t="s">
        <v>580</v>
      </c>
      <c r="H142" s="586">
        <v>0</v>
      </c>
      <c r="I142" s="586">
        <v>0</v>
      </c>
      <c r="J142" s="959" t="s">
        <v>517</v>
      </c>
    </row>
    <row r="143" spans="1:10" ht="15" customHeight="1">
      <c r="A143" s="1465"/>
      <c r="B143" s="1465"/>
      <c r="C143" s="1465"/>
      <c r="D143" s="899" t="s">
        <v>520</v>
      </c>
      <c r="E143" s="952">
        <f>SUM(E126:E142)</f>
        <v>0.94652777778537711</v>
      </c>
      <c r="F143" s="1465"/>
      <c r="G143" s="902" t="s">
        <v>521</v>
      </c>
      <c r="H143" s="1465"/>
      <c r="I143" s="961">
        <f>SUM(I126:I142)</f>
        <v>32.033333334897179</v>
      </c>
      <c r="J143" s="962"/>
    </row>
    <row r="144" spans="1:10" ht="18.75" customHeight="1">
      <c r="A144" s="905" t="s">
        <v>570</v>
      </c>
      <c r="B144" s="1463"/>
      <c r="C144" s="908"/>
      <c r="D144" s="908"/>
      <c r="E144" s="592"/>
      <c r="F144" s="1463"/>
      <c r="G144" s="1463"/>
      <c r="H144" s="1463"/>
      <c r="I144" s="1463"/>
      <c r="J144" s="1463"/>
    </row>
    <row r="145" spans="1:10" s="934" customFormat="1" ht="15.75">
      <c r="A145" s="926"/>
      <c r="B145" s="963"/>
      <c r="C145" s="964"/>
      <c r="D145" s="964"/>
      <c r="E145" s="965"/>
      <c r="F145" s="966"/>
      <c r="G145" s="967"/>
      <c r="H145" s="968"/>
      <c r="I145" s="968"/>
      <c r="J145" s="969"/>
    </row>
    <row r="146" spans="1:10" ht="15.75">
      <c r="A146" s="970"/>
      <c r="B146" s="970"/>
      <c r="C146" s="914"/>
      <c r="D146" s="914"/>
      <c r="E146" s="592"/>
      <c r="F146" s="971"/>
      <c r="G146" s="972"/>
      <c r="H146" s="1457"/>
      <c r="I146" s="910"/>
      <c r="J146" s="909"/>
    </row>
    <row r="147" spans="1:10" ht="18" customHeight="1">
      <c r="A147" s="1463"/>
      <c r="B147" s="1463"/>
      <c r="C147" s="1463"/>
      <c r="D147" s="915" t="s">
        <v>520</v>
      </c>
      <c r="E147" s="916">
        <v>0</v>
      </c>
      <c r="F147" s="917"/>
      <c r="G147" s="918" t="s">
        <v>521</v>
      </c>
      <c r="H147" s="818"/>
      <c r="I147" s="973">
        <v>0</v>
      </c>
      <c r="J147" s="1463"/>
    </row>
    <row r="148" spans="1:10" ht="15.75">
      <c r="A148" s="905"/>
      <c r="B148" s="974"/>
      <c r="C148" s="917"/>
      <c r="D148" s="915"/>
      <c r="E148" s="975"/>
      <c r="F148" s="1470"/>
      <c r="G148" s="1471"/>
      <c r="H148" s="976"/>
      <c r="I148" s="1472"/>
      <c r="J148" s="1473"/>
    </row>
    <row r="149" spans="1:10" ht="16.5" customHeight="1">
      <c r="A149" s="977" t="s">
        <v>623</v>
      </c>
      <c r="B149" s="974"/>
      <c r="C149" s="917"/>
      <c r="D149" s="978"/>
      <c r="E149" s="916">
        <v>21.049305555563478</v>
      </c>
      <c r="F149" s="979" t="s">
        <v>544</v>
      </c>
      <c r="G149" s="1471"/>
      <c r="J149" s="1473"/>
    </row>
    <row r="150" spans="1:10" ht="11.25" customHeight="1">
      <c r="A150" s="1474" t="s">
        <v>624</v>
      </c>
      <c r="B150" s="1471"/>
      <c r="C150" s="1472"/>
      <c r="D150" s="1475"/>
      <c r="E150" s="980"/>
      <c r="F150" s="1472"/>
      <c r="G150" s="981" t="s">
        <v>625</v>
      </c>
      <c r="J150" s="1473"/>
    </row>
    <row r="151" spans="1:10" ht="14.25" customHeight="1">
      <c r="B151" s="1471"/>
      <c r="C151" s="1472"/>
      <c r="D151" s="1475"/>
      <c r="E151" s="980"/>
      <c r="F151" s="1473"/>
      <c r="G151" s="1473"/>
      <c r="H151" s="976"/>
      <c r="I151" s="1476" t="s">
        <v>294</v>
      </c>
      <c r="J151" s="1473"/>
    </row>
    <row r="152" spans="1:10" ht="14.25" customHeight="1">
      <c r="A152" s="982"/>
      <c r="B152" s="983"/>
      <c r="C152" s="983"/>
      <c r="D152" s="983"/>
      <c r="E152" s="983"/>
      <c r="H152" s="1473"/>
      <c r="I152" s="1476" t="s">
        <v>204</v>
      </c>
    </row>
    <row r="153" spans="1:10" ht="33">
      <c r="A153" s="984"/>
      <c r="B153" s="985"/>
      <c r="H153" s="1473"/>
      <c r="I153" s="1477" t="s">
        <v>197</v>
      </c>
    </row>
    <row r="154" spans="1:10" ht="34.5">
      <c r="A154" s="882"/>
      <c r="B154" s="986"/>
      <c r="C154" s="914"/>
    </row>
    <row r="155" spans="1:10" ht="34.5">
      <c r="A155" s="882"/>
      <c r="B155" s="987"/>
    </row>
    <row r="156" spans="1:10" ht="34.5">
      <c r="A156" s="882"/>
      <c r="B156" s="988"/>
    </row>
    <row r="157" spans="1:10" ht="34.5">
      <c r="A157" s="882"/>
    </row>
    <row r="159" spans="1:10" ht="33">
      <c r="B159" s="984"/>
    </row>
  </sheetData>
  <autoFilter ref="A1:J157" xr:uid="{00000000-0009-0000-0000-000004000000}"/>
  <mergeCells count="4">
    <mergeCell ref="A2:J2"/>
    <mergeCell ref="A3:J3"/>
    <mergeCell ref="A4:J4"/>
    <mergeCell ref="A152:E152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31"/>
  <sheetViews>
    <sheetView workbookViewId="0">
      <selection activeCell="A3" sqref="A3:J3"/>
    </sheetView>
  </sheetViews>
  <sheetFormatPr defaultRowHeight="12.75"/>
  <cols>
    <col min="1" max="1" width="12.42578125" style="1276" customWidth="1"/>
    <col min="2" max="2" width="27.5703125" style="1276" customWidth="1"/>
    <col min="3" max="3" width="9.140625" style="1276"/>
    <col min="4" max="4" width="10.85546875" style="1276" customWidth="1"/>
    <col min="5" max="5" width="10.5703125" style="1276" customWidth="1"/>
    <col min="6" max="6" width="6.140625" style="1276" customWidth="1"/>
    <col min="7" max="9" width="9.140625" style="1276"/>
    <col min="10" max="10" width="15.5703125" style="1276" customWidth="1"/>
    <col min="11" max="16384" width="9.140625" style="1276"/>
  </cols>
  <sheetData>
    <row r="2" spans="1:12">
      <c r="A2" s="691" t="s">
        <v>271</v>
      </c>
      <c r="J2" s="757" t="s">
        <v>12</v>
      </c>
    </row>
    <row r="3" spans="1:12" ht="20.25">
      <c r="B3" s="673" t="s">
        <v>146</v>
      </c>
      <c r="C3" s="673"/>
      <c r="D3" s="673"/>
      <c r="E3" s="673"/>
      <c r="F3" s="674"/>
      <c r="I3" s="675"/>
    </row>
    <row r="4" spans="1:12" ht="15.75">
      <c r="A4" s="794"/>
      <c r="B4" s="184" t="s">
        <v>214</v>
      </c>
      <c r="C4" s="1279"/>
      <c r="D4" s="1266"/>
      <c r="E4" s="1279"/>
      <c r="F4" s="1279"/>
      <c r="G4" s="1391"/>
      <c r="H4" s="677"/>
      <c r="J4" s="696"/>
    </row>
    <row r="5" spans="1:12">
      <c r="A5" s="794"/>
      <c r="G5" s="275"/>
      <c r="H5" s="275"/>
      <c r="I5" s="675"/>
      <c r="J5" s="1280"/>
    </row>
    <row r="6" spans="1:12" ht="16.5">
      <c r="A6" s="1280"/>
      <c r="B6" s="679" t="s">
        <v>222</v>
      </c>
      <c r="E6" s="1312"/>
      <c r="F6" s="680"/>
      <c r="I6" s="681"/>
      <c r="J6" s="680"/>
    </row>
    <row r="7" spans="1:12" ht="15.75">
      <c r="A7" s="191" t="s">
        <v>687</v>
      </c>
      <c r="B7" s="1280"/>
      <c r="C7" s="1312"/>
      <c r="D7" s="1312"/>
      <c r="E7" s="1456"/>
      <c r="F7" s="680"/>
      <c r="I7" s="681"/>
      <c r="J7" s="680"/>
    </row>
    <row r="8" spans="1:12" ht="13.5" thickBot="1">
      <c r="A8" s="1280"/>
      <c r="B8" s="1280"/>
      <c r="C8" s="1312"/>
      <c r="D8" s="1312"/>
      <c r="E8" s="1456"/>
      <c r="F8" s="680"/>
      <c r="I8" s="681"/>
      <c r="J8" s="680"/>
    </row>
    <row r="9" spans="1:12" ht="15">
      <c r="A9" s="795"/>
      <c r="B9" s="829" t="s">
        <v>64</v>
      </c>
      <c r="C9" s="797" t="s">
        <v>691</v>
      </c>
      <c r="D9" s="798"/>
      <c r="E9" s="799"/>
      <c r="F9" s="292"/>
      <c r="G9" s="797" t="s">
        <v>692</v>
      </c>
      <c r="H9" s="798"/>
      <c r="I9" s="799"/>
      <c r="J9" s="800"/>
    </row>
    <row r="10" spans="1:12" ht="15">
      <c r="A10" s="801" t="s">
        <v>69</v>
      </c>
      <c r="B10" s="830"/>
      <c r="C10" s="831" t="s">
        <v>70</v>
      </c>
      <c r="D10" s="832"/>
      <c r="E10" s="832"/>
      <c r="F10" s="833"/>
      <c r="G10" s="834" t="s">
        <v>70</v>
      </c>
      <c r="H10" s="835"/>
      <c r="I10" s="835"/>
      <c r="J10" s="836"/>
    </row>
    <row r="11" spans="1:12" ht="15.75" thickBot="1">
      <c r="A11" s="809"/>
      <c r="B11" s="837"/>
      <c r="C11" s="811" t="s">
        <v>71</v>
      </c>
      <c r="D11" s="813" t="s">
        <v>72</v>
      </c>
      <c r="E11" s="812" t="s">
        <v>73</v>
      </c>
      <c r="F11" s="477" t="s">
        <v>36</v>
      </c>
      <c r="G11" s="811" t="s">
        <v>71</v>
      </c>
      <c r="H11" s="813" t="s">
        <v>72</v>
      </c>
      <c r="I11" s="812" t="s">
        <v>73</v>
      </c>
      <c r="J11" s="814" t="s">
        <v>36</v>
      </c>
    </row>
    <row r="12" spans="1:12" ht="15">
      <c r="A12" s="815">
        <v>1</v>
      </c>
      <c r="B12" s="816" t="s">
        <v>307</v>
      </c>
      <c r="C12" s="838">
        <v>27</v>
      </c>
      <c r="D12" s="839">
        <v>3</v>
      </c>
      <c r="E12" s="838">
        <v>37</v>
      </c>
      <c r="F12" s="840">
        <v>67</v>
      </c>
      <c r="G12" s="838">
        <v>31</v>
      </c>
      <c r="H12" s="839">
        <v>2</v>
      </c>
      <c r="I12" s="838">
        <v>52</v>
      </c>
      <c r="J12" s="840">
        <v>85</v>
      </c>
    </row>
    <row r="13" spans="1:12" ht="15">
      <c r="A13" s="710">
        <v>2</v>
      </c>
      <c r="B13" s="753" t="s">
        <v>308</v>
      </c>
      <c r="C13" s="841">
        <v>27</v>
      </c>
      <c r="D13" s="839">
        <v>6</v>
      </c>
      <c r="E13" s="841">
        <v>28</v>
      </c>
      <c r="F13" s="840">
        <v>61</v>
      </c>
      <c r="G13" s="841">
        <v>26</v>
      </c>
      <c r="H13" s="839">
        <v>2</v>
      </c>
      <c r="I13" s="841">
        <v>15</v>
      </c>
      <c r="J13" s="840">
        <v>43</v>
      </c>
    </row>
    <row r="14" spans="1:12" ht="15">
      <c r="A14" s="710">
        <v>3</v>
      </c>
      <c r="B14" s="753" t="s">
        <v>359</v>
      </c>
      <c r="C14" s="841">
        <v>18</v>
      </c>
      <c r="D14" s="841"/>
      <c r="E14" s="841">
        <v>36</v>
      </c>
      <c r="F14" s="840">
        <v>54</v>
      </c>
      <c r="G14" s="841">
        <v>25</v>
      </c>
      <c r="H14" s="841">
        <v>2</v>
      </c>
      <c r="I14" s="841">
        <v>29</v>
      </c>
      <c r="J14" s="840">
        <v>56</v>
      </c>
    </row>
    <row r="15" spans="1:12" ht="15">
      <c r="A15" s="710">
        <v>4</v>
      </c>
      <c r="B15" s="753" t="s">
        <v>360</v>
      </c>
      <c r="C15" s="841">
        <v>49</v>
      </c>
      <c r="D15" s="841">
        <v>10</v>
      </c>
      <c r="E15" s="841">
        <v>41</v>
      </c>
      <c r="F15" s="840">
        <v>100</v>
      </c>
      <c r="G15" s="841">
        <v>21</v>
      </c>
      <c r="H15" s="841">
        <v>16</v>
      </c>
      <c r="I15" s="841">
        <v>34</v>
      </c>
      <c r="J15" s="840">
        <v>71</v>
      </c>
      <c r="L15" s="492"/>
    </row>
    <row r="16" spans="1:12" ht="15">
      <c r="A16" s="710">
        <v>5</v>
      </c>
      <c r="B16" s="753" t="s">
        <v>309</v>
      </c>
      <c r="C16" s="841">
        <v>20</v>
      </c>
      <c r="D16" s="841">
        <v>11</v>
      </c>
      <c r="E16" s="841">
        <v>54</v>
      </c>
      <c r="F16" s="840">
        <v>85</v>
      </c>
      <c r="G16" s="841">
        <v>9</v>
      </c>
      <c r="H16" s="841">
        <v>12</v>
      </c>
      <c r="I16" s="841">
        <v>72</v>
      </c>
      <c r="J16" s="840">
        <v>93</v>
      </c>
    </row>
    <row r="17" spans="1:13" ht="15">
      <c r="A17" s="710">
        <v>6</v>
      </c>
      <c r="B17" s="753" t="s">
        <v>392</v>
      </c>
      <c r="C17" s="841">
        <v>9</v>
      </c>
      <c r="D17" s="838">
        <v>5</v>
      </c>
      <c r="E17" s="841">
        <v>26</v>
      </c>
      <c r="F17" s="840">
        <v>40</v>
      </c>
      <c r="G17" s="841">
        <v>12</v>
      </c>
      <c r="H17" s="838">
        <v>11</v>
      </c>
      <c r="I17" s="841">
        <v>18</v>
      </c>
      <c r="J17" s="840">
        <v>41</v>
      </c>
    </row>
    <row r="18" spans="1:13" ht="15">
      <c r="A18" s="710">
        <v>7</v>
      </c>
      <c r="B18" s="753" t="s">
        <v>361</v>
      </c>
      <c r="C18" s="841">
        <v>28</v>
      </c>
      <c r="D18" s="841">
        <v>15</v>
      </c>
      <c r="E18" s="841">
        <v>39</v>
      </c>
      <c r="F18" s="840">
        <v>82</v>
      </c>
      <c r="G18" s="841">
        <v>33</v>
      </c>
      <c r="H18" s="841">
        <v>13</v>
      </c>
      <c r="I18" s="841">
        <v>41</v>
      </c>
      <c r="J18" s="840">
        <v>87</v>
      </c>
    </row>
    <row r="19" spans="1:13" ht="15">
      <c r="A19" s="710">
        <v>8</v>
      </c>
      <c r="B19" s="718" t="s">
        <v>273</v>
      </c>
      <c r="C19" s="710"/>
      <c r="D19" s="841"/>
      <c r="E19" s="841"/>
      <c r="F19" s="840">
        <v>0</v>
      </c>
      <c r="G19" s="710">
        <v>2</v>
      </c>
      <c r="H19" s="841"/>
      <c r="I19" s="841"/>
      <c r="J19" s="840">
        <v>2</v>
      </c>
      <c r="L19" s="492"/>
      <c r="M19" s="492"/>
    </row>
    <row r="20" spans="1:13" ht="15.75" thickBot="1">
      <c r="A20" s="726">
        <v>9</v>
      </c>
      <c r="B20" s="842" t="s">
        <v>36</v>
      </c>
      <c r="C20" s="843">
        <v>178</v>
      </c>
      <c r="D20" s="477">
        <v>50</v>
      </c>
      <c r="E20" s="477">
        <v>261</v>
      </c>
      <c r="F20" s="844">
        <v>489</v>
      </c>
      <c r="G20" s="843">
        <v>159</v>
      </c>
      <c r="H20" s="477">
        <v>58</v>
      </c>
      <c r="I20" s="477">
        <v>261</v>
      </c>
      <c r="J20" s="844">
        <v>478</v>
      </c>
    </row>
    <row r="21" spans="1:13" ht="15">
      <c r="A21" s="825"/>
      <c r="B21" s="495"/>
      <c r="C21" s="495"/>
      <c r="D21" s="495"/>
      <c r="E21" s="826"/>
      <c r="F21" s="495"/>
      <c r="G21" s="495"/>
      <c r="H21" s="495"/>
      <c r="I21" s="827"/>
      <c r="J21" s="491"/>
    </row>
    <row r="22" spans="1:13" ht="15">
      <c r="A22" s="495"/>
      <c r="B22" s="495"/>
      <c r="C22" s="495"/>
      <c r="D22" s="495"/>
      <c r="E22" s="826"/>
      <c r="F22" s="495"/>
      <c r="G22" s="495"/>
      <c r="H22" s="495"/>
      <c r="I22" s="827"/>
      <c r="J22" s="491"/>
    </row>
    <row r="23" spans="1:13">
      <c r="E23" s="1362"/>
      <c r="G23" s="518"/>
      <c r="H23" s="518"/>
      <c r="I23" s="828"/>
      <c r="J23" s="1280"/>
    </row>
    <row r="24" spans="1:13">
      <c r="E24" s="1362"/>
      <c r="G24" s="518"/>
      <c r="H24" s="518"/>
      <c r="I24" s="828"/>
      <c r="J24" s="1280"/>
    </row>
    <row r="25" spans="1:13">
      <c r="B25" s="1280"/>
      <c r="C25" s="519"/>
      <c r="E25" s="1362"/>
      <c r="G25" s="519"/>
      <c r="H25" s="518"/>
      <c r="J25" s="1280"/>
    </row>
    <row r="26" spans="1:13">
      <c r="B26" s="519"/>
      <c r="C26" s="519"/>
      <c r="E26" s="1362"/>
      <c r="G26" s="519"/>
      <c r="H26" s="518"/>
      <c r="J26" s="1280"/>
    </row>
    <row r="27" spans="1:13">
      <c r="B27" s="519"/>
      <c r="C27" s="519"/>
      <c r="E27" s="1362"/>
      <c r="F27" s="519"/>
      <c r="G27" s="519"/>
      <c r="H27" s="518"/>
      <c r="J27" s="1280"/>
    </row>
    <row r="28" spans="1:13">
      <c r="C28" s="1309"/>
      <c r="E28" s="1362"/>
      <c r="F28" s="1312"/>
      <c r="G28" s="1284"/>
      <c r="H28" s="1280"/>
      <c r="I28" s="1280"/>
      <c r="J28" s="1280"/>
    </row>
    <row r="29" spans="1:13" ht="14.25">
      <c r="C29" s="1310"/>
      <c r="E29" s="1362"/>
      <c r="F29" s="1312"/>
      <c r="H29" s="845"/>
      <c r="I29" s="1310" t="s">
        <v>294</v>
      </c>
      <c r="J29" s="1312"/>
    </row>
    <row r="30" spans="1:13" ht="14.25">
      <c r="C30" s="1310"/>
      <c r="E30" s="1362"/>
      <c r="F30" s="1312"/>
      <c r="G30" s="1280"/>
      <c r="H30" s="845"/>
      <c r="I30" s="1310" t="s">
        <v>204</v>
      </c>
      <c r="J30" s="1312"/>
    </row>
    <row r="31" spans="1:13" ht="14.25">
      <c r="A31" s="1280"/>
      <c r="B31" s="1280"/>
      <c r="C31" s="1458"/>
      <c r="D31" s="1458"/>
      <c r="E31" s="1456"/>
      <c r="F31" s="1312"/>
      <c r="G31" s="1280"/>
      <c r="H31" s="845"/>
      <c r="I31" s="1312" t="s">
        <v>197</v>
      </c>
      <c r="J31" s="1312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R28"/>
  <sheetViews>
    <sheetView topLeftCell="A6" workbookViewId="0">
      <selection activeCell="A3" sqref="A3:J3"/>
    </sheetView>
  </sheetViews>
  <sheetFormatPr defaultRowHeight="12.75"/>
  <cols>
    <col min="1" max="1" width="12.28515625" style="1276" customWidth="1"/>
    <col min="2" max="2" width="27.42578125" style="1276" customWidth="1"/>
    <col min="3" max="3" width="10.140625" style="1276" customWidth="1"/>
    <col min="4" max="4" width="9.85546875" style="1276" customWidth="1"/>
    <col min="5" max="5" width="10.5703125" style="1276" customWidth="1"/>
    <col min="6" max="6" width="11.42578125" style="1276" customWidth="1"/>
    <col min="7" max="7" width="12.28515625" style="1276" customWidth="1"/>
    <col min="8" max="8" width="10.42578125" style="1276" customWidth="1"/>
    <col min="9" max="9" width="10.7109375" style="1276" customWidth="1"/>
    <col min="10" max="10" width="13.5703125" style="1276" customWidth="1"/>
    <col min="11" max="11" width="9.140625" style="1276"/>
    <col min="12" max="12" width="9.5703125" style="1276" bestFit="1" customWidth="1"/>
    <col min="13" max="14" width="9.140625" style="1276"/>
    <col min="15" max="15" width="9.5703125" style="1276" bestFit="1" customWidth="1"/>
    <col min="16" max="16384" width="9.140625" style="1276"/>
  </cols>
  <sheetData>
    <row r="2" spans="1:18">
      <c r="A2" s="691" t="s">
        <v>271</v>
      </c>
      <c r="J2" s="757" t="s">
        <v>13</v>
      </c>
    </row>
    <row r="3" spans="1:18" ht="20.25">
      <c r="B3" s="673" t="s">
        <v>146</v>
      </c>
      <c r="C3" s="673"/>
      <c r="D3" s="673"/>
      <c r="E3" s="673"/>
      <c r="F3" s="674"/>
      <c r="I3" s="675"/>
    </row>
    <row r="4" spans="1:18" ht="15.75">
      <c r="A4" s="794"/>
      <c r="B4" s="184" t="s">
        <v>214</v>
      </c>
      <c r="C4" s="1279"/>
      <c r="D4" s="1266"/>
      <c r="E4" s="1279"/>
      <c r="F4" s="1279"/>
      <c r="G4" s="1391"/>
      <c r="H4" s="677"/>
      <c r="J4" s="696"/>
      <c r="M4" s="1455"/>
    </row>
    <row r="5" spans="1:18">
      <c r="A5" s="794"/>
      <c r="G5" s="275"/>
      <c r="H5" s="275"/>
      <c r="I5" s="675"/>
      <c r="J5" s="1280"/>
      <c r="K5" s="1455"/>
    </row>
    <row r="6" spans="1:18" ht="16.5">
      <c r="A6" s="1280"/>
      <c r="B6" s="1280"/>
      <c r="C6" s="679" t="s">
        <v>223</v>
      </c>
      <c r="E6" s="1312"/>
      <c r="F6" s="680"/>
      <c r="I6" s="681"/>
      <c r="J6" s="680"/>
      <c r="K6" s="1285"/>
    </row>
    <row r="7" spans="1:18" ht="15.75">
      <c r="A7" s="191" t="s">
        <v>687</v>
      </c>
      <c r="B7" s="1312"/>
      <c r="C7" s="1312"/>
      <c r="D7" s="1456"/>
      <c r="E7" s="680"/>
      <c r="H7" s="681"/>
      <c r="I7" s="680"/>
    </row>
    <row r="8" spans="1:18" ht="16.5" thickBot="1">
      <c r="A8" s="491"/>
      <c r="B8" s="492"/>
      <c r="C8" s="492"/>
      <c r="D8" s="493"/>
      <c r="E8" s="682"/>
      <c r="F8" s="495"/>
      <c r="G8" s="495"/>
      <c r="H8" s="683"/>
      <c r="I8" s="682"/>
    </row>
    <row r="9" spans="1:18" ht="15">
      <c r="A9" s="795"/>
      <c r="B9" s="796" t="s">
        <v>64</v>
      </c>
      <c r="C9" s="797" t="s">
        <v>693</v>
      </c>
      <c r="D9" s="798"/>
      <c r="E9" s="799"/>
      <c r="F9" s="292"/>
      <c r="G9" s="797" t="s">
        <v>692</v>
      </c>
      <c r="H9" s="798"/>
      <c r="I9" s="799"/>
      <c r="J9" s="800"/>
      <c r="L9" s="1285"/>
    </row>
    <row r="10" spans="1:18" ht="18" customHeight="1">
      <c r="A10" s="801" t="s">
        <v>69</v>
      </c>
      <c r="B10" s="802"/>
      <c r="C10" s="803" t="s">
        <v>74</v>
      </c>
      <c r="D10" s="804"/>
      <c r="E10" s="805"/>
      <c r="F10" s="806"/>
      <c r="G10" s="807" t="s">
        <v>74</v>
      </c>
      <c r="H10" s="804"/>
      <c r="I10" s="805"/>
      <c r="J10" s="808"/>
    </row>
    <row r="11" spans="1:18" ht="15.75" thickBot="1">
      <c r="A11" s="809"/>
      <c r="B11" s="810"/>
      <c r="C11" s="811" t="s">
        <v>71</v>
      </c>
      <c r="D11" s="811" t="s">
        <v>72</v>
      </c>
      <c r="E11" s="812" t="s">
        <v>73</v>
      </c>
      <c r="F11" s="477" t="s">
        <v>36</v>
      </c>
      <c r="G11" s="813" t="s">
        <v>71</v>
      </c>
      <c r="H11" s="811" t="s">
        <v>72</v>
      </c>
      <c r="I11" s="812" t="s">
        <v>73</v>
      </c>
      <c r="J11" s="814" t="s">
        <v>36</v>
      </c>
      <c r="M11" s="1444"/>
      <c r="N11" s="1285"/>
    </row>
    <row r="12" spans="1:18" ht="15.75">
      <c r="A12" s="815">
        <v>1</v>
      </c>
      <c r="B12" s="816" t="s">
        <v>307</v>
      </c>
      <c r="C12" s="771">
        <v>574.1</v>
      </c>
      <c r="D12" s="771"/>
      <c r="E12" s="771">
        <v>435.49999999813735</v>
      </c>
      <c r="F12" s="817">
        <v>1009.5999999981374</v>
      </c>
      <c r="G12" s="771">
        <v>916.22</v>
      </c>
      <c r="H12" s="771"/>
      <c r="I12" s="771">
        <v>554.37</v>
      </c>
      <c r="J12" s="817">
        <v>1470.5900000000001</v>
      </c>
      <c r="K12" s="1285"/>
      <c r="M12" s="1285"/>
      <c r="N12" s="1285"/>
      <c r="O12" s="1285"/>
      <c r="P12" s="1285"/>
    </row>
    <row r="13" spans="1:18" ht="15.75">
      <c r="A13" s="710">
        <v>2</v>
      </c>
      <c r="B13" s="753" t="s">
        <v>308</v>
      </c>
      <c r="C13" s="771">
        <v>284.02999999999997</v>
      </c>
      <c r="D13" s="771">
        <v>160</v>
      </c>
      <c r="E13" s="771">
        <v>73.000000002211891</v>
      </c>
      <c r="F13" s="817">
        <v>517.03000000221186</v>
      </c>
      <c r="G13" s="771">
        <v>281.97000000000003</v>
      </c>
      <c r="H13" s="771"/>
      <c r="I13" s="771">
        <v>61.67</v>
      </c>
      <c r="J13" s="817">
        <v>343.64000000000004</v>
      </c>
      <c r="K13" s="1285"/>
      <c r="L13" s="818"/>
      <c r="M13" s="1444"/>
      <c r="N13" s="1285"/>
      <c r="O13" s="1285"/>
      <c r="P13" s="1285"/>
    </row>
    <row r="14" spans="1:18" ht="15.75">
      <c r="A14" s="710">
        <v>3</v>
      </c>
      <c r="B14" s="753" t="s">
        <v>359</v>
      </c>
      <c r="C14" s="712">
        <v>225.75</v>
      </c>
      <c r="D14" s="771"/>
      <c r="E14" s="771">
        <v>104.25</v>
      </c>
      <c r="F14" s="817">
        <v>330</v>
      </c>
      <c r="G14" s="712">
        <v>346.35</v>
      </c>
      <c r="H14" s="771">
        <v>1.05</v>
      </c>
      <c r="I14" s="771">
        <v>468.95</v>
      </c>
      <c r="J14" s="817">
        <v>816.35</v>
      </c>
      <c r="K14" s="1285"/>
      <c r="L14" s="1285"/>
      <c r="M14" s="1441"/>
      <c r="N14" s="730"/>
      <c r="O14" s="1285"/>
      <c r="P14" s="1285"/>
      <c r="Q14" s="1457"/>
    </row>
    <row r="15" spans="1:18" ht="15.75">
      <c r="A15" s="710">
        <v>4</v>
      </c>
      <c r="B15" s="753" t="s">
        <v>360</v>
      </c>
      <c r="C15" s="712">
        <v>145.22</v>
      </c>
      <c r="D15" s="712">
        <v>667.94</v>
      </c>
      <c r="E15" s="771">
        <v>403.42</v>
      </c>
      <c r="F15" s="817">
        <v>1216.5800000000002</v>
      </c>
      <c r="G15" s="712">
        <v>429.45</v>
      </c>
      <c r="H15" s="712">
        <v>348.83</v>
      </c>
      <c r="I15" s="771">
        <v>440.67</v>
      </c>
      <c r="J15" s="817">
        <v>1218.95</v>
      </c>
      <c r="K15" s="1285"/>
      <c r="L15" s="819"/>
      <c r="M15" s="1285"/>
      <c r="N15" s="1285"/>
      <c r="O15" s="1285"/>
      <c r="P15" s="820"/>
      <c r="R15" s="1285"/>
    </row>
    <row r="16" spans="1:18" ht="15.75">
      <c r="A16" s="710">
        <v>5</v>
      </c>
      <c r="B16" s="753" t="s">
        <v>309</v>
      </c>
      <c r="C16" s="771">
        <v>48.55</v>
      </c>
      <c r="D16" s="712">
        <v>176</v>
      </c>
      <c r="E16" s="771">
        <v>353.1</v>
      </c>
      <c r="F16" s="817">
        <v>577.65000000000009</v>
      </c>
      <c r="G16" s="771">
        <v>25.63</v>
      </c>
      <c r="H16" s="712">
        <v>127</v>
      </c>
      <c r="I16" s="771">
        <v>44.43</v>
      </c>
      <c r="J16" s="817">
        <v>197.06</v>
      </c>
      <c r="K16" s="1285"/>
      <c r="L16" s="819"/>
      <c r="M16" s="1444"/>
      <c r="N16" s="1285"/>
      <c r="O16" s="1285"/>
      <c r="P16" s="1285"/>
      <c r="R16" s="1285"/>
    </row>
    <row r="17" spans="1:18" ht="15.75">
      <c r="A17" s="710">
        <v>6</v>
      </c>
      <c r="B17" s="753" t="s">
        <v>392</v>
      </c>
      <c r="C17" s="771">
        <v>17.500000004656613</v>
      </c>
      <c r="D17" s="771">
        <v>38.25</v>
      </c>
      <c r="E17" s="821">
        <v>78.78</v>
      </c>
      <c r="F17" s="817">
        <v>134.53000000465661</v>
      </c>
      <c r="G17" s="771">
        <v>21.93</v>
      </c>
      <c r="H17" s="771">
        <v>230.57</v>
      </c>
      <c r="I17" s="821">
        <v>106</v>
      </c>
      <c r="J17" s="817">
        <v>358.5</v>
      </c>
      <c r="K17" s="1285"/>
      <c r="L17" s="819"/>
      <c r="M17" s="1444"/>
      <c r="N17" s="1444"/>
      <c r="O17" s="492"/>
      <c r="Q17" s="712"/>
      <c r="R17" s="721"/>
    </row>
    <row r="18" spans="1:18" ht="15.75">
      <c r="A18" s="710">
        <v>7</v>
      </c>
      <c r="B18" s="753" t="s">
        <v>361</v>
      </c>
      <c r="C18" s="721">
        <v>179.53</v>
      </c>
      <c r="D18" s="712">
        <v>127.17</v>
      </c>
      <c r="E18" s="712">
        <v>301.98333333525807</v>
      </c>
      <c r="F18" s="817">
        <v>608.68333333525811</v>
      </c>
      <c r="G18" s="721">
        <v>770.23</v>
      </c>
      <c r="H18" s="712">
        <v>165.57</v>
      </c>
      <c r="I18" s="712">
        <v>1282.33</v>
      </c>
      <c r="J18" s="817">
        <v>2218.13</v>
      </c>
      <c r="K18" s="1285"/>
      <c r="M18" s="1444"/>
      <c r="N18" s="1285"/>
      <c r="Q18" s="1285"/>
    </row>
    <row r="19" spans="1:18" ht="15.75">
      <c r="A19" s="710">
        <v>8</v>
      </c>
      <c r="B19" s="718" t="s">
        <v>273</v>
      </c>
      <c r="C19" s="821"/>
      <c r="D19" s="821"/>
      <c r="E19" s="821"/>
      <c r="F19" s="817">
        <v>0</v>
      </c>
      <c r="G19" s="821"/>
      <c r="H19" s="821"/>
      <c r="I19" s="821"/>
      <c r="J19" s="817">
        <v>0</v>
      </c>
      <c r="K19" s="1285"/>
      <c r="M19" s="1444"/>
      <c r="N19" s="1285"/>
    </row>
    <row r="20" spans="1:18" ht="16.5" thickBot="1">
      <c r="A20" s="726">
        <v>9</v>
      </c>
      <c r="B20" s="822" t="s">
        <v>36</v>
      </c>
      <c r="C20" s="823">
        <v>1474.6800000046567</v>
      </c>
      <c r="D20" s="823">
        <v>1169.3600000000001</v>
      </c>
      <c r="E20" s="823">
        <v>1750.0333333356073</v>
      </c>
      <c r="F20" s="824">
        <v>4394.0733333402641</v>
      </c>
      <c r="G20" s="823">
        <v>2791.78</v>
      </c>
      <c r="H20" s="823">
        <v>873.02</v>
      </c>
      <c r="I20" s="823">
        <v>2958.42</v>
      </c>
      <c r="J20" s="824">
        <v>6623.22</v>
      </c>
      <c r="L20" s="1444"/>
      <c r="M20" s="1444"/>
      <c r="N20" s="1285"/>
    </row>
    <row r="21" spans="1:18" ht="15">
      <c r="A21" s="825"/>
      <c r="B21" s="495"/>
      <c r="C21" s="495"/>
      <c r="D21" s="495"/>
      <c r="E21" s="826"/>
      <c r="F21" s="495"/>
      <c r="G21" s="495"/>
      <c r="H21" s="495"/>
      <c r="I21" s="827"/>
      <c r="J21" s="491"/>
      <c r="M21" s="1285"/>
      <c r="N21" s="1285"/>
    </row>
    <row r="22" spans="1:18" ht="21" customHeight="1">
      <c r="E22" s="1362"/>
      <c r="G22" s="518"/>
      <c r="H22" s="518"/>
      <c r="I22" s="828"/>
      <c r="J22" s="1280"/>
      <c r="M22" s="1285"/>
    </row>
    <row r="23" spans="1:18" ht="21" customHeight="1">
      <c r="E23" s="1362"/>
      <c r="G23" s="518"/>
      <c r="H23" s="518"/>
      <c r="I23" s="828"/>
      <c r="J23" s="1280"/>
      <c r="M23" s="1285"/>
    </row>
    <row r="24" spans="1:18" ht="21" customHeight="1">
      <c r="B24" s="519"/>
      <c r="C24" s="519"/>
      <c r="E24" s="1362"/>
      <c r="F24" s="519"/>
      <c r="G24" s="519"/>
      <c r="H24" s="518"/>
      <c r="J24" s="1280"/>
      <c r="M24" s="1285"/>
    </row>
    <row r="25" spans="1:18">
      <c r="C25" s="1309"/>
      <c r="E25" s="1362"/>
      <c r="F25" s="1312"/>
      <c r="G25" s="1284"/>
      <c r="H25" s="1280"/>
      <c r="I25" s="1280"/>
      <c r="J25" s="1280"/>
      <c r="N25" s="1444"/>
    </row>
    <row r="26" spans="1:18" ht="15">
      <c r="C26" s="1310"/>
      <c r="E26" s="1362"/>
      <c r="F26" s="1312"/>
      <c r="G26" s="692"/>
      <c r="H26" s="693" t="s">
        <v>294</v>
      </c>
      <c r="I26" s="694"/>
    </row>
    <row r="27" spans="1:18" ht="15">
      <c r="C27" s="1310"/>
      <c r="E27" s="1362"/>
      <c r="F27" s="1312"/>
      <c r="G27" s="692"/>
      <c r="H27" s="693" t="s">
        <v>204</v>
      </c>
      <c r="I27" s="694"/>
    </row>
    <row r="28" spans="1:18" ht="15">
      <c r="A28" s="1280"/>
      <c r="B28" s="1280"/>
      <c r="C28" s="1458"/>
      <c r="D28" s="1458"/>
      <c r="E28" s="1456"/>
      <c r="F28" s="1312"/>
      <c r="G28" s="692"/>
      <c r="H28" s="694" t="s">
        <v>197</v>
      </c>
      <c r="I28" s="694"/>
    </row>
  </sheetData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2"/>
  <sheetViews>
    <sheetView zoomScaleSheetLayoutView="100" workbookViewId="0">
      <selection activeCell="A3" sqref="A3:J3"/>
    </sheetView>
  </sheetViews>
  <sheetFormatPr defaultRowHeight="12.75"/>
  <cols>
    <col min="1" max="1" width="16.5703125" style="1276" customWidth="1"/>
    <col min="2" max="2" width="16.85546875" style="1276" customWidth="1"/>
    <col min="3" max="3" width="15.7109375" style="1276" customWidth="1"/>
    <col min="4" max="4" width="8.42578125" style="1276" customWidth="1"/>
    <col min="5" max="5" width="9.7109375" style="1276" bestFit="1" customWidth="1"/>
    <col min="6" max="6" width="7.28515625" style="1276" customWidth="1"/>
    <col min="7" max="7" width="11.7109375" style="1276" customWidth="1"/>
    <col min="8" max="8" width="12.28515625" style="1276" customWidth="1"/>
    <col min="9" max="9" width="10.7109375" style="1276" customWidth="1"/>
    <col min="10" max="10" width="12.140625" style="1276" customWidth="1"/>
    <col min="11" max="11" width="11.140625" style="1276" customWidth="1"/>
    <col min="12" max="16384" width="9.140625" style="1276"/>
  </cols>
  <sheetData>
    <row r="1" spans="1:12">
      <c r="A1" s="1276" t="s">
        <v>271</v>
      </c>
      <c r="K1" s="757" t="s">
        <v>14</v>
      </c>
    </row>
    <row r="2" spans="1:12" ht="20.25">
      <c r="B2" s="1312"/>
      <c r="C2" s="695" t="s">
        <v>180</v>
      </c>
      <c r="D2" s="673"/>
      <c r="E2" s="1312"/>
      <c r="F2" s="673"/>
      <c r="G2" s="674"/>
      <c r="J2" s="675"/>
    </row>
    <row r="3" spans="1:12" ht="15.75">
      <c r="B3" s="1312"/>
      <c r="D3" s="184" t="s">
        <v>215</v>
      </c>
      <c r="E3" s="1279"/>
      <c r="F3" s="1266"/>
      <c r="G3" s="1279"/>
      <c r="H3" s="1279"/>
      <c r="I3" s="1391"/>
      <c r="J3" s="677"/>
      <c r="K3" s="758"/>
    </row>
    <row r="4" spans="1:12" ht="20.25">
      <c r="B4" s="759" t="s">
        <v>224</v>
      </c>
      <c r="C4" s="519"/>
      <c r="E4" s="1312"/>
      <c r="H4" s="275"/>
      <c r="I4" s="275"/>
      <c r="J4" s="675"/>
      <c r="K4" s="1280"/>
    </row>
    <row r="5" spans="1:12" ht="15.75">
      <c r="A5" s="191" t="s">
        <v>687</v>
      </c>
      <c r="B5" s="1280"/>
      <c r="C5" s="1280"/>
      <c r="D5" s="1312"/>
      <c r="E5" s="1312"/>
      <c r="F5" s="680"/>
      <c r="I5" s="681"/>
      <c r="J5" s="680"/>
    </row>
    <row r="6" spans="1:12" ht="15.75">
      <c r="A6" s="491"/>
      <c r="B6" s="491"/>
      <c r="C6" s="492"/>
      <c r="D6" s="492"/>
      <c r="E6" s="493"/>
      <c r="F6" s="682"/>
      <c r="G6" s="495"/>
      <c r="H6" s="495"/>
      <c r="I6" s="683"/>
      <c r="J6" s="682"/>
    </row>
    <row r="7" spans="1:12" ht="18.75" thickBot="1">
      <c r="A7" s="734" t="s">
        <v>119</v>
      </c>
      <c r="B7" s="734"/>
      <c r="C7" s="734"/>
      <c r="D7" s="734"/>
      <c r="E7" s="734"/>
      <c r="F7" s="734"/>
      <c r="G7" s="734"/>
      <c r="H7" s="734"/>
      <c r="I7" s="734"/>
      <c r="J7" s="734"/>
      <c r="K7" s="734"/>
    </row>
    <row r="8" spans="1:12">
      <c r="A8" s="1273" t="s">
        <v>120</v>
      </c>
      <c r="B8" s="1449" t="s">
        <v>121</v>
      </c>
      <c r="C8" s="1450" t="s">
        <v>122</v>
      </c>
      <c r="D8" s="1451" t="s">
        <v>158</v>
      </c>
      <c r="E8" s="1275"/>
      <c r="F8" s="1429"/>
      <c r="G8" s="1430" t="s">
        <v>128</v>
      </c>
      <c r="H8" s="1430" t="s">
        <v>128</v>
      </c>
      <c r="I8" s="1430" t="s">
        <v>128</v>
      </c>
      <c r="J8" s="1430" t="s">
        <v>132</v>
      </c>
      <c r="K8" s="1431" t="s">
        <v>53</v>
      </c>
    </row>
    <row r="9" spans="1:12">
      <c r="A9" s="1281" t="s">
        <v>89</v>
      </c>
      <c r="B9" s="1452" t="s">
        <v>125</v>
      </c>
      <c r="C9" s="1310" t="s">
        <v>123</v>
      </c>
      <c r="D9" s="1434"/>
      <c r="E9" s="701"/>
      <c r="F9" s="1435"/>
      <c r="G9" s="1436" t="s">
        <v>96</v>
      </c>
      <c r="H9" s="1436" t="s">
        <v>96</v>
      </c>
      <c r="I9" s="1436" t="s">
        <v>96</v>
      </c>
      <c r="J9" s="1436" t="s">
        <v>133</v>
      </c>
      <c r="K9" s="1437"/>
    </row>
    <row r="10" spans="1:12" ht="13.5" thickBot="1">
      <c r="A10" s="1281"/>
      <c r="B10" s="1452"/>
      <c r="C10" s="1310" t="s">
        <v>124</v>
      </c>
      <c r="D10" s="1453" t="s">
        <v>126</v>
      </c>
      <c r="E10" s="1328" t="s">
        <v>127</v>
      </c>
      <c r="F10" s="1453" t="s">
        <v>36</v>
      </c>
      <c r="G10" s="1436" t="s">
        <v>129</v>
      </c>
      <c r="H10" s="1436" t="s">
        <v>131</v>
      </c>
      <c r="I10" s="760" t="s">
        <v>130</v>
      </c>
      <c r="J10" s="1436" t="s">
        <v>134</v>
      </c>
      <c r="K10" s="1437"/>
    </row>
    <row r="11" spans="1:12" ht="17.25" customHeight="1">
      <c r="A11" s="761">
        <v>1</v>
      </c>
      <c r="B11" s="372">
        <v>2</v>
      </c>
      <c r="C11" s="372">
        <v>3</v>
      </c>
      <c r="D11" s="762">
        <v>4</v>
      </c>
      <c r="E11" s="762">
        <v>5</v>
      </c>
      <c r="F11" s="762">
        <v>6</v>
      </c>
      <c r="G11" s="762">
        <v>7</v>
      </c>
      <c r="H11" s="763">
        <v>8</v>
      </c>
      <c r="I11" s="762">
        <v>9</v>
      </c>
      <c r="J11" s="372">
        <v>10</v>
      </c>
      <c r="K11" s="764">
        <v>11</v>
      </c>
    </row>
    <row r="12" spans="1:12" ht="17.25" customHeight="1">
      <c r="A12" s="710">
        <v>1</v>
      </c>
      <c r="B12" s="711" t="s">
        <v>304</v>
      </c>
      <c r="C12" s="712">
        <v>8801.6</v>
      </c>
      <c r="D12" s="765">
        <v>13</v>
      </c>
      <c r="E12" s="765">
        <v>7</v>
      </c>
      <c r="F12" s="765">
        <v>21</v>
      </c>
      <c r="G12" s="765">
        <v>6</v>
      </c>
      <c r="H12" s="765">
        <v>1</v>
      </c>
      <c r="I12" s="765">
        <v>14</v>
      </c>
      <c r="J12" s="765">
        <v>1387.99</v>
      </c>
      <c r="K12" s="766"/>
      <c r="L12" s="1285"/>
    </row>
    <row r="13" spans="1:12" ht="17.25" customHeight="1">
      <c r="A13" s="710">
        <v>2</v>
      </c>
      <c r="B13" s="711" t="s">
        <v>305</v>
      </c>
      <c r="C13" s="712">
        <v>5031.6000000000004</v>
      </c>
      <c r="D13" s="712">
        <v>5</v>
      </c>
      <c r="E13" s="712">
        <v>1</v>
      </c>
      <c r="F13" s="712">
        <v>6</v>
      </c>
      <c r="G13" s="712">
        <v>4</v>
      </c>
      <c r="H13" s="765"/>
      <c r="I13" s="765">
        <v>2</v>
      </c>
      <c r="J13" s="712">
        <v>188.97</v>
      </c>
      <c r="K13" s="767"/>
      <c r="L13" s="1285"/>
    </row>
    <row r="14" spans="1:12" ht="17.25" customHeight="1">
      <c r="A14" s="710">
        <v>3</v>
      </c>
      <c r="B14" s="718" t="s">
        <v>362</v>
      </c>
      <c r="C14" s="712">
        <v>2042</v>
      </c>
      <c r="D14" s="768">
        <v>10</v>
      </c>
      <c r="E14" s="768">
        <v>8</v>
      </c>
      <c r="F14" s="769">
        <v>18</v>
      </c>
      <c r="G14" s="768">
        <v>5</v>
      </c>
      <c r="H14" s="768">
        <v>2</v>
      </c>
      <c r="I14" s="768">
        <v>11</v>
      </c>
      <c r="J14" s="770">
        <v>785.6</v>
      </c>
      <c r="K14" s="767"/>
      <c r="L14" s="1285"/>
    </row>
    <row r="15" spans="1:12" ht="17.25" customHeight="1">
      <c r="A15" s="710">
        <v>4</v>
      </c>
      <c r="B15" s="753" t="s">
        <v>46</v>
      </c>
      <c r="C15" s="712">
        <v>2434</v>
      </c>
      <c r="D15" s="765">
        <v>12</v>
      </c>
      <c r="E15" s="765">
        <v>3</v>
      </c>
      <c r="F15" s="765">
        <v>15</v>
      </c>
      <c r="G15" s="765">
        <v>9</v>
      </c>
      <c r="H15" s="765">
        <v>3</v>
      </c>
      <c r="I15" s="765">
        <v>3</v>
      </c>
      <c r="J15" s="765">
        <v>197.07</v>
      </c>
      <c r="K15" s="767"/>
      <c r="L15" s="1285"/>
    </row>
    <row r="16" spans="1:12" ht="17.25" customHeight="1">
      <c r="A16" s="710">
        <v>5</v>
      </c>
      <c r="B16" s="1454" t="s">
        <v>292</v>
      </c>
      <c r="C16" s="712">
        <v>5954.3</v>
      </c>
      <c r="D16" s="771">
        <v>4</v>
      </c>
      <c r="E16" s="771">
        <v>1</v>
      </c>
      <c r="F16" s="771">
        <v>5</v>
      </c>
      <c r="G16" s="771">
        <v>1</v>
      </c>
      <c r="H16" s="771"/>
      <c r="I16" s="771">
        <v>4</v>
      </c>
      <c r="J16" s="771">
        <v>358.5</v>
      </c>
      <c r="K16" s="767"/>
      <c r="L16" s="1285"/>
    </row>
    <row r="17" spans="1:12" ht="17.25" customHeight="1">
      <c r="A17" s="710">
        <v>6</v>
      </c>
      <c r="B17" s="753" t="s">
        <v>364</v>
      </c>
      <c r="C17" s="772">
        <v>3145.6</v>
      </c>
      <c r="D17" s="773">
        <v>14</v>
      </c>
      <c r="E17" s="765">
        <v>7</v>
      </c>
      <c r="F17" s="765">
        <v>21</v>
      </c>
      <c r="G17" s="774">
        <v>4</v>
      </c>
      <c r="H17" s="765">
        <v>1</v>
      </c>
      <c r="I17" s="765">
        <v>16</v>
      </c>
      <c r="J17" s="775">
        <v>2143.87</v>
      </c>
      <c r="K17" s="776"/>
      <c r="L17" s="1285"/>
    </row>
    <row r="18" spans="1:12" ht="17.25" customHeight="1">
      <c r="A18" s="710">
        <v>7</v>
      </c>
      <c r="B18" s="718" t="s">
        <v>365</v>
      </c>
      <c r="C18" s="712">
        <v>2981</v>
      </c>
      <c r="D18" s="712">
        <v>18</v>
      </c>
      <c r="E18" s="765">
        <v>3</v>
      </c>
      <c r="F18" s="765">
        <v>21</v>
      </c>
      <c r="G18" s="768">
        <v>2</v>
      </c>
      <c r="H18" s="721">
        <v>6</v>
      </c>
      <c r="I18" s="765">
        <v>13</v>
      </c>
      <c r="J18" s="765">
        <v>1218.94</v>
      </c>
      <c r="K18" s="767"/>
      <c r="L18" s="1285"/>
    </row>
    <row r="19" spans="1:12" ht="17.25" customHeight="1" thickBot="1">
      <c r="A19" s="726">
        <v>8</v>
      </c>
      <c r="B19" s="727" t="s">
        <v>376</v>
      </c>
      <c r="C19" s="777" t="s">
        <v>159</v>
      </c>
      <c r="D19" s="777" t="s">
        <v>159</v>
      </c>
      <c r="E19" s="777" t="s">
        <v>159</v>
      </c>
      <c r="F19" s="777" t="s">
        <v>159</v>
      </c>
      <c r="G19" s="777" t="s">
        <v>159</v>
      </c>
      <c r="H19" s="777" t="s">
        <v>159</v>
      </c>
      <c r="I19" s="777" t="s">
        <v>159</v>
      </c>
      <c r="J19" s="778">
        <v>0</v>
      </c>
      <c r="K19" s="779"/>
      <c r="L19" s="1285"/>
    </row>
    <row r="20" spans="1:12" ht="15.75">
      <c r="A20" s="693"/>
      <c r="B20" s="693" t="s">
        <v>36</v>
      </c>
      <c r="C20" s="780">
        <v>30390.1</v>
      </c>
      <c r="D20" s="781"/>
      <c r="E20" s="781"/>
      <c r="F20" s="781"/>
      <c r="G20" s="781"/>
      <c r="H20" s="781"/>
      <c r="I20" s="781"/>
      <c r="J20" s="715">
        <v>6280.9400000000005</v>
      </c>
      <c r="K20" s="275"/>
    </row>
    <row r="21" spans="1:12" ht="18">
      <c r="A21" s="734"/>
      <c r="B21" s="732"/>
      <c r="C21" s="732"/>
      <c r="D21" s="732"/>
      <c r="E21" s="732"/>
      <c r="F21" s="732"/>
      <c r="G21" s="782"/>
      <c r="H21" s="732"/>
      <c r="I21" s="732"/>
      <c r="J21" s="783"/>
      <c r="K21" s="734"/>
    </row>
    <row r="22" spans="1:12" ht="24" customHeight="1" thickBot="1">
      <c r="A22" s="735" t="s">
        <v>225</v>
      </c>
      <c r="B22" s="736"/>
      <c r="C22" s="736"/>
      <c r="D22" s="736"/>
      <c r="E22" s="736"/>
      <c r="F22" s="736"/>
      <c r="G22" s="736"/>
      <c r="H22" s="736"/>
      <c r="I22" s="736"/>
      <c r="J22" s="783"/>
      <c r="K22" s="737"/>
    </row>
    <row r="23" spans="1:12" ht="15">
      <c r="A23" s="739" t="s">
        <v>120</v>
      </c>
      <c r="B23" s="740" t="s">
        <v>121</v>
      </c>
      <c r="C23" s="741" t="s">
        <v>135</v>
      </c>
      <c r="D23" s="736"/>
      <c r="E23" s="784"/>
      <c r="F23" s="736"/>
      <c r="G23" s="736"/>
      <c r="H23" s="736"/>
      <c r="I23" s="736"/>
      <c r="J23" s="783"/>
      <c r="K23" s="737"/>
    </row>
    <row r="24" spans="1:12" ht="15">
      <c r="A24" s="742" t="s">
        <v>89</v>
      </c>
      <c r="B24" s="743" t="s">
        <v>125</v>
      </c>
      <c r="C24" s="744" t="s">
        <v>202</v>
      </c>
      <c r="D24" s="736"/>
      <c r="F24" s="736"/>
      <c r="H24" s="736"/>
      <c r="I24" s="736"/>
      <c r="J24" s="783"/>
      <c r="K24" s="737"/>
    </row>
    <row r="25" spans="1:12" ht="16.5" customHeight="1" thickBot="1">
      <c r="A25" s="785">
        <v>1</v>
      </c>
      <c r="B25" s="786">
        <v>2</v>
      </c>
      <c r="C25" s="787">
        <v>3</v>
      </c>
      <c r="D25" s="736"/>
      <c r="F25" s="736"/>
      <c r="H25" s="736"/>
      <c r="I25" s="736"/>
      <c r="J25" s="783"/>
      <c r="K25" s="736"/>
    </row>
    <row r="26" spans="1:12" ht="14.25" customHeight="1">
      <c r="A26" s="706">
        <v>1</v>
      </c>
      <c r="B26" s="788" t="s">
        <v>304</v>
      </c>
      <c r="C26" s="750">
        <v>0.99919999999999998</v>
      </c>
      <c r="D26" s="736"/>
      <c r="E26" s="789"/>
      <c r="F26" s="789"/>
      <c r="H26" s="737"/>
      <c r="J26" s="783"/>
    </row>
    <row r="27" spans="1:12" ht="14.25" customHeight="1">
      <c r="A27" s="751">
        <v>2</v>
      </c>
      <c r="B27" s="790" t="s">
        <v>305</v>
      </c>
      <c r="C27" s="752">
        <v>0.99950000000000006</v>
      </c>
      <c r="D27" s="736"/>
      <c r="E27" s="736"/>
      <c r="F27" s="736"/>
      <c r="H27" s="737"/>
      <c r="J27" s="783"/>
    </row>
    <row r="28" spans="1:12" ht="15" customHeight="1">
      <c r="A28" s="751">
        <v>3</v>
      </c>
      <c r="B28" s="791" t="s">
        <v>362</v>
      </c>
      <c r="C28" s="752">
        <v>0.99909999999999999</v>
      </c>
      <c r="D28" s="736"/>
      <c r="E28" s="789"/>
      <c r="F28" s="736"/>
      <c r="H28" s="736"/>
      <c r="J28" s="792"/>
    </row>
    <row r="29" spans="1:12" ht="15" customHeight="1">
      <c r="A29" s="751">
        <v>4</v>
      </c>
      <c r="B29" s="791" t="s">
        <v>46</v>
      </c>
      <c r="C29" s="752">
        <v>0.99919999999999998</v>
      </c>
      <c r="D29" s="736"/>
      <c r="E29" s="736"/>
      <c r="F29" s="736"/>
      <c r="H29" s="736"/>
    </row>
    <row r="30" spans="1:12" ht="15" customHeight="1">
      <c r="A30" s="751">
        <v>5</v>
      </c>
      <c r="B30" s="1454" t="s">
        <v>292</v>
      </c>
      <c r="C30" s="752">
        <v>0.99960000000000004</v>
      </c>
      <c r="D30" s="736"/>
      <c r="E30" s="736"/>
      <c r="F30" s="736"/>
      <c r="H30" s="736"/>
      <c r="I30" s="692"/>
      <c r="J30" s="693" t="s">
        <v>294</v>
      </c>
      <c r="K30" s="694"/>
    </row>
    <row r="31" spans="1:12" ht="12.75" customHeight="1">
      <c r="A31" s="751">
        <v>6</v>
      </c>
      <c r="B31" s="791" t="s">
        <v>364</v>
      </c>
      <c r="C31" s="752">
        <v>0.99839999999999995</v>
      </c>
      <c r="D31" s="736"/>
      <c r="E31" s="789"/>
      <c r="F31" s="736"/>
      <c r="H31" s="736"/>
      <c r="I31" s="692"/>
      <c r="J31" s="693" t="s">
        <v>203</v>
      </c>
      <c r="K31" s="694"/>
    </row>
    <row r="32" spans="1:12" ht="15.75" customHeight="1" thickBot="1">
      <c r="A32" s="754">
        <v>7</v>
      </c>
      <c r="B32" s="793" t="s">
        <v>365</v>
      </c>
      <c r="C32" s="756">
        <v>0.99839999999999995</v>
      </c>
      <c r="D32" s="736"/>
      <c r="E32" s="736"/>
      <c r="F32" s="736"/>
      <c r="H32" s="736"/>
      <c r="I32" s="692"/>
      <c r="J32" s="694" t="s">
        <v>197</v>
      </c>
      <c r="K32" s="694"/>
    </row>
  </sheetData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34"/>
  <sheetViews>
    <sheetView workbookViewId="0">
      <selection activeCell="A3" sqref="A3:J3"/>
    </sheetView>
  </sheetViews>
  <sheetFormatPr defaultRowHeight="12.75"/>
  <cols>
    <col min="1" max="1" width="6.140625" style="1276" customWidth="1"/>
    <col min="2" max="2" width="20.7109375" style="1276" customWidth="1"/>
    <col min="3" max="3" width="18.42578125" style="1276" customWidth="1"/>
    <col min="4" max="4" width="15.7109375" style="1276" customWidth="1"/>
    <col min="5" max="5" width="8.7109375" style="1276" customWidth="1"/>
    <col min="6" max="6" width="9.7109375" style="1276" customWidth="1"/>
    <col min="7" max="7" width="6.28515625" style="1276" customWidth="1"/>
    <col min="8" max="8" width="11.85546875" style="1276" customWidth="1"/>
    <col min="9" max="9" width="11.5703125" style="1276" customWidth="1"/>
    <col min="10" max="10" width="12.28515625" style="1276" customWidth="1"/>
    <col min="11" max="11" width="12" style="1276" customWidth="1"/>
    <col min="12" max="12" width="10.28515625" style="1276" customWidth="1"/>
    <col min="13" max="14" width="9.140625" style="1276"/>
    <col min="15" max="15" width="18.42578125" style="1276" customWidth="1"/>
    <col min="16" max="16384" width="9.140625" style="1276"/>
  </cols>
  <sheetData>
    <row r="2" spans="1:16">
      <c r="A2" s="1276" t="s">
        <v>271</v>
      </c>
      <c r="L2" s="350" t="s">
        <v>15</v>
      </c>
    </row>
    <row r="3" spans="1:16" ht="20.25">
      <c r="B3" s="1312"/>
      <c r="C3" s="695" t="s">
        <v>181</v>
      </c>
      <c r="D3" s="673"/>
      <c r="E3" s="1312"/>
      <c r="F3" s="673"/>
      <c r="G3" s="674"/>
      <c r="J3" s="675"/>
      <c r="K3" s="1280"/>
    </row>
    <row r="4" spans="1:16" ht="15.75">
      <c r="B4" s="1312"/>
      <c r="D4" s="184" t="s">
        <v>216</v>
      </c>
      <c r="E4" s="1279"/>
      <c r="F4" s="1266"/>
      <c r="G4" s="1279"/>
      <c r="H4" s="1279"/>
      <c r="I4" s="1391"/>
      <c r="J4" s="677"/>
      <c r="K4" s="696"/>
      <c r="L4" s="697"/>
    </row>
    <row r="5" spans="1:16" ht="20.25">
      <c r="B5" s="698" t="s">
        <v>226</v>
      </c>
      <c r="C5" s="519"/>
      <c r="E5" s="1312"/>
      <c r="H5" s="275"/>
      <c r="I5" s="275"/>
      <c r="J5" s="675"/>
      <c r="K5" s="1280"/>
    </row>
    <row r="6" spans="1:16" ht="16.5">
      <c r="B6" s="1280"/>
      <c r="C6" s="1280"/>
      <c r="D6" s="1280"/>
      <c r="E6" s="679"/>
      <c r="F6" s="1312"/>
      <c r="G6" s="680"/>
      <c r="J6" s="681"/>
      <c r="K6" s="680"/>
    </row>
    <row r="7" spans="1:16" ht="15.75">
      <c r="A7" s="191" t="s">
        <v>687</v>
      </c>
      <c r="B7" s="1280"/>
      <c r="C7" s="1280"/>
      <c r="D7" s="1312"/>
      <c r="E7" s="1312"/>
      <c r="F7" s="680"/>
      <c r="I7" s="681"/>
      <c r="J7" s="680"/>
      <c r="P7" s="1276">
        <v>2043.54</v>
      </c>
    </row>
    <row r="8" spans="1:16" ht="15.75">
      <c r="A8" s="491"/>
      <c r="B8" s="491"/>
      <c r="C8" s="492"/>
      <c r="D8" s="492"/>
      <c r="E8" s="493"/>
      <c r="F8" s="682"/>
      <c r="G8" s="495"/>
      <c r="H8" s="495"/>
      <c r="I8" s="683"/>
      <c r="J8" s="682"/>
      <c r="P8" s="1276">
        <v>4646.17</v>
      </c>
    </row>
    <row r="9" spans="1:16" ht="24" customHeight="1" thickBot="1">
      <c r="A9" s="690" t="s">
        <v>119</v>
      </c>
      <c r="B9" s="690"/>
      <c r="C9" s="690"/>
      <c r="D9" s="690"/>
      <c r="E9" s="690"/>
      <c r="F9" s="690"/>
      <c r="G9" s="690"/>
      <c r="H9" s="690"/>
      <c r="I9" s="690"/>
      <c r="J9" s="690"/>
      <c r="K9" s="690"/>
      <c r="L9" s="690"/>
    </row>
    <row r="10" spans="1:16" ht="14.25">
      <c r="A10" s="1273" t="s">
        <v>120</v>
      </c>
      <c r="B10" s="1427" t="s">
        <v>121</v>
      </c>
      <c r="C10" s="699" t="s">
        <v>174</v>
      </c>
      <c r="D10" s="700" t="s">
        <v>175</v>
      </c>
      <c r="E10" s="1428" t="s">
        <v>298</v>
      </c>
      <c r="F10" s="1275"/>
      <c r="G10" s="1429"/>
      <c r="H10" s="1430" t="s">
        <v>128</v>
      </c>
      <c r="I10" s="1430" t="s">
        <v>128</v>
      </c>
      <c r="J10" s="1430" t="s">
        <v>128</v>
      </c>
      <c r="K10" s="1430" t="s">
        <v>132</v>
      </c>
      <c r="L10" s="1431" t="s">
        <v>53</v>
      </c>
    </row>
    <row r="11" spans="1:16">
      <c r="A11" s="1281" t="s">
        <v>89</v>
      </c>
      <c r="B11" s="1432" t="s">
        <v>125</v>
      </c>
      <c r="C11" s="1310" t="s">
        <v>136</v>
      </c>
      <c r="D11" s="1433" t="s">
        <v>139</v>
      </c>
      <c r="E11" s="1434"/>
      <c r="F11" s="701"/>
      <c r="G11" s="1435"/>
      <c r="H11" s="1436" t="s">
        <v>96</v>
      </c>
      <c r="I11" s="1436" t="s">
        <v>96</v>
      </c>
      <c r="J11" s="1436" t="s">
        <v>96</v>
      </c>
      <c r="K11" s="1436" t="s">
        <v>133</v>
      </c>
      <c r="L11" s="1437"/>
    </row>
    <row r="12" spans="1:16" ht="18.75" thickBot="1">
      <c r="A12" s="702"/>
      <c r="B12" s="703"/>
      <c r="C12" s="704" t="s">
        <v>137</v>
      </c>
      <c r="D12" s="705" t="s">
        <v>138</v>
      </c>
      <c r="E12" s="1294" t="s">
        <v>126</v>
      </c>
      <c r="F12" s="1297" t="s">
        <v>127</v>
      </c>
      <c r="G12" s="1297" t="s">
        <v>36</v>
      </c>
      <c r="H12" s="1438" t="s">
        <v>129</v>
      </c>
      <c r="I12" s="1438" t="s">
        <v>131</v>
      </c>
      <c r="J12" s="1438" t="s">
        <v>130</v>
      </c>
      <c r="K12" s="1438" t="s">
        <v>134</v>
      </c>
      <c r="L12" s="1439"/>
    </row>
    <row r="13" spans="1:16" ht="14.25">
      <c r="A13" s="706">
        <v>1</v>
      </c>
      <c r="B13" s="707">
        <v>2</v>
      </c>
      <c r="C13" s="707">
        <v>3</v>
      </c>
      <c r="D13" s="708">
        <v>4</v>
      </c>
      <c r="E13" s="1420">
        <v>5</v>
      </c>
      <c r="F13" s="1420">
        <v>6</v>
      </c>
      <c r="G13" s="1420">
        <v>7</v>
      </c>
      <c r="H13" s="1420">
        <v>8</v>
      </c>
      <c r="I13" s="1420">
        <v>9</v>
      </c>
      <c r="J13" s="1420">
        <v>10</v>
      </c>
      <c r="K13" s="707">
        <v>11</v>
      </c>
      <c r="L13" s="709">
        <v>12</v>
      </c>
    </row>
    <row r="14" spans="1:16" ht="15.75">
      <c r="A14" s="710">
        <v>1</v>
      </c>
      <c r="B14" s="711" t="s">
        <v>304</v>
      </c>
      <c r="C14" s="712">
        <v>2254.4715000000001</v>
      </c>
      <c r="D14" s="713" t="s">
        <v>159</v>
      </c>
      <c r="E14" s="713">
        <v>2</v>
      </c>
      <c r="F14" s="713"/>
      <c r="G14" s="713">
        <v>2</v>
      </c>
      <c r="H14" s="713">
        <v>1</v>
      </c>
      <c r="I14" s="713">
        <v>1</v>
      </c>
      <c r="J14" s="713">
        <v>1</v>
      </c>
      <c r="K14" s="713">
        <v>82.599999996833503</v>
      </c>
      <c r="L14" s="714"/>
      <c r="M14" s="1285"/>
      <c r="N14" s="1285"/>
      <c r="O14" s="715"/>
    </row>
    <row r="15" spans="1:16" ht="15.75">
      <c r="A15" s="710">
        <v>2</v>
      </c>
      <c r="B15" s="711" t="s">
        <v>305</v>
      </c>
      <c r="C15" s="712">
        <v>990.29</v>
      </c>
      <c r="D15" s="713"/>
      <c r="E15" s="712">
        <v>4</v>
      </c>
      <c r="F15" s="1440" t="s">
        <v>159</v>
      </c>
      <c r="G15" s="712">
        <v>4</v>
      </c>
      <c r="H15" s="716">
        <v>3</v>
      </c>
      <c r="I15" s="716"/>
      <c r="J15" s="712">
        <v>1</v>
      </c>
      <c r="K15" s="717">
        <v>154.66999999999999</v>
      </c>
      <c r="L15" s="714"/>
      <c r="M15" s="1285"/>
      <c r="N15" s="1285"/>
      <c r="O15" s="1441"/>
    </row>
    <row r="16" spans="1:16" ht="15.75">
      <c r="A16" s="710">
        <v>3</v>
      </c>
      <c r="B16" s="718" t="s">
        <v>362</v>
      </c>
      <c r="C16" s="712">
        <v>917</v>
      </c>
      <c r="D16" s="713" t="s">
        <v>159</v>
      </c>
      <c r="E16" s="716">
        <v>1</v>
      </c>
      <c r="F16" s="716"/>
      <c r="G16" s="716">
        <v>1</v>
      </c>
      <c r="H16" s="716"/>
      <c r="I16" s="1442">
        <v>1</v>
      </c>
      <c r="J16" s="716"/>
      <c r="K16" s="719">
        <v>30.749999998079147</v>
      </c>
      <c r="L16" s="720"/>
      <c r="M16" s="1285"/>
      <c r="N16" s="1285"/>
      <c r="O16" s="1443"/>
    </row>
    <row r="17" spans="1:15" ht="15">
      <c r="A17" s="710">
        <v>4</v>
      </c>
      <c r="B17" s="718" t="s">
        <v>46</v>
      </c>
      <c r="C17" s="712">
        <v>1238.4000000000001</v>
      </c>
      <c r="D17" s="713" t="s">
        <v>159</v>
      </c>
      <c r="E17" s="721" t="s">
        <v>159</v>
      </c>
      <c r="F17" s="721" t="s">
        <v>159</v>
      </c>
      <c r="G17" s="721" t="s">
        <v>159</v>
      </c>
      <c r="H17" s="721" t="s">
        <v>159</v>
      </c>
      <c r="I17" s="721" t="s">
        <v>159</v>
      </c>
      <c r="J17" s="721" t="s">
        <v>159</v>
      </c>
      <c r="K17" s="721" t="s">
        <v>159</v>
      </c>
      <c r="L17" s="722" t="s">
        <v>159</v>
      </c>
      <c r="M17" s="1285"/>
      <c r="N17" s="1285"/>
      <c r="O17" s="1444"/>
    </row>
    <row r="18" spans="1:15" ht="15">
      <c r="A18" s="710">
        <v>5</v>
      </c>
      <c r="B18" s="718" t="s">
        <v>292</v>
      </c>
      <c r="C18" s="712">
        <v>1325</v>
      </c>
      <c r="D18" s="713" t="s">
        <v>159</v>
      </c>
      <c r="E18" s="721" t="s">
        <v>159</v>
      </c>
      <c r="F18" s="721" t="s">
        <v>159</v>
      </c>
      <c r="G18" s="721" t="s">
        <v>159</v>
      </c>
      <c r="H18" s="721" t="s">
        <v>159</v>
      </c>
      <c r="I18" s="721" t="s">
        <v>159</v>
      </c>
      <c r="J18" s="721" t="s">
        <v>159</v>
      </c>
      <c r="K18" s="721" t="s">
        <v>159</v>
      </c>
      <c r="L18" s="722" t="s">
        <v>159</v>
      </c>
      <c r="M18" s="1285"/>
      <c r="N18" s="1285"/>
    </row>
    <row r="19" spans="1:15" ht="15.75">
      <c r="A19" s="710">
        <v>6</v>
      </c>
      <c r="B19" s="718" t="s">
        <v>364</v>
      </c>
      <c r="C19" s="712">
        <v>1803.3</v>
      </c>
      <c r="D19" s="713" t="s">
        <v>159</v>
      </c>
      <c r="E19" s="716">
        <v>3</v>
      </c>
      <c r="F19" s="1440">
        <v>1</v>
      </c>
      <c r="G19" s="716">
        <v>4</v>
      </c>
      <c r="H19" s="721">
        <v>3</v>
      </c>
      <c r="I19" s="716"/>
      <c r="J19" s="716">
        <v>1</v>
      </c>
      <c r="K19" s="723">
        <v>74.260000000000005</v>
      </c>
      <c r="L19" s="724"/>
      <c r="M19" s="1285"/>
      <c r="N19" s="1285"/>
      <c r="O19" s="1444"/>
    </row>
    <row r="20" spans="1:15" ht="15.75">
      <c r="A20" s="710">
        <v>7</v>
      </c>
      <c r="B20" s="718" t="s">
        <v>365</v>
      </c>
      <c r="C20" s="712">
        <v>1648.16</v>
      </c>
      <c r="D20" s="721" t="s">
        <v>159</v>
      </c>
      <c r="E20" s="716"/>
      <c r="F20" s="1440"/>
      <c r="G20" s="716"/>
      <c r="H20" s="1293"/>
      <c r="I20" s="1440"/>
      <c r="J20" s="716"/>
      <c r="K20" s="725"/>
      <c r="L20" s="714"/>
      <c r="M20" s="1285"/>
      <c r="N20" s="1285"/>
      <c r="O20" s="1444"/>
    </row>
    <row r="21" spans="1:15" ht="16.5" thickBot="1">
      <c r="A21" s="726">
        <v>8</v>
      </c>
      <c r="B21" s="727" t="s">
        <v>376</v>
      </c>
      <c r="C21" s="1445" t="s">
        <v>159</v>
      </c>
      <c r="D21" s="1446"/>
      <c r="E21" s="1447" t="s">
        <v>159</v>
      </c>
      <c r="F21" s="1447" t="s">
        <v>159</v>
      </c>
      <c r="G21" s="1447" t="s">
        <v>159</v>
      </c>
      <c r="H21" s="1447" t="s">
        <v>159</v>
      </c>
      <c r="I21" s="1447" t="s">
        <v>159</v>
      </c>
      <c r="J21" s="1447" t="s">
        <v>159</v>
      </c>
      <c r="K21" s="728" t="s">
        <v>159</v>
      </c>
      <c r="L21" s="729"/>
      <c r="M21" s="1285"/>
      <c r="N21" s="1285"/>
      <c r="O21" s="1444"/>
    </row>
    <row r="22" spans="1:15" ht="15.75">
      <c r="A22" s="492"/>
      <c r="B22" s="492" t="s">
        <v>36</v>
      </c>
      <c r="C22" s="730">
        <v>10176.621499999999</v>
      </c>
      <c r="D22" s="731"/>
      <c r="E22" s="731"/>
      <c r="F22" s="731"/>
      <c r="G22" s="731"/>
      <c r="H22" s="731"/>
      <c r="I22" s="731"/>
      <c r="J22" s="731"/>
      <c r="K22" s="715">
        <v>342.2799999949126</v>
      </c>
      <c r="L22" s="731"/>
      <c r="N22" s="1443"/>
      <c r="O22" s="715"/>
    </row>
    <row r="23" spans="1:15" ht="18">
      <c r="A23" s="732"/>
      <c r="B23" s="732"/>
      <c r="C23" s="732"/>
      <c r="D23" s="732"/>
      <c r="E23" s="733"/>
      <c r="F23" s="732"/>
      <c r="G23" s="732"/>
      <c r="H23" s="734"/>
      <c r="I23" s="732"/>
      <c r="J23" s="734"/>
      <c r="K23" s="732"/>
      <c r="L23" s="734"/>
      <c r="N23" s="1443"/>
      <c r="O23" s="1448"/>
    </row>
    <row r="24" spans="1:15" ht="22.5" customHeight="1" thickBot="1">
      <c r="A24" s="735" t="s">
        <v>227</v>
      </c>
      <c r="B24" s="736"/>
      <c r="C24" s="736"/>
      <c r="D24" s="736"/>
      <c r="E24" s="736"/>
      <c r="F24" s="736"/>
      <c r="G24" s="736"/>
      <c r="H24" s="736"/>
      <c r="I24" s="736"/>
      <c r="J24" s="736"/>
      <c r="K24" s="737"/>
      <c r="L24" s="738"/>
      <c r="N24" s="1443"/>
      <c r="O24" s="1448"/>
    </row>
    <row r="25" spans="1:15" ht="14.25">
      <c r="A25" s="739" t="s">
        <v>120</v>
      </c>
      <c r="B25" s="740" t="s">
        <v>121</v>
      </c>
      <c r="C25" s="741" t="s">
        <v>141</v>
      </c>
      <c r="D25" s="736"/>
      <c r="F25" s="736"/>
      <c r="G25" s="736"/>
      <c r="H25" s="736"/>
      <c r="I25" s="736"/>
      <c r="J25" s="736"/>
      <c r="K25" s="737"/>
      <c r="L25" s="737"/>
      <c r="N25" s="1443"/>
      <c r="O25" s="1448"/>
    </row>
    <row r="26" spans="1:15" ht="14.25">
      <c r="A26" s="742" t="s">
        <v>89</v>
      </c>
      <c r="B26" s="743" t="s">
        <v>125</v>
      </c>
      <c r="C26" s="744" t="s">
        <v>140</v>
      </c>
      <c r="D26" s="736"/>
      <c r="F26" s="736"/>
      <c r="G26" s="736"/>
      <c r="H26" s="736"/>
      <c r="I26" s="736"/>
      <c r="J26" s="736"/>
      <c r="K26" s="737"/>
      <c r="L26" s="737"/>
      <c r="O26" s="1448"/>
    </row>
    <row r="27" spans="1:15" ht="16.5" customHeight="1" thickBot="1">
      <c r="A27" s="745">
        <v>1</v>
      </c>
      <c r="B27" s="746">
        <v>2</v>
      </c>
      <c r="C27" s="747">
        <v>3</v>
      </c>
      <c r="D27" s="736"/>
      <c r="F27" s="736"/>
      <c r="G27" s="736"/>
      <c r="H27" s="748"/>
      <c r="I27" s="275"/>
      <c r="O27" s="1448"/>
    </row>
    <row r="28" spans="1:15" ht="16.5" customHeight="1">
      <c r="A28" s="706">
        <v>1</v>
      </c>
      <c r="B28" s="749" t="s">
        <v>304</v>
      </c>
      <c r="C28" s="750">
        <v>0.99980000000000002</v>
      </c>
      <c r="D28" s="736"/>
      <c r="F28" s="736"/>
      <c r="G28" s="736"/>
      <c r="H28" s="737"/>
      <c r="I28" s="691"/>
      <c r="J28" s="736"/>
      <c r="O28" s="1448"/>
    </row>
    <row r="29" spans="1:15" ht="16.5" customHeight="1">
      <c r="A29" s="751">
        <v>2</v>
      </c>
      <c r="B29" s="711" t="s">
        <v>305</v>
      </c>
      <c r="C29" s="752">
        <v>0.99970000000000003</v>
      </c>
      <c r="D29" s="736"/>
      <c r="F29" s="736"/>
      <c r="G29" s="736"/>
      <c r="H29" s="737"/>
      <c r="I29" s="691"/>
      <c r="J29" s="736"/>
      <c r="O29" s="1448">
        <v>5317.6566667486077</v>
      </c>
    </row>
    <row r="30" spans="1:15" ht="16.5" customHeight="1">
      <c r="A30" s="751">
        <v>3</v>
      </c>
      <c r="B30" s="753" t="s">
        <v>362</v>
      </c>
      <c r="C30" s="752">
        <v>0.99919999999999998</v>
      </c>
      <c r="D30" s="736"/>
      <c r="F30" s="736"/>
      <c r="G30" s="736"/>
      <c r="H30" s="736"/>
      <c r="I30" s="691"/>
      <c r="J30" s="736"/>
      <c r="O30" s="1448">
        <v>643.5599999986224</v>
      </c>
    </row>
    <row r="31" spans="1:15" ht="16.5" customHeight="1" thickBot="1">
      <c r="A31" s="751">
        <v>4</v>
      </c>
      <c r="B31" s="753" t="s">
        <v>46</v>
      </c>
      <c r="C31" s="752">
        <v>0.99980000000000002</v>
      </c>
      <c r="D31" s="736"/>
      <c r="F31" s="736"/>
      <c r="G31" s="736"/>
      <c r="H31" s="736"/>
      <c r="I31" s="737"/>
      <c r="J31" s="692"/>
      <c r="L31" s="694"/>
      <c r="O31" s="1448">
        <v>5961.2166667472302</v>
      </c>
    </row>
    <row r="32" spans="1:15" ht="16.5" customHeight="1">
      <c r="A32" s="751">
        <v>5</v>
      </c>
      <c r="B32" s="718" t="s">
        <v>293</v>
      </c>
      <c r="C32" s="750">
        <v>0.99960000000000004</v>
      </c>
      <c r="D32" s="736"/>
      <c r="F32" s="736"/>
      <c r="G32" s="736"/>
      <c r="H32" s="736"/>
      <c r="I32" s="737"/>
      <c r="J32" s="692"/>
      <c r="K32" s="693" t="s">
        <v>294</v>
      </c>
      <c r="L32" s="694"/>
    </row>
    <row r="33" spans="1:12" ht="16.5" customHeight="1">
      <c r="A33" s="751">
        <v>6</v>
      </c>
      <c r="B33" s="753" t="s">
        <v>364</v>
      </c>
      <c r="C33" s="752">
        <v>0.99909999999999999</v>
      </c>
      <c r="D33" s="736"/>
      <c r="F33" s="736"/>
      <c r="G33" s="736"/>
      <c r="H33" s="736"/>
      <c r="I33" s="736"/>
      <c r="J33" s="692"/>
      <c r="K33" s="693" t="s">
        <v>204</v>
      </c>
      <c r="L33" s="694"/>
    </row>
    <row r="34" spans="1:12" ht="16.5" customHeight="1" thickBot="1">
      <c r="A34" s="754">
        <v>7</v>
      </c>
      <c r="B34" s="755" t="s">
        <v>365</v>
      </c>
      <c r="C34" s="756">
        <v>0.99860000000000004</v>
      </c>
      <c r="D34" s="736"/>
      <c r="F34" s="736"/>
      <c r="G34" s="736"/>
      <c r="H34" s="736"/>
      <c r="I34" s="736"/>
      <c r="J34" s="692"/>
      <c r="K34" s="694" t="s">
        <v>197</v>
      </c>
      <c r="L34" s="694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3:R26"/>
  <sheetViews>
    <sheetView workbookViewId="0">
      <selection activeCell="A3" sqref="A3:J3"/>
    </sheetView>
  </sheetViews>
  <sheetFormatPr defaultRowHeight="12.75"/>
  <cols>
    <col min="1" max="1" width="12.28515625" style="1276" customWidth="1"/>
    <col min="2" max="2" width="8.140625" style="1276" customWidth="1"/>
    <col min="3" max="3" width="9.5703125" style="1276" customWidth="1"/>
    <col min="4" max="4" width="6.140625" style="1276" customWidth="1"/>
    <col min="5" max="5" width="12.7109375" style="1276" customWidth="1"/>
    <col min="6" max="6" width="7.140625" style="1276" customWidth="1"/>
    <col min="7" max="7" width="13" style="1276" customWidth="1"/>
    <col min="8" max="8" width="8.42578125" style="1276" customWidth="1"/>
    <col min="9" max="9" width="20" style="1276" customWidth="1"/>
    <col min="10" max="10" width="6.28515625" style="1276" customWidth="1"/>
    <col min="11" max="11" width="11.7109375" style="1276" customWidth="1"/>
    <col min="12" max="12" width="7.28515625" style="1276" customWidth="1"/>
    <col min="13" max="13" width="10.42578125" style="1276" customWidth="1"/>
    <col min="14" max="14" width="15.140625" style="1276" customWidth="1"/>
    <col min="15" max="16384" width="9.140625" style="1276"/>
  </cols>
  <sheetData>
    <row r="3" spans="1:14">
      <c r="A3" s="1276" t="s">
        <v>271</v>
      </c>
      <c r="N3" s="350" t="s">
        <v>16</v>
      </c>
    </row>
    <row r="4" spans="1:14" ht="20.25">
      <c r="B4" s="1312"/>
      <c r="C4" s="672" t="s">
        <v>147</v>
      </c>
      <c r="D4" s="673"/>
      <c r="E4" s="1312"/>
      <c r="F4" s="673"/>
      <c r="G4" s="674"/>
      <c r="J4" s="675"/>
      <c r="K4" s="1280"/>
    </row>
    <row r="5" spans="1:14" ht="18">
      <c r="B5" s="1312"/>
      <c r="D5" s="676"/>
      <c r="E5" s="184" t="s">
        <v>217</v>
      </c>
      <c r="F5" s="1279"/>
      <c r="G5" s="1266"/>
      <c r="H5" s="1279"/>
      <c r="I5" s="1279"/>
      <c r="J5" s="1391"/>
      <c r="K5" s="677"/>
      <c r="L5" s="1391"/>
      <c r="M5" s="1391"/>
    </row>
    <row r="6" spans="1:14" ht="20.25">
      <c r="B6" s="678" t="s">
        <v>150</v>
      </c>
      <c r="C6" s="280" t="s">
        <v>0</v>
      </c>
      <c r="E6" s="1312"/>
      <c r="H6" s="275"/>
      <c r="I6" s="275"/>
      <c r="J6" s="675"/>
      <c r="K6" s="1280"/>
    </row>
    <row r="7" spans="1:14" ht="16.5">
      <c r="B7" s="1280"/>
      <c r="C7" s="1280"/>
      <c r="D7" s="1280"/>
      <c r="E7" s="679"/>
      <c r="F7" s="1312"/>
      <c r="G7" s="680"/>
      <c r="J7" s="681"/>
      <c r="K7" s="680"/>
    </row>
    <row r="8" spans="1:14" ht="15.75">
      <c r="A8" s="191" t="s">
        <v>687</v>
      </c>
      <c r="B8" s="1280"/>
      <c r="C8" s="1280"/>
      <c r="D8" s="1312"/>
      <c r="E8" s="1312"/>
      <c r="F8" s="680"/>
      <c r="I8" s="681"/>
      <c r="J8" s="680"/>
    </row>
    <row r="9" spans="1:14" ht="16.5" thickBot="1">
      <c r="A9" s="491"/>
      <c r="B9" s="491"/>
      <c r="C9" s="492"/>
      <c r="D9" s="492"/>
      <c r="E9" s="493"/>
      <c r="F9" s="682"/>
      <c r="G9" s="495"/>
      <c r="H9" s="495"/>
      <c r="I9" s="683"/>
      <c r="J9" s="682"/>
    </row>
    <row r="10" spans="1:14" ht="18.75" thickBot="1">
      <c r="A10" s="1392" t="s">
        <v>76</v>
      </c>
      <c r="B10" s="684" t="s">
        <v>92</v>
      </c>
      <c r="C10" s="1393"/>
      <c r="D10" s="685"/>
      <c r="E10" s="1393"/>
      <c r="F10" s="1393"/>
      <c r="G10" s="1394"/>
      <c r="H10" s="1393"/>
      <c r="I10" s="1393"/>
      <c r="J10" s="1395" t="s">
        <v>77</v>
      </c>
      <c r="K10" s="1396"/>
      <c r="L10" s="1397" t="s">
        <v>78</v>
      </c>
      <c r="M10" s="1398"/>
      <c r="N10" s="1399"/>
    </row>
    <row r="11" spans="1:14" ht="13.5" thickBot="1">
      <c r="A11" s="1400" t="s">
        <v>290</v>
      </c>
      <c r="B11" s="1401" t="s">
        <v>79</v>
      </c>
      <c r="C11" s="1396"/>
      <c r="D11" s="1397" t="s">
        <v>80</v>
      </c>
      <c r="E11" s="1396"/>
      <c r="F11" s="1402" t="s">
        <v>81</v>
      </c>
      <c r="G11" s="1396"/>
      <c r="H11" s="1403" t="s">
        <v>82</v>
      </c>
      <c r="I11" s="1396"/>
      <c r="J11" s="1404" t="s">
        <v>83</v>
      </c>
      <c r="K11" s="1405"/>
      <c r="L11" s="1406"/>
      <c r="M11" s="1407"/>
      <c r="N11" s="1408" t="s">
        <v>53</v>
      </c>
    </row>
    <row r="12" spans="1:14" ht="13.5" thickBot="1">
      <c r="A12" s="1409"/>
      <c r="B12" s="1410" t="s">
        <v>84</v>
      </c>
      <c r="C12" s="1405"/>
      <c r="D12" s="1404" t="s">
        <v>85</v>
      </c>
      <c r="E12" s="1405"/>
      <c r="F12" s="1411" t="s">
        <v>86</v>
      </c>
      <c r="G12" s="1405"/>
      <c r="H12" s="1412" t="s">
        <v>102</v>
      </c>
      <c r="I12" s="1405"/>
      <c r="J12" s="1413"/>
      <c r="K12" s="1399"/>
      <c r="L12" s="1413"/>
      <c r="M12" s="1399"/>
      <c r="N12" s="1414"/>
    </row>
    <row r="13" spans="1:14">
      <c r="A13" s="1414" t="s">
        <v>291</v>
      </c>
      <c r="B13" s="1415" t="s">
        <v>87</v>
      </c>
      <c r="C13" s="1415" t="s">
        <v>88</v>
      </c>
      <c r="D13" s="1416" t="s">
        <v>87</v>
      </c>
      <c r="E13" s="1415" t="s">
        <v>88</v>
      </c>
      <c r="F13" s="1416" t="s">
        <v>87</v>
      </c>
      <c r="G13" s="1415" t="s">
        <v>88</v>
      </c>
      <c r="H13" s="1416" t="s">
        <v>87</v>
      </c>
      <c r="I13" s="1415" t="s">
        <v>88</v>
      </c>
      <c r="J13" s="1415" t="s">
        <v>87</v>
      </c>
      <c r="K13" s="1415" t="s">
        <v>88</v>
      </c>
      <c r="L13" s="1415" t="s">
        <v>87</v>
      </c>
      <c r="M13" s="1415" t="s">
        <v>88</v>
      </c>
      <c r="N13" s="1414"/>
    </row>
    <row r="14" spans="1:14" ht="13.5" thickBot="1">
      <c r="A14" s="1417"/>
      <c r="B14" s="1418" t="s">
        <v>89</v>
      </c>
      <c r="C14" s="1418" t="s">
        <v>90</v>
      </c>
      <c r="D14" s="1419" t="s">
        <v>89</v>
      </c>
      <c r="E14" s="1418" t="s">
        <v>90</v>
      </c>
      <c r="F14" s="1419" t="s">
        <v>89</v>
      </c>
      <c r="G14" s="1418" t="s">
        <v>90</v>
      </c>
      <c r="H14" s="1419" t="s">
        <v>89</v>
      </c>
      <c r="I14" s="1418" t="s">
        <v>90</v>
      </c>
      <c r="J14" s="1418" t="s">
        <v>89</v>
      </c>
      <c r="K14" s="1418" t="s">
        <v>90</v>
      </c>
      <c r="L14" s="1418" t="s">
        <v>89</v>
      </c>
      <c r="M14" s="1418" t="s">
        <v>90</v>
      </c>
      <c r="N14" s="1417"/>
    </row>
    <row r="15" spans="1:14" ht="47.25" customHeight="1">
      <c r="A15" s="686">
        <v>44713</v>
      </c>
      <c r="B15" s="1420">
        <v>17</v>
      </c>
      <c r="C15" s="1421" t="s">
        <v>159</v>
      </c>
      <c r="D15" s="1420">
        <v>5</v>
      </c>
      <c r="E15" s="1421" t="s">
        <v>694</v>
      </c>
      <c r="F15" s="1420" t="s">
        <v>159</v>
      </c>
      <c r="G15" s="1420" t="s">
        <v>159</v>
      </c>
      <c r="H15" s="1420" t="s">
        <v>159</v>
      </c>
      <c r="I15" s="1420" t="s">
        <v>159</v>
      </c>
      <c r="J15" s="1420" t="s">
        <v>159</v>
      </c>
      <c r="K15" s="1420" t="s">
        <v>159</v>
      </c>
      <c r="L15" s="1420" t="s">
        <v>159</v>
      </c>
      <c r="M15" s="1420" t="s">
        <v>159</v>
      </c>
      <c r="N15" s="1422" t="s">
        <v>159</v>
      </c>
    </row>
    <row r="16" spans="1:14" ht="13.5" thickBot="1">
      <c r="A16" s="1423"/>
      <c r="B16" s="1424"/>
      <c r="C16" s="1424"/>
      <c r="D16" s="1424"/>
      <c r="E16" s="1424"/>
      <c r="F16" s="1424"/>
      <c r="G16" s="1424"/>
      <c r="H16" s="1424"/>
      <c r="I16" s="1424"/>
      <c r="J16" s="1424"/>
      <c r="K16" s="1424"/>
      <c r="L16" s="1424"/>
      <c r="M16" s="1424"/>
      <c r="N16" s="1425"/>
    </row>
    <row r="17" spans="1:18">
      <c r="B17" s="1310"/>
      <c r="G17" s="1426"/>
    </row>
    <row r="18" spans="1:18">
      <c r="A18" s="275"/>
    </row>
    <row r="19" spans="1:18">
      <c r="A19" s="275" t="s">
        <v>340</v>
      </c>
    </row>
    <row r="20" spans="1:18" ht="15.75">
      <c r="B20" s="687"/>
      <c r="C20" s="688"/>
      <c r="D20" s="688"/>
      <c r="E20" s="689"/>
      <c r="F20" s="682"/>
      <c r="G20" s="690"/>
      <c r="H20" s="690"/>
      <c r="I20" s="683"/>
      <c r="J20" s="682"/>
      <c r="K20" s="275"/>
    </row>
    <row r="21" spans="1:18" ht="15.75">
      <c r="A21" s="691"/>
      <c r="B21" s="687"/>
      <c r="C21" s="688"/>
      <c r="D21" s="688"/>
      <c r="E21" s="689"/>
      <c r="F21" s="682"/>
      <c r="G21" s="690"/>
      <c r="H21" s="690"/>
      <c r="I21" s="683"/>
      <c r="J21" s="682"/>
    </row>
    <row r="22" spans="1:18" ht="15.75">
      <c r="B22" s="491"/>
      <c r="C22" s="492"/>
      <c r="D22" s="492"/>
      <c r="E22" s="493"/>
      <c r="F22" s="682"/>
      <c r="G22" s="495"/>
      <c r="H22" s="495"/>
      <c r="I22" s="683"/>
      <c r="J22" s="682"/>
      <c r="P22" s="1309"/>
      <c r="Q22" s="1309"/>
      <c r="R22" s="1309"/>
    </row>
    <row r="23" spans="1:18" ht="15">
      <c r="I23" s="275"/>
      <c r="J23" s="692"/>
      <c r="K23" s="693" t="s">
        <v>294</v>
      </c>
      <c r="L23" s="694"/>
      <c r="M23" s="693"/>
      <c r="R23" s="1309"/>
    </row>
    <row r="24" spans="1:18" ht="15">
      <c r="A24" s="1280"/>
      <c r="B24" s="1280"/>
      <c r="C24" s="1280"/>
      <c r="D24" s="1312"/>
      <c r="E24" s="1312"/>
      <c r="F24" s="1312"/>
      <c r="G24" s="1312"/>
      <c r="H24" s="1284"/>
      <c r="I24" s="691"/>
      <c r="J24" s="692"/>
      <c r="K24" s="693" t="s">
        <v>203</v>
      </c>
      <c r="L24" s="694"/>
      <c r="M24" s="694"/>
      <c r="R24" s="1309"/>
    </row>
    <row r="25" spans="1:18" ht="15">
      <c r="A25" s="1280"/>
      <c r="B25" s="1280"/>
      <c r="C25" s="1280"/>
      <c r="D25" s="1312"/>
      <c r="E25" s="1312"/>
      <c r="F25" s="1312"/>
      <c r="G25" s="1312"/>
      <c r="H25" s="1284"/>
      <c r="I25" s="691"/>
      <c r="J25" s="692"/>
      <c r="K25" s="694" t="s">
        <v>197</v>
      </c>
      <c r="L25" s="694"/>
      <c r="M25" s="694"/>
      <c r="R25" s="1309"/>
    </row>
    <row r="26" spans="1:18">
      <c r="R26" s="1309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3"/>
  <sheetViews>
    <sheetView topLeftCell="A133" zoomScaleSheetLayoutView="115" workbookViewId="0">
      <selection activeCell="A3" sqref="A3:J3"/>
    </sheetView>
  </sheetViews>
  <sheetFormatPr defaultRowHeight="15"/>
  <cols>
    <col min="1" max="1" width="17.85546875" style="557" customWidth="1"/>
    <col min="2" max="2" width="12.140625" style="557" customWidth="1"/>
    <col min="3" max="3" width="14.7109375" style="557" customWidth="1"/>
    <col min="4" max="4" width="12" style="557" customWidth="1"/>
    <col min="5" max="5" width="17.7109375" style="557" customWidth="1"/>
    <col min="6" max="6" width="68.140625" style="557" customWidth="1"/>
    <col min="7" max="16384" width="9.140625" style="557"/>
  </cols>
  <sheetData>
    <row r="1" spans="1:6">
      <c r="A1" s="1366" t="s">
        <v>271</v>
      </c>
      <c r="B1" s="1366"/>
      <c r="C1" s="1366"/>
      <c r="D1" s="1366"/>
      <c r="E1" s="1366"/>
      <c r="F1" s="1367" t="s">
        <v>17</v>
      </c>
    </row>
    <row r="2" spans="1:6" ht="20.25">
      <c r="A2" s="1366"/>
      <c r="B2" s="558" t="s">
        <v>297</v>
      </c>
      <c r="C2" s="1368"/>
      <c r="D2" s="558"/>
      <c r="E2" s="559"/>
      <c r="F2" s="1366"/>
    </row>
    <row r="3" spans="1:6" ht="15.75">
      <c r="A3" s="1366"/>
      <c r="B3" s="184" t="s">
        <v>289</v>
      </c>
      <c r="C3" s="560"/>
      <c r="D3" s="561"/>
      <c r="E3" s="560"/>
      <c r="F3" s="562"/>
    </row>
    <row r="4" spans="1:6" ht="15.75">
      <c r="A4" s="1366"/>
      <c r="B4" s="563" t="s">
        <v>393</v>
      </c>
      <c r="C4" s="564"/>
      <c r="D4" s="565"/>
      <c r="E4" s="565"/>
      <c r="F4" s="566"/>
    </row>
    <row r="5" spans="1:6" ht="16.5" thickBot="1">
      <c r="A5" s="191" t="s">
        <v>687</v>
      </c>
      <c r="B5" s="1369"/>
      <c r="C5" s="1369"/>
      <c r="D5" s="567"/>
      <c r="E5" s="1366"/>
      <c r="F5" s="1370"/>
    </row>
    <row r="6" spans="1:6">
      <c r="A6" s="1371" t="s">
        <v>213</v>
      </c>
      <c r="B6" s="568" t="s">
        <v>93</v>
      </c>
      <c r="C6" s="568" t="s">
        <v>36</v>
      </c>
      <c r="D6" s="568" t="s">
        <v>94</v>
      </c>
      <c r="E6" s="568" t="s">
        <v>36</v>
      </c>
      <c r="F6" s="1372" t="s">
        <v>53</v>
      </c>
    </row>
    <row r="7" spans="1:6">
      <c r="A7" s="569" t="s">
        <v>95</v>
      </c>
      <c r="B7" s="570" t="s">
        <v>96</v>
      </c>
      <c r="C7" s="570" t="s">
        <v>97</v>
      </c>
      <c r="D7" s="570" t="s">
        <v>98</v>
      </c>
      <c r="E7" s="570" t="s">
        <v>94</v>
      </c>
      <c r="F7" s="1373"/>
    </row>
    <row r="8" spans="1:6" ht="15.75" thickBot="1">
      <c r="A8" s="1374"/>
      <c r="B8" s="1375"/>
      <c r="C8" s="571" t="s">
        <v>96</v>
      </c>
      <c r="D8" s="571" t="s">
        <v>40</v>
      </c>
      <c r="E8" s="571" t="s">
        <v>99</v>
      </c>
      <c r="F8" s="1376"/>
    </row>
    <row r="9" spans="1:6" ht="15.75" thickBot="1">
      <c r="A9" s="1377"/>
      <c r="B9" s="1378"/>
      <c r="C9" s="568" t="s">
        <v>100</v>
      </c>
      <c r="D9" s="568"/>
      <c r="E9" s="568" t="s">
        <v>212</v>
      </c>
      <c r="F9" s="1379"/>
    </row>
    <row r="10" spans="1:6" ht="16.5" customHeight="1">
      <c r="A10" s="502" t="s">
        <v>63</v>
      </c>
      <c r="B10" s="572">
        <v>1</v>
      </c>
      <c r="C10" s="573">
        <v>6.9444444452528842E-3</v>
      </c>
      <c r="D10" s="574">
        <v>170</v>
      </c>
      <c r="E10" s="575">
        <v>28.333333336631767</v>
      </c>
      <c r="F10" s="576" t="s">
        <v>695</v>
      </c>
    </row>
    <row r="11" spans="1:6" ht="24" customHeight="1" thickBot="1">
      <c r="A11" s="508" t="s">
        <v>428</v>
      </c>
      <c r="B11" s="577">
        <v>1</v>
      </c>
      <c r="C11" s="578">
        <v>4.5833333337213844E-2</v>
      </c>
      <c r="D11" s="579">
        <v>12</v>
      </c>
      <c r="E11" s="579">
        <v>13.200000001117587</v>
      </c>
      <c r="F11" s="580" t="s">
        <v>679</v>
      </c>
    </row>
    <row r="12" spans="1:6" ht="22.5" customHeight="1">
      <c r="A12" s="508" t="s">
        <v>696</v>
      </c>
      <c r="B12" s="577">
        <v>1</v>
      </c>
      <c r="C12" s="578">
        <v>0.10624999999708962</v>
      </c>
      <c r="D12" s="581">
        <v>70</v>
      </c>
      <c r="E12" s="581">
        <v>178.49999999511056</v>
      </c>
      <c r="F12" s="576" t="s">
        <v>695</v>
      </c>
    </row>
    <row r="13" spans="1:6" ht="22.5" customHeight="1">
      <c r="A13" s="408" t="s">
        <v>431</v>
      </c>
      <c r="B13" s="582">
        <v>2</v>
      </c>
      <c r="C13" s="578">
        <v>6.25E-2</v>
      </c>
      <c r="D13" s="581">
        <v>90</v>
      </c>
      <c r="E13" s="581">
        <v>135</v>
      </c>
      <c r="F13" s="580" t="s">
        <v>675</v>
      </c>
    </row>
    <row r="14" spans="1:6" ht="17.25" customHeight="1">
      <c r="A14" s="583"/>
      <c r="B14" s="584"/>
      <c r="C14" s="585">
        <v>5.4166666668606922E-2</v>
      </c>
      <c r="D14" s="1380">
        <v>70</v>
      </c>
      <c r="E14" s="586">
        <v>91.000000003259629</v>
      </c>
      <c r="F14" s="580" t="s">
        <v>675</v>
      </c>
    </row>
    <row r="15" spans="1:6" ht="17.25" customHeight="1">
      <c r="A15" s="587" t="s">
        <v>63</v>
      </c>
      <c r="B15" s="582">
        <v>2</v>
      </c>
      <c r="C15" s="578">
        <v>1.0416666664241347E-2</v>
      </c>
      <c r="D15" s="1381">
        <v>120</v>
      </c>
      <c r="E15" s="588">
        <v>29.999999993015081</v>
      </c>
      <c r="F15" s="589" t="s">
        <v>697</v>
      </c>
    </row>
    <row r="16" spans="1:6" ht="17.25" customHeight="1">
      <c r="A16" s="590"/>
      <c r="B16" s="584"/>
      <c r="C16" s="578">
        <v>5.4861111115314998E-2</v>
      </c>
      <c r="D16" s="1381">
        <v>40</v>
      </c>
      <c r="E16" s="588">
        <v>52.666666670702398</v>
      </c>
      <c r="F16" s="591" t="s">
        <v>698</v>
      </c>
    </row>
    <row r="17" spans="1:6" ht="18.75" customHeight="1" thickBot="1">
      <c r="A17" s="583" t="s">
        <v>696</v>
      </c>
      <c r="B17" s="584"/>
      <c r="C17" s="592">
        <v>6.1805555553291924E-2</v>
      </c>
      <c r="D17" s="579">
        <v>90</v>
      </c>
      <c r="E17" s="593">
        <v>133.49999999511056</v>
      </c>
      <c r="F17" s="591" t="s">
        <v>699</v>
      </c>
    </row>
    <row r="18" spans="1:6" ht="18.75" customHeight="1">
      <c r="A18" s="594" t="s">
        <v>430</v>
      </c>
      <c r="B18" s="577">
        <v>1</v>
      </c>
      <c r="C18" s="578">
        <v>4.0972222224809229E-2</v>
      </c>
      <c r="D18" s="1">
        <v>50</v>
      </c>
      <c r="E18" s="588">
        <v>49.166666669771075</v>
      </c>
      <c r="F18" s="576" t="s">
        <v>700</v>
      </c>
    </row>
    <row r="19" spans="1:6" ht="18.75" customHeight="1" thickBot="1">
      <c r="A19" s="587" t="s">
        <v>487</v>
      </c>
      <c r="B19" s="577">
        <v>1</v>
      </c>
      <c r="C19" s="578">
        <v>5.5555555554747116E-2</v>
      </c>
      <c r="D19" s="579">
        <v>10</v>
      </c>
      <c r="E19" s="588">
        <v>13.333333333139308</v>
      </c>
      <c r="F19" s="591" t="s">
        <v>675</v>
      </c>
    </row>
    <row r="20" spans="1:6" ht="18.75" customHeight="1">
      <c r="A20" s="590" t="s">
        <v>430</v>
      </c>
      <c r="B20" s="582">
        <v>1</v>
      </c>
      <c r="C20" s="585">
        <v>2.1527777782466728E-2</v>
      </c>
      <c r="D20" s="595">
        <v>150</v>
      </c>
      <c r="E20" s="586">
        <v>77.500000016880222</v>
      </c>
      <c r="F20" s="576" t="s">
        <v>695</v>
      </c>
    </row>
    <row r="21" spans="1:6" ht="18.75" customHeight="1">
      <c r="A21" s="590" t="s">
        <v>463</v>
      </c>
      <c r="B21" s="582">
        <v>2</v>
      </c>
      <c r="C21" s="585">
        <v>5.5555555554747116E-2</v>
      </c>
      <c r="D21" s="595">
        <v>20</v>
      </c>
      <c r="E21" s="586">
        <v>26.666666666278616</v>
      </c>
      <c r="F21" s="591" t="s">
        <v>701</v>
      </c>
    </row>
    <row r="22" spans="1:6" ht="22.5" customHeight="1">
      <c r="A22" s="407"/>
      <c r="B22" s="584"/>
      <c r="C22" s="596">
        <v>1.0416666664241347E-2</v>
      </c>
      <c r="D22" s="581">
        <v>19</v>
      </c>
      <c r="E22" s="581">
        <v>4.7499999988940544</v>
      </c>
      <c r="F22" s="580" t="s">
        <v>680</v>
      </c>
    </row>
    <row r="23" spans="1:6" ht="20.25" customHeight="1">
      <c r="A23" s="408" t="s">
        <v>57</v>
      </c>
      <c r="B23" s="582">
        <v>1</v>
      </c>
      <c r="C23" s="597">
        <v>1.4583333337213844E-2</v>
      </c>
      <c r="D23" s="598">
        <v>50</v>
      </c>
      <c r="E23" s="598">
        <v>17.500000004656613</v>
      </c>
      <c r="F23" s="599" t="s">
        <v>702</v>
      </c>
    </row>
    <row r="24" spans="1:6" ht="20.25" customHeight="1">
      <c r="A24" s="600" t="s">
        <v>63</v>
      </c>
      <c r="B24" s="584">
        <v>1</v>
      </c>
      <c r="C24" s="596">
        <v>2.1527777775190771E-2</v>
      </c>
      <c r="D24" s="581">
        <v>126</v>
      </c>
      <c r="E24" s="581">
        <v>65.09999999217689</v>
      </c>
      <c r="F24" s="599" t="s">
        <v>703</v>
      </c>
    </row>
    <row r="25" spans="1:6" ht="20.25" customHeight="1">
      <c r="A25" s="601" t="s">
        <v>696</v>
      </c>
      <c r="B25" s="584">
        <v>1</v>
      </c>
      <c r="C25" s="602">
        <v>6.25E-2</v>
      </c>
      <c r="D25" s="603">
        <v>50</v>
      </c>
      <c r="E25" s="603">
        <v>75</v>
      </c>
      <c r="F25" s="604" t="s">
        <v>677</v>
      </c>
    </row>
    <row r="26" spans="1:6" ht="20.25" customHeight="1">
      <c r="A26" s="600" t="s">
        <v>462</v>
      </c>
      <c r="B26" s="582">
        <v>1</v>
      </c>
      <c r="C26" s="597">
        <v>0.12083333333430346</v>
      </c>
      <c r="D26" s="598">
        <v>60</v>
      </c>
      <c r="E26" s="598">
        <v>174.00000000139698</v>
      </c>
      <c r="F26" s="604" t="s">
        <v>704</v>
      </c>
    </row>
    <row r="27" spans="1:6" ht="20.25" customHeight="1" thickBot="1">
      <c r="A27" s="605" t="s">
        <v>593</v>
      </c>
      <c r="B27" s="606">
        <v>1</v>
      </c>
      <c r="C27" s="607">
        <v>1.8055555556202307E-2</v>
      </c>
      <c r="D27" s="608">
        <v>15</v>
      </c>
      <c r="E27" s="608">
        <v>6.5000000002328306</v>
      </c>
      <c r="F27" s="604" t="s">
        <v>705</v>
      </c>
    </row>
    <row r="28" spans="1:6" ht="20.25" customHeight="1">
      <c r="A28" s="609" t="s">
        <v>555</v>
      </c>
      <c r="B28" s="610">
        <v>1</v>
      </c>
      <c r="C28" s="602">
        <v>5.4166666668606922E-2</v>
      </c>
      <c r="D28" s="603">
        <v>24</v>
      </c>
      <c r="E28" s="603">
        <v>31.200000001117587</v>
      </c>
      <c r="F28" s="604" t="s">
        <v>678</v>
      </c>
    </row>
    <row r="29" spans="1:6" ht="20.25" customHeight="1">
      <c r="A29" s="611" t="s">
        <v>593</v>
      </c>
      <c r="B29" s="612">
        <v>1</v>
      </c>
      <c r="C29" s="597">
        <v>0.16666666667151731</v>
      </c>
      <c r="D29" s="598">
        <v>15</v>
      </c>
      <c r="E29" s="598">
        <v>60.00000000174623</v>
      </c>
      <c r="F29" s="604" t="s">
        <v>678</v>
      </c>
    </row>
    <row r="30" spans="1:6" ht="20.25" customHeight="1">
      <c r="A30" s="613" t="s">
        <v>430</v>
      </c>
      <c r="B30" s="577">
        <v>1</v>
      </c>
      <c r="C30" s="596">
        <v>7.0833333331393078E-2</v>
      </c>
      <c r="D30" s="581">
        <v>80</v>
      </c>
      <c r="E30" s="581">
        <v>135.99999999627471</v>
      </c>
      <c r="F30" s="604" t="s">
        <v>678</v>
      </c>
    </row>
    <row r="31" spans="1:6" ht="20.25" customHeight="1" thickBot="1">
      <c r="A31" s="614"/>
      <c r="B31" s="606"/>
      <c r="C31" s="607">
        <v>5.9722222220443655E-2</v>
      </c>
      <c r="D31" s="608">
        <v>50</v>
      </c>
      <c r="E31" s="608">
        <v>71.666666664532386</v>
      </c>
      <c r="F31" s="615" t="s">
        <v>706</v>
      </c>
    </row>
    <row r="32" spans="1:6" ht="20.25" customHeight="1">
      <c r="A32" s="616" t="s">
        <v>444</v>
      </c>
      <c r="B32" s="584">
        <v>1</v>
      </c>
      <c r="C32" s="617">
        <v>1.1805555557657499E-2</v>
      </c>
      <c r="D32" s="603">
        <v>60</v>
      </c>
      <c r="E32" s="603">
        <v>17.000000003026798</v>
      </c>
      <c r="F32" s="1382" t="s">
        <v>519</v>
      </c>
    </row>
    <row r="33" spans="1:6" ht="20.25" customHeight="1">
      <c r="A33" s="613" t="s">
        <v>438</v>
      </c>
      <c r="B33" s="577">
        <v>1</v>
      </c>
      <c r="C33" s="618">
        <v>0.10763888889050577</v>
      </c>
      <c r="D33" s="581">
        <v>14</v>
      </c>
      <c r="E33" s="581">
        <v>36.166666667209938</v>
      </c>
      <c r="F33" s="591" t="s">
        <v>698</v>
      </c>
    </row>
    <row r="34" spans="1:6" ht="16.5" customHeight="1">
      <c r="A34" s="1383" t="s">
        <v>355</v>
      </c>
      <c r="B34" s="582">
        <v>1</v>
      </c>
      <c r="C34" s="596">
        <v>1.1111111110949423E-2</v>
      </c>
      <c r="D34" s="581">
        <v>248</v>
      </c>
      <c r="E34" s="581">
        <v>66.133333332370967</v>
      </c>
      <c r="F34" s="580" t="s">
        <v>707</v>
      </c>
    </row>
    <row r="35" spans="1:6" ht="16.5" customHeight="1">
      <c r="A35" s="1383" t="s">
        <v>58</v>
      </c>
      <c r="B35" s="582"/>
      <c r="C35" s="596">
        <v>1.0416666664241347E-2</v>
      </c>
      <c r="D35" s="579">
        <v>19</v>
      </c>
      <c r="E35" s="588">
        <v>4.7499999988940544</v>
      </c>
      <c r="F35" s="580" t="s">
        <v>680</v>
      </c>
    </row>
    <row r="36" spans="1:6" ht="16.5" customHeight="1">
      <c r="A36" s="1384"/>
      <c r="B36" s="584">
        <v>2</v>
      </c>
      <c r="C36" s="596">
        <v>9.0277777781011537E-3</v>
      </c>
      <c r="D36" s="579">
        <v>15</v>
      </c>
      <c r="E36" s="579">
        <v>3.2500000001164153</v>
      </c>
      <c r="F36" s="580" t="s">
        <v>708</v>
      </c>
    </row>
    <row r="37" spans="1:6" ht="16.5" customHeight="1">
      <c r="A37" s="619" t="s">
        <v>55</v>
      </c>
      <c r="B37" s="584"/>
      <c r="C37" s="596">
        <v>2.0138888889050577E-2</v>
      </c>
      <c r="D37" s="581">
        <v>50</v>
      </c>
      <c r="E37" s="581">
        <v>24.166666666860692</v>
      </c>
      <c r="F37" s="620" t="s">
        <v>709</v>
      </c>
    </row>
    <row r="38" spans="1:6" ht="16.5" customHeight="1">
      <c r="A38" s="1383" t="s">
        <v>411</v>
      </c>
      <c r="B38" s="582">
        <v>2</v>
      </c>
      <c r="C38" s="602">
        <v>9.0277777781011537E-3</v>
      </c>
      <c r="D38" s="603">
        <v>30</v>
      </c>
      <c r="E38" s="603">
        <v>6.5000000002328306</v>
      </c>
      <c r="F38" s="621" t="s">
        <v>710</v>
      </c>
    </row>
    <row r="39" spans="1:6" ht="16.5" customHeight="1" thickBot="1">
      <c r="A39" s="1347" t="s">
        <v>443</v>
      </c>
      <c r="B39" s="622"/>
      <c r="C39" s="607">
        <v>2.0833333335758653E-2</v>
      </c>
      <c r="D39" s="608">
        <v>65</v>
      </c>
      <c r="E39" s="608">
        <v>32.500000003783498</v>
      </c>
      <c r="F39" s="623" t="s">
        <v>711</v>
      </c>
    </row>
    <row r="40" spans="1:6" ht="16.5" customHeight="1">
      <c r="A40" s="1385" t="s">
        <v>411</v>
      </c>
      <c r="B40" s="612">
        <v>1</v>
      </c>
      <c r="C40" s="624">
        <v>8.4722222221898846E-2</v>
      </c>
      <c r="D40" s="625">
        <v>45</v>
      </c>
      <c r="E40" s="625">
        <v>91.499999999650754</v>
      </c>
      <c r="F40" s="621" t="s">
        <v>712</v>
      </c>
    </row>
    <row r="41" spans="1:6" ht="16.5" customHeight="1" thickBot="1">
      <c r="A41" s="626" t="s">
        <v>444</v>
      </c>
      <c r="B41" s="606">
        <v>1</v>
      </c>
      <c r="C41" s="607">
        <v>0.12847222221898846</v>
      </c>
      <c r="D41" s="608">
        <v>20</v>
      </c>
      <c r="E41" s="608">
        <v>61.666666665114462</v>
      </c>
      <c r="F41" s="615" t="s">
        <v>677</v>
      </c>
    </row>
    <row r="42" spans="1:6" ht="16.5" customHeight="1">
      <c r="A42" s="583" t="s">
        <v>640</v>
      </c>
      <c r="B42" s="584">
        <v>1</v>
      </c>
      <c r="C42" s="602">
        <v>4.0277777778101154E-2</v>
      </c>
      <c r="D42" s="603">
        <v>42</v>
      </c>
      <c r="E42" s="603">
        <v>40.600000000325963</v>
      </c>
      <c r="F42" s="627" t="s">
        <v>713</v>
      </c>
    </row>
    <row r="43" spans="1:6" ht="16.5" customHeight="1">
      <c r="A43" s="590" t="s">
        <v>498</v>
      </c>
      <c r="B43" s="582">
        <v>2</v>
      </c>
      <c r="C43" s="596">
        <v>3.4722222189884633E-3</v>
      </c>
      <c r="D43" s="1381">
        <v>20</v>
      </c>
      <c r="E43" s="588">
        <v>1.6666666651144624</v>
      </c>
      <c r="F43" s="1386" t="s">
        <v>519</v>
      </c>
    </row>
    <row r="44" spans="1:6" ht="16.5" customHeight="1">
      <c r="A44" s="628"/>
      <c r="B44" s="584"/>
      <c r="C44" s="578">
        <v>2.0833333328482695E-3</v>
      </c>
      <c r="D44" s="581">
        <v>48</v>
      </c>
      <c r="E44" s="581">
        <v>2.3999999994412065</v>
      </c>
      <c r="F44" s="627"/>
    </row>
    <row r="45" spans="1:6" ht="16.5" customHeight="1">
      <c r="A45" s="629" t="s">
        <v>640</v>
      </c>
      <c r="B45" s="582"/>
      <c r="C45" s="585">
        <v>5.8333333334303461E-2</v>
      </c>
      <c r="D45" s="598">
        <v>8</v>
      </c>
      <c r="E45" s="598">
        <v>11.200000000186265</v>
      </c>
      <c r="F45" s="589" t="s">
        <v>714</v>
      </c>
    </row>
    <row r="46" spans="1:6" ht="16.5" customHeight="1">
      <c r="A46" s="630" t="s">
        <v>498</v>
      </c>
      <c r="B46" s="577">
        <v>1</v>
      </c>
      <c r="C46" s="578">
        <v>4.0277777778101154E-2</v>
      </c>
      <c r="D46" s="581">
        <v>30</v>
      </c>
      <c r="E46" s="581">
        <v>29.000000000232831</v>
      </c>
      <c r="F46" s="1387" t="s">
        <v>715</v>
      </c>
    </row>
    <row r="47" spans="1:6" ht="21.75" customHeight="1">
      <c r="A47" s="629" t="s">
        <v>716</v>
      </c>
      <c r="B47" s="582"/>
      <c r="C47" s="585">
        <v>1.4583333337213844E-2</v>
      </c>
      <c r="D47" s="598">
        <v>3</v>
      </c>
      <c r="E47" s="598">
        <v>1.0500000002793968</v>
      </c>
      <c r="F47" s="1386" t="s">
        <v>519</v>
      </c>
    </row>
    <row r="48" spans="1:6" ht="21.75" customHeight="1">
      <c r="A48" s="630" t="s">
        <v>433</v>
      </c>
      <c r="B48" s="577"/>
      <c r="C48" s="578">
        <v>1.9444444442342501E-2</v>
      </c>
      <c r="D48" s="581">
        <v>55</v>
      </c>
      <c r="E48" s="581">
        <v>25.666666663892101</v>
      </c>
      <c r="F48" s="589" t="s">
        <v>717</v>
      </c>
    </row>
    <row r="49" spans="1:6" s="631" customFormat="1" ht="15" customHeight="1">
      <c r="A49" s="629" t="s">
        <v>498</v>
      </c>
      <c r="B49" s="582"/>
      <c r="C49" s="585">
        <v>5.0694444442342501E-2</v>
      </c>
      <c r="D49" s="598">
        <v>5</v>
      </c>
      <c r="E49" s="598">
        <v>6.0833333330811001</v>
      </c>
      <c r="F49" s="1387" t="s">
        <v>718</v>
      </c>
    </row>
    <row r="50" spans="1:6" ht="15" customHeight="1">
      <c r="A50" s="628" t="s">
        <v>478</v>
      </c>
      <c r="B50" s="584"/>
      <c r="C50" s="585">
        <v>6.7361111112404615E-2</v>
      </c>
      <c r="D50" s="598">
        <v>15</v>
      </c>
      <c r="E50" s="598">
        <v>1.75</v>
      </c>
      <c r="F50" s="1387" t="s">
        <v>719</v>
      </c>
    </row>
    <row r="51" spans="1:6" ht="15" customHeight="1">
      <c r="A51" s="632" t="s">
        <v>488</v>
      </c>
      <c r="B51" s="582">
        <v>1</v>
      </c>
      <c r="C51" s="585">
        <v>6.7361111112404615E-2</v>
      </c>
      <c r="D51" s="598">
        <v>122</v>
      </c>
      <c r="E51" s="598">
        <v>197.23333333712071</v>
      </c>
      <c r="F51" s="589" t="s">
        <v>714</v>
      </c>
    </row>
    <row r="52" spans="1:6" ht="15" customHeight="1">
      <c r="A52" s="632" t="s">
        <v>433</v>
      </c>
      <c r="B52" s="577"/>
      <c r="C52" s="578">
        <v>2.8472222220443655E-2</v>
      </c>
      <c r="D52" s="581">
        <v>45</v>
      </c>
      <c r="E52" s="581">
        <v>30.749999998079147</v>
      </c>
      <c r="F52" s="621" t="s">
        <v>720</v>
      </c>
    </row>
    <row r="53" spans="1:6" ht="15" customHeight="1">
      <c r="A53" s="632" t="s">
        <v>60</v>
      </c>
      <c r="B53" s="577"/>
      <c r="C53" s="578">
        <v>8.8888888887595385E-2</v>
      </c>
      <c r="D53" s="581">
        <v>60</v>
      </c>
      <c r="E53" s="581">
        <v>127.99999999813735</v>
      </c>
      <c r="F53" s="604" t="s">
        <v>678</v>
      </c>
    </row>
    <row r="54" spans="1:6" ht="15" customHeight="1">
      <c r="A54" s="632" t="s">
        <v>640</v>
      </c>
      <c r="B54" s="582">
        <v>2</v>
      </c>
      <c r="C54" s="578">
        <v>1.1111111110949423E-2</v>
      </c>
      <c r="D54" s="581">
        <v>10</v>
      </c>
      <c r="E54" s="581">
        <v>2.6666666666278616</v>
      </c>
      <c r="F54" s="627"/>
    </row>
    <row r="55" spans="1:6" ht="15" customHeight="1">
      <c r="A55" s="633" t="s">
        <v>488</v>
      </c>
      <c r="B55" s="584"/>
      <c r="C55" s="634">
        <v>0.10486111111094942</v>
      </c>
      <c r="D55" s="603">
        <v>20</v>
      </c>
      <c r="E55" s="603">
        <v>50.333333333255723</v>
      </c>
      <c r="F55" s="604" t="s">
        <v>681</v>
      </c>
    </row>
    <row r="56" spans="1:6" ht="15" customHeight="1">
      <c r="A56" s="632" t="s">
        <v>433</v>
      </c>
      <c r="B56" s="582">
        <v>2</v>
      </c>
      <c r="C56" s="578">
        <v>0.23750000000291038</v>
      </c>
      <c r="D56" s="581">
        <v>5</v>
      </c>
      <c r="E56" s="581">
        <v>28.500000000349246</v>
      </c>
      <c r="F56" s="604" t="s">
        <v>678</v>
      </c>
    </row>
    <row r="57" spans="1:6" ht="15" customHeight="1">
      <c r="A57" s="633"/>
      <c r="B57" s="584"/>
      <c r="C57" s="578">
        <v>6.8749999998544808E-2</v>
      </c>
      <c r="D57" s="581">
        <v>30</v>
      </c>
      <c r="E57" s="581">
        <v>49.499999998952262</v>
      </c>
      <c r="F57" s="604" t="s">
        <v>677</v>
      </c>
    </row>
    <row r="58" spans="1:6" ht="15" customHeight="1">
      <c r="A58" s="632" t="s">
        <v>498</v>
      </c>
      <c r="B58" s="582">
        <v>1</v>
      </c>
      <c r="C58" s="585">
        <v>0.10000000000582077</v>
      </c>
      <c r="D58" s="598">
        <v>60</v>
      </c>
      <c r="E58" s="598">
        <v>144.0000000083819</v>
      </c>
      <c r="F58" s="635"/>
    </row>
    <row r="59" spans="1:6" ht="15" customHeight="1">
      <c r="A59" s="633" t="s">
        <v>433</v>
      </c>
      <c r="B59" s="577">
        <v>1</v>
      </c>
      <c r="C59" s="578">
        <v>6.3194444439432118E-2</v>
      </c>
      <c r="D59" s="581">
        <v>15</v>
      </c>
      <c r="E59" s="581">
        <v>22.749999998195563</v>
      </c>
      <c r="F59" s="589" t="s">
        <v>678</v>
      </c>
    </row>
    <row r="60" spans="1:6" ht="15" customHeight="1" thickBot="1">
      <c r="A60" s="636" t="s">
        <v>498</v>
      </c>
      <c r="B60" s="606"/>
      <c r="C60" s="637">
        <v>4.9999999995634425E-2</v>
      </c>
      <c r="D60" s="638">
        <v>36</v>
      </c>
      <c r="E60" s="608">
        <v>43.199999996228144</v>
      </c>
      <c r="F60" s="615" t="s">
        <v>721</v>
      </c>
    </row>
    <row r="61" spans="1:6" ht="15" customHeight="1">
      <c r="A61" s="633" t="s">
        <v>489</v>
      </c>
      <c r="B61" s="584"/>
      <c r="C61" s="634">
        <v>4.4444444443797693E-2</v>
      </c>
      <c r="D61" s="593">
        <v>20</v>
      </c>
      <c r="E61" s="603">
        <v>21.333333333022892</v>
      </c>
      <c r="F61" s="1387" t="s">
        <v>722</v>
      </c>
    </row>
    <row r="62" spans="1:6" ht="15" customHeight="1">
      <c r="A62" s="639" t="s">
        <v>723</v>
      </c>
      <c r="B62" s="577">
        <v>1</v>
      </c>
      <c r="C62" s="578">
        <v>0.26527777778392192</v>
      </c>
      <c r="D62" s="581">
        <v>50</v>
      </c>
      <c r="E62" s="581">
        <v>318.3333333407063</v>
      </c>
      <c r="F62" s="1386" t="s">
        <v>519</v>
      </c>
    </row>
    <row r="63" spans="1:6" ht="15" customHeight="1">
      <c r="A63" s="639" t="s">
        <v>421</v>
      </c>
      <c r="B63" s="577">
        <v>1</v>
      </c>
      <c r="C63" s="578">
        <v>6.3888888893416151E-2</v>
      </c>
      <c r="D63" s="581">
        <v>20</v>
      </c>
      <c r="E63" s="581">
        <v>30.666666668839753</v>
      </c>
      <c r="F63" s="1387" t="s">
        <v>722</v>
      </c>
    </row>
    <row r="64" spans="1:6" ht="15" customHeight="1">
      <c r="A64" s="639" t="s">
        <v>531</v>
      </c>
      <c r="B64" s="577">
        <v>1</v>
      </c>
      <c r="C64" s="578">
        <v>2.569444444088731E-2</v>
      </c>
      <c r="D64" s="581">
        <v>25</v>
      </c>
      <c r="E64" s="581">
        <v>15.416666664532386</v>
      </c>
      <c r="F64" s="1386" t="s">
        <v>724</v>
      </c>
    </row>
    <row r="65" spans="1:6">
      <c r="A65" s="633" t="s">
        <v>468</v>
      </c>
      <c r="B65" s="584">
        <v>1</v>
      </c>
      <c r="C65" s="634">
        <v>3.2638888886140194E-2</v>
      </c>
      <c r="D65" s="603">
        <v>10</v>
      </c>
      <c r="E65" s="603">
        <v>7.8333333326736465</v>
      </c>
      <c r="F65" s="1386" t="s">
        <v>722</v>
      </c>
    </row>
    <row r="66" spans="1:6" ht="15.75">
      <c r="A66" s="632" t="s">
        <v>489</v>
      </c>
      <c r="B66" s="582">
        <v>1</v>
      </c>
      <c r="C66" s="578">
        <v>7.2916666664241347E-2</v>
      </c>
      <c r="D66" s="581">
        <v>20</v>
      </c>
      <c r="E66" s="581">
        <v>34.999999998835847</v>
      </c>
      <c r="F66" s="627"/>
    </row>
    <row r="67" spans="1:6">
      <c r="A67" s="632" t="s">
        <v>723</v>
      </c>
      <c r="B67" s="582">
        <v>1</v>
      </c>
      <c r="C67" s="585">
        <v>3.2638888886140194E-2</v>
      </c>
      <c r="D67" s="598">
        <v>16</v>
      </c>
      <c r="E67" s="598">
        <v>12.533333332277834</v>
      </c>
      <c r="F67" s="1386" t="s">
        <v>519</v>
      </c>
    </row>
    <row r="68" spans="1:6">
      <c r="A68" s="533" t="s">
        <v>489</v>
      </c>
      <c r="B68" s="577"/>
      <c r="C68" s="578">
        <v>7.9861111109494232E-2</v>
      </c>
      <c r="D68" s="581">
        <v>26</v>
      </c>
      <c r="E68" s="581">
        <v>49.833333332324401</v>
      </c>
      <c r="F68" s="1387" t="s">
        <v>722</v>
      </c>
    </row>
    <row r="69" spans="1:6">
      <c r="A69" s="639" t="s">
        <v>468</v>
      </c>
      <c r="B69" s="577">
        <v>1</v>
      </c>
      <c r="C69" s="578">
        <v>6.7361111112404615E-2</v>
      </c>
      <c r="D69" s="581">
        <v>25</v>
      </c>
      <c r="E69" s="581">
        <v>40.416666667442769</v>
      </c>
      <c r="F69" s="1386" t="s">
        <v>519</v>
      </c>
    </row>
    <row r="70" spans="1:6" ht="15.75" thickBot="1">
      <c r="A70" s="636" t="s">
        <v>644</v>
      </c>
      <c r="B70" s="606">
        <v>1</v>
      </c>
      <c r="C70" s="637">
        <v>2.6388888887595385E-2</v>
      </c>
      <c r="D70" s="608">
        <v>5</v>
      </c>
      <c r="E70" s="608">
        <v>3.1666666665114462</v>
      </c>
      <c r="F70" s="640"/>
    </row>
    <row r="71" spans="1:6">
      <c r="A71" s="641"/>
      <c r="B71" s="642"/>
      <c r="C71" s="592"/>
      <c r="D71" s="643"/>
      <c r="E71" s="643"/>
      <c r="F71" s="641"/>
    </row>
    <row r="72" spans="1:6">
      <c r="A72" s="1366" t="s">
        <v>277</v>
      </c>
      <c r="B72" s="1366"/>
      <c r="C72" s="1366"/>
      <c r="D72" s="1366"/>
      <c r="E72" s="1366"/>
      <c r="F72" s="1367" t="s">
        <v>17</v>
      </c>
    </row>
    <row r="73" spans="1:6" ht="20.25">
      <c r="A73" s="1366"/>
      <c r="B73" s="558" t="s">
        <v>297</v>
      </c>
      <c r="C73" s="1368"/>
      <c r="D73" s="558"/>
      <c r="E73" s="559"/>
      <c r="F73" s="1366"/>
    </row>
    <row r="74" spans="1:6" ht="15.75">
      <c r="A74" s="1366"/>
      <c r="B74" s="184" t="s">
        <v>289</v>
      </c>
      <c r="C74" s="560"/>
      <c r="D74" s="561"/>
      <c r="E74" s="560"/>
      <c r="F74" s="562"/>
    </row>
    <row r="75" spans="1:6" ht="15.75">
      <c r="A75" s="1366"/>
      <c r="B75" s="563" t="s">
        <v>393</v>
      </c>
      <c r="C75" s="564"/>
      <c r="D75" s="565"/>
      <c r="E75" s="565"/>
      <c r="F75" s="566"/>
    </row>
    <row r="76" spans="1:6" ht="16.5" thickBot="1">
      <c r="A76" s="191" t="s">
        <v>687</v>
      </c>
      <c r="B76" s="1369"/>
      <c r="C76" s="1369"/>
      <c r="D76" s="567"/>
      <c r="E76" s="1366"/>
      <c r="F76" s="1370"/>
    </row>
    <row r="77" spans="1:6">
      <c r="A77" s="1371" t="s">
        <v>213</v>
      </c>
      <c r="B77" s="568" t="s">
        <v>93</v>
      </c>
      <c r="C77" s="568" t="s">
        <v>36</v>
      </c>
      <c r="D77" s="568" t="s">
        <v>94</v>
      </c>
      <c r="E77" s="568" t="s">
        <v>36</v>
      </c>
      <c r="F77" s="1372" t="s">
        <v>53</v>
      </c>
    </row>
    <row r="78" spans="1:6">
      <c r="A78" s="569" t="s">
        <v>95</v>
      </c>
      <c r="B78" s="570" t="s">
        <v>96</v>
      </c>
      <c r="C78" s="570" t="s">
        <v>97</v>
      </c>
      <c r="D78" s="570" t="s">
        <v>98</v>
      </c>
      <c r="E78" s="570" t="s">
        <v>94</v>
      </c>
      <c r="F78" s="1373"/>
    </row>
    <row r="79" spans="1:6" ht="15.75" thickBot="1">
      <c r="A79" s="1374"/>
      <c r="B79" s="1375"/>
      <c r="C79" s="571" t="s">
        <v>96</v>
      </c>
      <c r="D79" s="571" t="s">
        <v>40</v>
      </c>
      <c r="E79" s="571" t="s">
        <v>99</v>
      </c>
      <c r="F79" s="1388"/>
    </row>
    <row r="80" spans="1:6" ht="15.75" thickBot="1">
      <c r="A80" s="1377"/>
      <c r="B80" s="1378"/>
      <c r="C80" s="568" t="s">
        <v>100</v>
      </c>
      <c r="D80" s="568"/>
      <c r="E80" s="568" t="s">
        <v>212</v>
      </c>
      <c r="F80" s="1379"/>
    </row>
    <row r="81" spans="1:6">
      <c r="A81" s="644" t="s">
        <v>648</v>
      </c>
      <c r="B81" s="572">
        <v>1</v>
      </c>
      <c r="C81" s="573">
        <v>1.1111111110949423E-2</v>
      </c>
      <c r="D81" s="645">
        <v>13</v>
      </c>
      <c r="E81" s="645">
        <v>3.46666666661622</v>
      </c>
      <c r="F81" s="1386" t="s">
        <v>519</v>
      </c>
    </row>
    <row r="82" spans="1:6">
      <c r="A82" s="646" t="s">
        <v>648</v>
      </c>
      <c r="B82" s="577">
        <v>1</v>
      </c>
      <c r="C82" s="578">
        <v>5.0694444449618459E-2</v>
      </c>
      <c r="D82" s="581">
        <v>14</v>
      </c>
      <c r="E82" s="581">
        <v>17.033333335071802</v>
      </c>
      <c r="F82" s="1389"/>
    </row>
    <row r="83" spans="1:6" ht="15.75">
      <c r="A83" s="647" t="s">
        <v>472</v>
      </c>
      <c r="B83" s="577">
        <v>1</v>
      </c>
      <c r="C83" s="578">
        <v>3.7499999998544808E-2</v>
      </c>
      <c r="D83" s="581">
        <v>30</v>
      </c>
      <c r="E83" s="581">
        <v>26.999999998952262</v>
      </c>
      <c r="F83" s="1386" t="s">
        <v>718</v>
      </c>
    </row>
    <row r="84" spans="1:6" ht="15.75">
      <c r="A84" s="648" t="s">
        <v>469</v>
      </c>
      <c r="B84" s="577">
        <v>1</v>
      </c>
      <c r="C84" s="578">
        <v>0.13541666666424135</v>
      </c>
      <c r="D84" s="581">
        <v>30</v>
      </c>
      <c r="E84" s="581">
        <v>97.49999999825377</v>
      </c>
      <c r="F84" s="1386" t="s">
        <v>722</v>
      </c>
    </row>
    <row r="85" spans="1:6" ht="15.75">
      <c r="A85" s="647" t="s">
        <v>50</v>
      </c>
      <c r="B85" s="577">
        <v>1</v>
      </c>
      <c r="C85" s="578">
        <v>0.31874999999854481</v>
      </c>
      <c r="D85" s="581">
        <v>30</v>
      </c>
      <c r="E85" s="581">
        <v>27.5</v>
      </c>
      <c r="F85" s="580" t="s">
        <v>725</v>
      </c>
    </row>
    <row r="86" spans="1:6">
      <c r="A86" s="639" t="s">
        <v>485</v>
      </c>
      <c r="B86" s="577">
        <v>1</v>
      </c>
      <c r="C86" s="578">
        <v>1.4583333337213844E-2</v>
      </c>
      <c r="D86" s="581">
        <v>20</v>
      </c>
      <c r="E86" s="581">
        <v>7.0000000018626451</v>
      </c>
      <c r="F86" s="1386" t="s">
        <v>519</v>
      </c>
    </row>
    <row r="87" spans="1:6">
      <c r="A87" s="639" t="s">
        <v>609</v>
      </c>
      <c r="B87" s="577">
        <v>1</v>
      </c>
      <c r="C87" s="578">
        <v>6.25E-2</v>
      </c>
      <c r="D87" s="581">
        <v>15</v>
      </c>
      <c r="E87" s="581">
        <v>27.5</v>
      </c>
      <c r="F87" s="1386" t="s">
        <v>722</v>
      </c>
    </row>
    <row r="88" spans="1:6">
      <c r="A88" s="639" t="s">
        <v>723</v>
      </c>
      <c r="B88" s="577">
        <v>1</v>
      </c>
      <c r="C88" s="578">
        <v>3.4027777779556345E-2</v>
      </c>
      <c r="D88" s="581">
        <v>45</v>
      </c>
      <c r="E88" s="581">
        <v>36.750000001920853</v>
      </c>
      <c r="F88" s="1386" t="s">
        <v>719</v>
      </c>
    </row>
    <row r="89" spans="1:6" ht="15.75">
      <c r="A89" s="639" t="s">
        <v>565</v>
      </c>
      <c r="B89" s="577">
        <v>1</v>
      </c>
      <c r="C89" s="578">
        <v>0.17222222222335404</v>
      </c>
      <c r="D89" s="581">
        <v>60</v>
      </c>
      <c r="E89" s="581">
        <v>248.00000000162981</v>
      </c>
      <c r="F89" s="589" t="s">
        <v>681</v>
      </c>
    </row>
    <row r="90" spans="1:6" ht="15.75">
      <c r="A90" s="632" t="s">
        <v>531</v>
      </c>
      <c r="B90" s="582">
        <v>2</v>
      </c>
      <c r="C90" s="585">
        <v>8.1944444442342501E-2</v>
      </c>
      <c r="D90" s="598">
        <v>15</v>
      </c>
      <c r="E90" s="598">
        <v>29.4999999992433</v>
      </c>
      <c r="F90" s="604" t="s">
        <v>677</v>
      </c>
    </row>
    <row r="91" spans="1:6" ht="15.75" thickBot="1">
      <c r="A91" s="636" t="s">
        <v>565</v>
      </c>
      <c r="B91" s="606">
        <v>2</v>
      </c>
      <c r="C91" s="637">
        <v>0.12361111111385981</v>
      </c>
      <c r="D91" s="608">
        <v>55</v>
      </c>
      <c r="E91" s="608">
        <v>163.16666667029494</v>
      </c>
      <c r="F91" s="649" t="s">
        <v>726</v>
      </c>
    </row>
    <row r="92" spans="1:6">
      <c r="A92" s="633" t="s">
        <v>491</v>
      </c>
      <c r="B92" s="584">
        <v>1</v>
      </c>
      <c r="C92" s="634">
        <v>4.0972222224809229E-2</v>
      </c>
      <c r="D92" s="603">
        <v>10</v>
      </c>
      <c r="E92" s="603">
        <v>9.833333333954215</v>
      </c>
      <c r="F92" s="1382" t="s">
        <v>722</v>
      </c>
    </row>
    <row r="93" spans="1:6" ht="15.75">
      <c r="A93" s="633" t="s">
        <v>536</v>
      </c>
      <c r="B93" s="584">
        <v>1</v>
      </c>
      <c r="C93" s="578">
        <v>6.2499999985448085E-3</v>
      </c>
      <c r="D93" s="581">
        <v>60</v>
      </c>
      <c r="E93" s="581">
        <v>8.9999999979045242</v>
      </c>
      <c r="F93" s="604" t="s">
        <v>727</v>
      </c>
    </row>
    <row r="94" spans="1:6" ht="15.75">
      <c r="A94" s="632" t="s">
        <v>491</v>
      </c>
      <c r="B94" s="582">
        <v>1</v>
      </c>
      <c r="C94" s="585">
        <v>1.3194444443797693E-2</v>
      </c>
      <c r="D94" s="598">
        <v>28</v>
      </c>
      <c r="E94" s="598">
        <v>8.8666666662320495</v>
      </c>
      <c r="F94" s="604" t="s">
        <v>728</v>
      </c>
    </row>
    <row r="95" spans="1:6" ht="15.75">
      <c r="A95" s="639" t="s">
        <v>612</v>
      </c>
      <c r="B95" s="577">
        <v>1</v>
      </c>
      <c r="C95" s="578">
        <v>1.5277777776645962E-2</v>
      </c>
      <c r="D95" s="581">
        <v>56</v>
      </c>
      <c r="E95" s="581">
        <v>20.533333331812173</v>
      </c>
      <c r="F95" s="589" t="s">
        <v>519</v>
      </c>
    </row>
    <row r="96" spans="1:6" ht="15.75">
      <c r="A96" s="616" t="s">
        <v>536</v>
      </c>
      <c r="B96" s="577">
        <v>1</v>
      </c>
      <c r="C96" s="650">
        <v>2.0833333328482695E-2</v>
      </c>
      <c r="D96" s="625">
        <v>25</v>
      </c>
      <c r="E96" s="625">
        <v>12.499999997089617</v>
      </c>
      <c r="F96" s="589" t="s">
        <v>519</v>
      </c>
    </row>
    <row r="97" spans="1:6">
      <c r="A97" s="616" t="s">
        <v>729</v>
      </c>
      <c r="B97" s="577">
        <v>1</v>
      </c>
      <c r="C97" s="650">
        <v>4.166666665696539E-3</v>
      </c>
      <c r="D97" s="625">
        <v>41</v>
      </c>
      <c r="E97" s="625">
        <v>4.0999999990453944</v>
      </c>
      <c r="F97" s="580" t="s">
        <v>730</v>
      </c>
    </row>
    <row r="98" spans="1:6" ht="15.75">
      <c r="A98" s="616" t="s">
        <v>499</v>
      </c>
      <c r="B98" s="577">
        <v>1</v>
      </c>
      <c r="C98" s="650">
        <v>1.4583333329937886E-2</v>
      </c>
      <c r="D98" s="625">
        <v>26</v>
      </c>
      <c r="E98" s="625">
        <v>9.0999999978812411</v>
      </c>
      <c r="F98" s="589" t="s">
        <v>519</v>
      </c>
    </row>
    <row r="99" spans="1:6" ht="16.5" thickBot="1">
      <c r="A99" s="616" t="s">
        <v>492</v>
      </c>
      <c r="B99" s="577">
        <v>1</v>
      </c>
      <c r="C99" s="650">
        <v>9.7222222248092294E-3</v>
      </c>
      <c r="D99" s="625">
        <v>28</v>
      </c>
      <c r="E99" s="625">
        <v>6.5333333350718021</v>
      </c>
      <c r="F99" s="604" t="s">
        <v>728</v>
      </c>
    </row>
    <row r="100" spans="1:6" ht="15.75">
      <c r="A100" s="632" t="s">
        <v>491</v>
      </c>
      <c r="B100" s="582">
        <v>1</v>
      </c>
      <c r="C100" s="585">
        <v>6.9444444379769266E-3</v>
      </c>
      <c r="D100" s="598">
        <v>36</v>
      </c>
      <c r="E100" s="598">
        <v>5.9999999944120646</v>
      </c>
      <c r="F100" s="651" t="s">
        <v>728</v>
      </c>
    </row>
    <row r="101" spans="1:6" ht="15.75">
      <c r="A101" s="639" t="s">
        <v>729</v>
      </c>
      <c r="B101" s="577">
        <v>1</v>
      </c>
      <c r="C101" s="578">
        <v>1.0416666671517305E-2</v>
      </c>
      <c r="D101" s="581">
        <v>110</v>
      </c>
      <c r="E101" s="581">
        <v>27.500000012805685</v>
      </c>
      <c r="F101" s="589" t="s">
        <v>519</v>
      </c>
    </row>
    <row r="102" spans="1:6">
      <c r="A102" s="639" t="s">
        <v>657</v>
      </c>
      <c r="B102" s="577">
        <v>1</v>
      </c>
      <c r="C102" s="578">
        <v>4.7222222223354038E-2</v>
      </c>
      <c r="D102" s="581">
        <v>20</v>
      </c>
      <c r="E102" s="581">
        <v>22.666666667209938</v>
      </c>
      <c r="F102" s="1382" t="s">
        <v>719</v>
      </c>
    </row>
    <row r="103" spans="1:6">
      <c r="A103" s="639" t="s">
        <v>653</v>
      </c>
      <c r="B103" s="577">
        <v>1</v>
      </c>
      <c r="C103" s="578">
        <v>6.6666666665696539E-2</v>
      </c>
      <c r="D103" s="581">
        <v>10</v>
      </c>
      <c r="E103" s="581">
        <v>15.999999999767169</v>
      </c>
      <c r="F103" s="1382" t="s">
        <v>722</v>
      </c>
    </row>
    <row r="104" spans="1:6" ht="15.75">
      <c r="A104" s="639" t="s">
        <v>612</v>
      </c>
      <c r="B104" s="577">
        <v>1</v>
      </c>
      <c r="C104" s="578">
        <v>3.0555555553291924E-2</v>
      </c>
      <c r="D104" s="581">
        <v>10</v>
      </c>
      <c r="E104" s="581">
        <v>7.3333333327900618</v>
      </c>
      <c r="F104" s="589" t="s">
        <v>678</v>
      </c>
    </row>
    <row r="105" spans="1:6" ht="15.75">
      <c r="A105" s="639" t="s">
        <v>731</v>
      </c>
      <c r="B105" s="577">
        <v>1</v>
      </c>
      <c r="C105" s="578">
        <v>6.3194444439432118E-2</v>
      </c>
      <c r="D105" s="581">
        <v>12</v>
      </c>
      <c r="E105" s="581">
        <v>18.19999999855645</v>
      </c>
      <c r="F105" s="589" t="s">
        <v>678</v>
      </c>
    </row>
    <row r="106" spans="1:6" ht="16.5" thickBot="1">
      <c r="A106" s="636" t="s">
        <v>732</v>
      </c>
      <c r="B106" s="606">
        <v>1</v>
      </c>
      <c r="C106" s="637">
        <v>2.9166666667151731E-2</v>
      </c>
      <c r="D106" s="608">
        <v>27</v>
      </c>
      <c r="E106" s="608">
        <v>18.900000000314321</v>
      </c>
      <c r="F106" s="615" t="s">
        <v>678</v>
      </c>
    </row>
    <row r="107" spans="1:6" ht="15.75">
      <c r="A107" s="652" t="s">
        <v>481</v>
      </c>
      <c r="B107" s="610">
        <v>1</v>
      </c>
      <c r="C107" s="653">
        <v>9.7222222248092294E-3</v>
      </c>
      <c r="D107" s="654">
        <v>94</v>
      </c>
      <c r="E107" s="654">
        <v>21.933333339169621</v>
      </c>
      <c r="F107" s="655" t="s">
        <v>519</v>
      </c>
    </row>
    <row r="108" spans="1:6" ht="15.75">
      <c r="A108" s="656" t="s">
        <v>61</v>
      </c>
      <c r="B108" s="577">
        <v>1</v>
      </c>
      <c r="C108" s="578">
        <v>0.28472222221898846</v>
      </c>
      <c r="D108" s="1381">
        <v>25</v>
      </c>
      <c r="E108" s="588">
        <v>170.83333333139308</v>
      </c>
      <c r="F108" s="657" t="s">
        <v>733</v>
      </c>
    </row>
    <row r="109" spans="1:6" ht="15.75">
      <c r="A109" s="656" t="s">
        <v>481</v>
      </c>
      <c r="B109" s="577">
        <v>1</v>
      </c>
      <c r="C109" s="578">
        <v>7.2916666664241347E-2</v>
      </c>
      <c r="D109" s="1381">
        <v>32</v>
      </c>
      <c r="E109" s="588">
        <v>55.999999998137355</v>
      </c>
      <c r="F109" s="658"/>
    </row>
    <row r="110" spans="1:6">
      <c r="A110" s="639" t="s">
        <v>734</v>
      </c>
      <c r="B110" s="577">
        <v>1</v>
      </c>
      <c r="C110" s="578">
        <v>7.7777777776645962E-2</v>
      </c>
      <c r="D110" s="581">
        <v>2</v>
      </c>
      <c r="E110" s="581">
        <v>3.7333333332790062</v>
      </c>
      <c r="F110" s="1390" t="s">
        <v>718</v>
      </c>
    </row>
    <row r="111" spans="1:6" ht="16.5" thickBot="1">
      <c r="A111" s="636" t="s">
        <v>735</v>
      </c>
      <c r="B111" s="606">
        <v>1</v>
      </c>
      <c r="C111" s="637">
        <v>0.11041666666278616</v>
      </c>
      <c r="D111" s="608">
        <v>40</v>
      </c>
      <c r="E111" s="608">
        <v>105.99999999627471</v>
      </c>
      <c r="F111" s="659" t="s">
        <v>678</v>
      </c>
    </row>
    <row r="112" spans="1:6">
      <c r="A112" s="616" t="s">
        <v>486</v>
      </c>
      <c r="B112" s="612">
        <v>2</v>
      </c>
      <c r="C112" s="650">
        <v>9.7222222175332718E-3</v>
      </c>
      <c r="D112" s="625">
        <v>55</v>
      </c>
      <c r="E112" s="625">
        <v>12.833333327143919</v>
      </c>
      <c r="F112" s="576" t="s">
        <v>736</v>
      </c>
    </row>
    <row r="113" spans="1:6" ht="15.75">
      <c r="A113" s="616"/>
      <c r="B113" s="612"/>
      <c r="C113" s="650">
        <v>8.333333331393078E-3</v>
      </c>
      <c r="D113" s="625">
        <v>60</v>
      </c>
      <c r="E113" s="625">
        <v>11.999999997206032</v>
      </c>
      <c r="F113" s="627"/>
    </row>
    <row r="114" spans="1:6" ht="15.75">
      <c r="A114" s="639" t="s">
        <v>662</v>
      </c>
      <c r="B114" s="577">
        <v>1</v>
      </c>
      <c r="C114" s="578">
        <v>0.14236111110949423</v>
      </c>
      <c r="D114" s="581">
        <v>60</v>
      </c>
      <c r="E114" s="581">
        <v>204.99999999767169</v>
      </c>
      <c r="F114" s="604" t="s">
        <v>737</v>
      </c>
    </row>
    <row r="115" spans="1:6">
      <c r="A115" s="660" t="s">
        <v>502</v>
      </c>
      <c r="B115" s="577">
        <v>1</v>
      </c>
      <c r="C115" s="578">
        <v>5.0000000002910383E-2</v>
      </c>
      <c r="D115" s="581">
        <v>17</v>
      </c>
      <c r="E115" s="581">
        <v>20.400000001187436</v>
      </c>
      <c r="F115" s="1382" t="s">
        <v>718</v>
      </c>
    </row>
    <row r="116" spans="1:6">
      <c r="A116" s="639" t="s">
        <v>493</v>
      </c>
      <c r="B116" s="577">
        <v>1</v>
      </c>
      <c r="C116" s="578">
        <v>0.125</v>
      </c>
      <c r="D116" s="581">
        <v>30</v>
      </c>
      <c r="E116" s="581">
        <v>90</v>
      </c>
      <c r="F116" s="1382" t="s">
        <v>722</v>
      </c>
    </row>
    <row r="117" spans="1:6">
      <c r="A117" s="639" t="s">
        <v>502</v>
      </c>
      <c r="B117" s="577">
        <v>1</v>
      </c>
      <c r="C117" s="578">
        <v>5.2777777775190771E-2</v>
      </c>
      <c r="D117" s="581">
        <v>20</v>
      </c>
      <c r="E117" s="581">
        <v>25.33333333209157</v>
      </c>
      <c r="F117" s="1382" t="s">
        <v>718</v>
      </c>
    </row>
    <row r="118" spans="1:6" ht="15.75">
      <c r="A118" s="632" t="s">
        <v>621</v>
      </c>
      <c r="B118" s="582">
        <v>1</v>
      </c>
      <c r="C118" s="585">
        <v>1.0416666671517305E-2</v>
      </c>
      <c r="D118" s="1381">
        <v>106</v>
      </c>
      <c r="E118" s="588">
        <v>26.500000012340024</v>
      </c>
      <c r="F118" s="661" t="s">
        <v>519</v>
      </c>
    </row>
    <row r="119" spans="1:6">
      <c r="A119" s="632" t="s">
        <v>503</v>
      </c>
      <c r="B119" s="582">
        <v>1</v>
      </c>
      <c r="C119" s="585">
        <v>0.10416666666424135</v>
      </c>
      <c r="D119" s="598">
        <v>40</v>
      </c>
      <c r="E119" s="598">
        <v>99.999999997671694</v>
      </c>
      <c r="F119" s="1382" t="s">
        <v>715</v>
      </c>
    </row>
    <row r="120" spans="1:6">
      <c r="A120" s="639" t="s">
        <v>486</v>
      </c>
      <c r="B120" s="577">
        <v>1</v>
      </c>
      <c r="C120" s="578">
        <v>0.26388888889050577</v>
      </c>
      <c r="D120" s="581">
        <v>50</v>
      </c>
      <c r="E120" s="581">
        <v>316.66666666860692</v>
      </c>
      <c r="F120" s="1386" t="s">
        <v>738</v>
      </c>
    </row>
    <row r="121" spans="1:6" ht="15.75">
      <c r="A121" s="639" t="s">
        <v>669</v>
      </c>
      <c r="B121" s="577">
        <v>1</v>
      </c>
      <c r="C121" s="578">
        <v>1.3194444443797693E-2</v>
      </c>
      <c r="D121" s="581">
        <v>30</v>
      </c>
      <c r="E121" s="581">
        <v>9.4999999995343387</v>
      </c>
      <c r="F121" s="661" t="s">
        <v>519</v>
      </c>
    </row>
    <row r="122" spans="1:6">
      <c r="A122" s="639" t="s">
        <v>503</v>
      </c>
      <c r="B122" s="577">
        <v>1</v>
      </c>
      <c r="C122" s="578">
        <v>5.4166666668606922E-2</v>
      </c>
      <c r="D122" s="581">
        <v>35</v>
      </c>
      <c r="E122" s="581">
        <v>45.500000001629815</v>
      </c>
      <c r="F122" s="1386" t="s">
        <v>715</v>
      </c>
    </row>
    <row r="123" spans="1:6" ht="15.75">
      <c r="A123" s="639" t="s">
        <v>157</v>
      </c>
      <c r="B123" s="577">
        <v>1</v>
      </c>
      <c r="C123" s="578">
        <v>2.9861111106583849E-2</v>
      </c>
      <c r="D123" s="581">
        <v>10</v>
      </c>
      <c r="E123" s="581">
        <v>7.1666666655801237</v>
      </c>
      <c r="F123" s="627"/>
    </row>
    <row r="124" spans="1:6">
      <c r="A124" s="639" t="s">
        <v>657</v>
      </c>
      <c r="B124" s="577">
        <v>1</v>
      </c>
      <c r="C124" s="578">
        <v>4.7222222223354038E-2</v>
      </c>
      <c r="D124" s="581">
        <v>20</v>
      </c>
      <c r="E124" s="581">
        <v>22.666666667209938</v>
      </c>
      <c r="F124" s="1382" t="s">
        <v>719</v>
      </c>
    </row>
    <row r="125" spans="1:6">
      <c r="A125" s="639" t="s">
        <v>486</v>
      </c>
      <c r="B125" s="577">
        <v>1</v>
      </c>
      <c r="C125" s="578">
        <v>9.0277777781011537E-3</v>
      </c>
      <c r="D125" s="581">
        <v>90</v>
      </c>
      <c r="E125" s="581">
        <v>19.500000000698492</v>
      </c>
      <c r="F125" s="621" t="s">
        <v>739</v>
      </c>
    </row>
    <row r="126" spans="1:6" ht="15.75">
      <c r="A126" s="639" t="s">
        <v>740</v>
      </c>
      <c r="B126" s="577">
        <v>1</v>
      </c>
      <c r="C126" s="578">
        <v>1.5277835649612825E-2</v>
      </c>
      <c r="D126" s="581">
        <v>24</v>
      </c>
      <c r="E126" s="581">
        <v>8.8000333341769874</v>
      </c>
      <c r="F126" s="620" t="s">
        <v>741</v>
      </c>
    </row>
    <row r="127" spans="1:6">
      <c r="A127" s="639" t="s">
        <v>52</v>
      </c>
      <c r="B127" s="577">
        <v>1</v>
      </c>
      <c r="C127" s="578">
        <v>1.5277777776645962E-2</v>
      </c>
      <c r="D127" s="581">
        <v>38</v>
      </c>
      <c r="E127" s="581">
        <v>13.933333332301117</v>
      </c>
      <c r="F127" s="662" t="s">
        <v>742</v>
      </c>
    </row>
    <row r="128" spans="1:6" ht="15.75">
      <c r="A128" s="639" t="s">
        <v>502</v>
      </c>
      <c r="B128" s="577">
        <v>1</v>
      </c>
      <c r="C128" s="578">
        <v>3.8194444445252884E-2</v>
      </c>
      <c r="D128" s="581">
        <v>25</v>
      </c>
      <c r="E128" s="581">
        <v>22.916666667151731</v>
      </c>
      <c r="F128" s="589" t="s">
        <v>677</v>
      </c>
    </row>
    <row r="129" spans="1:6" ht="15.75">
      <c r="A129" s="639" t="s">
        <v>52</v>
      </c>
      <c r="B129" s="577">
        <v>1</v>
      </c>
      <c r="C129" s="578">
        <v>9.9999999998544808E-2</v>
      </c>
      <c r="D129" s="581">
        <v>25</v>
      </c>
      <c r="E129" s="581">
        <v>59.999999999126885</v>
      </c>
      <c r="F129" s="589" t="s">
        <v>681</v>
      </c>
    </row>
    <row r="130" spans="1:6" ht="15.75">
      <c r="A130" s="639" t="s">
        <v>502</v>
      </c>
      <c r="B130" s="577">
        <v>1</v>
      </c>
      <c r="C130" s="578">
        <v>5.6250000001455192E-2</v>
      </c>
      <c r="D130" s="581">
        <v>13</v>
      </c>
      <c r="E130" s="581">
        <v>17.55000000045402</v>
      </c>
      <c r="F130" s="589" t="s">
        <v>677</v>
      </c>
    </row>
    <row r="131" spans="1:6" ht="15.75">
      <c r="A131" s="632" t="s">
        <v>493</v>
      </c>
      <c r="B131" s="582">
        <v>2</v>
      </c>
      <c r="C131" s="578">
        <v>6.4583333332848269E-2</v>
      </c>
      <c r="D131" s="581">
        <v>40</v>
      </c>
      <c r="E131" s="581">
        <v>61.999999999534339</v>
      </c>
      <c r="F131" s="589" t="s">
        <v>681</v>
      </c>
    </row>
    <row r="132" spans="1:6" ht="15.75">
      <c r="A132" s="633"/>
      <c r="B132" s="584"/>
      <c r="C132" s="578">
        <v>7.6388888890505768E-2</v>
      </c>
      <c r="D132" s="581">
        <v>25</v>
      </c>
      <c r="E132" s="581">
        <v>45.833333334303461</v>
      </c>
      <c r="F132" s="589"/>
    </row>
    <row r="133" spans="1:6" ht="15.75">
      <c r="A133" s="632" t="s">
        <v>496</v>
      </c>
      <c r="B133" s="582">
        <v>2</v>
      </c>
      <c r="C133" s="578">
        <v>9.8611111112404615E-2</v>
      </c>
      <c r="D133" s="581">
        <v>85</v>
      </c>
      <c r="E133" s="581">
        <v>201.16666666930541</v>
      </c>
      <c r="F133" s="589" t="s">
        <v>674</v>
      </c>
    </row>
    <row r="134" spans="1:6" ht="15.75">
      <c r="A134" s="633"/>
      <c r="B134" s="584"/>
      <c r="C134" s="578">
        <v>7.2916666664241347E-2</v>
      </c>
      <c r="D134" s="581">
        <v>85</v>
      </c>
      <c r="E134" s="581">
        <v>148.74999999505235</v>
      </c>
      <c r="F134" s="589"/>
    </row>
    <row r="135" spans="1:6" ht="15.75">
      <c r="A135" s="632" t="s">
        <v>743</v>
      </c>
      <c r="B135" s="582">
        <v>1</v>
      </c>
      <c r="C135" s="585">
        <v>0.52430555555474712</v>
      </c>
      <c r="D135" s="598">
        <v>55</v>
      </c>
      <c r="E135" s="598">
        <v>692.08333333226619</v>
      </c>
      <c r="F135" s="604" t="s">
        <v>676</v>
      </c>
    </row>
    <row r="136" spans="1:6" ht="15.75" thickBot="1">
      <c r="A136" s="663" t="s">
        <v>493</v>
      </c>
      <c r="B136" s="664">
        <v>1</v>
      </c>
      <c r="C136" s="665">
        <v>4.3055555557657499E-2</v>
      </c>
      <c r="D136" s="666">
        <v>31</v>
      </c>
      <c r="E136" s="666">
        <v>32.033333334897179</v>
      </c>
      <c r="F136" s="667" t="s">
        <v>744</v>
      </c>
    </row>
    <row r="137" spans="1:6">
      <c r="A137" s="631"/>
      <c r="B137" s="668" t="s">
        <v>384</v>
      </c>
      <c r="C137" s="669"/>
      <c r="D137" s="669"/>
      <c r="E137" s="670">
        <v>6623.2167000184418</v>
      </c>
      <c r="F137" s="671" t="s">
        <v>385</v>
      </c>
    </row>
    <row r="141" spans="1:6">
      <c r="D141" s="1366" t="s">
        <v>408</v>
      </c>
    </row>
    <row r="142" spans="1:6">
      <c r="D142" s="1366" t="s">
        <v>409</v>
      </c>
    </row>
    <row r="143" spans="1:6">
      <c r="D143" s="1366" t="s">
        <v>410</v>
      </c>
    </row>
  </sheetData>
  <mergeCells count="2">
    <mergeCell ref="F6:F8"/>
    <mergeCell ref="F77:F79"/>
  </mergeCells>
  <conditionalFormatting sqref="A6:F9">
    <cfRule type="colorScale" priority="3237">
      <colorScale>
        <cfvo type="min"/>
        <cfvo type="max"/>
        <color rgb="FFFF7128"/>
        <color theme="0"/>
      </colorScale>
    </cfRule>
  </conditionalFormatting>
  <conditionalFormatting sqref="F13:F17"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">
    <cfRule type="colorScale" priority="1562">
      <colorScale>
        <cfvo type="min"/>
        <cfvo type="max"/>
        <color rgb="FFFF7128"/>
        <color theme="0"/>
      </colorScale>
    </cfRule>
  </conditionalFormatting>
  <conditionalFormatting sqref="F81">
    <cfRule type="colorScale" priority="1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1560">
      <colorScale>
        <cfvo type="min"/>
        <cfvo type="max"/>
        <color rgb="FFFF7128"/>
        <color theme="0"/>
      </colorScale>
    </cfRule>
  </conditionalFormatting>
  <conditionalFormatting sqref="A81:A83 F81">
    <cfRule type="colorScale" priority="1559">
      <colorScale>
        <cfvo type="min"/>
        <cfvo type="max"/>
        <color rgb="FFFF7128"/>
        <color theme="0"/>
      </colorScale>
    </cfRule>
  </conditionalFormatting>
  <conditionalFormatting sqref="F62">
    <cfRule type="colorScale" priority="1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1557">
      <colorScale>
        <cfvo type="min"/>
        <cfvo type="max"/>
        <color rgb="FFFF7128"/>
        <color theme="0"/>
      </colorScale>
    </cfRule>
  </conditionalFormatting>
  <conditionalFormatting sqref="F10:F13">
    <cfRule type="colorScale" priority="1556">
      <colorScale>
        <cfvo type="min"/>
        <cfvo type="max"/>
        <color rgb="FFFF7128"/>
        <color theme="0"/>
      </colorScale>
    </cfRule>
  </conditionalFormatting>
  <conditionalFormatting sqref="F10:F13">
    <cfRule type="colorScale" priority="1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7 F62">
    <cfRule type="colorScale" priority="1564">
      <colorScale>
        <cfvo type="min"/>
        <cfvo type="max"/>
        <color rgb="FFFF7128"/>
        <color theme="0"/>
      </colorScale>
    </cfRule>
  </conditionalFormatting>
  <conditionalFormatting sqref="F12:F17 F62">
    <cfRule type="colorScale" priority="1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3">
    <cfRule type="colorScale" priority="1554">
      <colorScale>
        <cfvo type="min"/>
        <cfvo type="max"/>
        <color rgb="FFFF7128"/>
        <color theme="0"/>
      </colorScale>
    </cfRule>
  </conditionalFormatting>
  <conditionalFormatting sqref="F12:F13">
    <cfRule type="colorScale" priority="1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3">
    <cfRule type="colorScale" priority="1552">
      <colorScale>
        <cfvo type="min"/>
        <cfvo type="max"/>
        <color rgb="FFFF7128"/>
        <color theme="0"/>
      </colorScale>
    </cfRule>
  </conditionalFormatting>
  <conditionalFormatting sqref="F11:F13">
    <cfRule type="colorScale" priority="1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65 F67:F69">
    <cfRule type="colorScale" priority="1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65 F67:F69">
    <cfRule type="colorScale" priority="1567">
      <colorScale>
        <cfvo type="min"/>
        <cfvo type="max"/>
        <color rgb="FFFF7128"/>
        <color theme="0"/>
      </colorScale>
    </cfRule>
  </conditionalFormatting>
  <conditionalFormatting sqref="F17:F50 F57 F62:F63 F65:F66">
    <cfRule type="colorScale" priority="1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50 F57 F62:F63 F65:F66">
    <cfRule type="colorScale" priority="1569">
      <colorScale>
        <cfvo type="min"/>
        <cfvo type="max"/>
        <color rgb="FFFF7128"/>
        <color theme="0"/>
      </colorScale>
    </cfRule>
  </conditionalFormatting>
  <conditionalFormatting sqref="F11:F14 F57 F16:F50 F62:F63 F65:F66">
    <cfRule type="colorScale" priority="1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4 F57 F16:F50 F62:F63 F65:F66">
    <cfRule type="colorScale" priority="1571">
      <colorScale>
        <cfvo type="min"/>
        <cfvo type="max"/>
        <color rgb="FFFF7128"/>
        <color theme="0"/>
      </colorScale>
    </cfRule>
  </conditionalFormatting>
  <conditionalFormatting sqref="F11:F14 F16:F69">
    <cfRule type="colorScale" priority="1572">
      <colorScale>
        <cfvo type="min"/>
        <cfvo type="max"/>
        <color rgb="FFFF7128"/>
        <color theme="0"/>
      </colorScale>
    </cfRule>
  </conditionalFormatting>
  <conditionalFormatting sqref="F11:F14 F16:F69">
    <cfRule type="colorScale" priority="1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69 A22">
    <cfRule type="colorScale" priority="1574">
      <colorScale>
        <cfvo type="min"/>
        <cfvo type="max"/>
        <color rgb="FFFF7128"/>
        <color theme="0"/>
      </colorScale>
    </cfRule>
  </conditionalFormatting>
  <conditionalFormatting sqref="F52">
    <cfRule type="colorScale" priority="1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549">
      <colorScale>
        <cfvo type="min"/>
        <cfvo type="max"/>
        <color rgb="FFFF7128"/>
        <color theme="0"/>
      </colorScale>
    </cfRule>
  </conditionalFormatting>
  <conditionalFormatting sqref="A52:A54 F52">
    <cfRule type="colorScale" priority="1548">
      <colorScale>
        <cfvo type="min"/>
        <cfvo type="max"/>
        <color rgb="FFFF7128"/>
        <color theme="0"/>
      </colorScale>
    </cfRule>
  </conditionalFormatting>
  <conditionalFormatting sqref="F11:F13">
    <cfRule type="colorScale" priority="1547">
      <colorScale>
        <cfvo type="min"/>
        <cfvo type="max"/>
        <color rgb="FFFF7128"/>
        <color theme="0"/>
      </colorScale>
    </cfRule>
  </conditionalFormatting>
  <conditionalFormatting sqref="F11:F13">
    <cfRule type="colorScale" priority="1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:F34">
    <cfRule type="colorScale" priority="1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:F34">
    <cfRule type="colorScale" priority="1544">
      <colorScale>
        <cfvo type="min"/>
        <cfvo type="max"/>
        <color rgb="FFFF7128"/>
        <color theme="0"/>
      </colorScale>
    </cfRule>
  </conditionalFormatting>
  <conditionalFormatting sqref="F38">
    <cfRule type="colorScale" priority="1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42">
      <colorScale>
        <cfvo type="min"/>
        <cfvo type="max"/>
        <color rgb="FFFF7128"/>
        <color theme="0"/>
      </colorScale>
    </cfRule>
  </conditionalFormatting>
  <conditionalFormatting sqref="F23:F24">
    <cfRule type="colorScale" priority="1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1540">
      <colorScale>
        <cfvo type="min"/>
        <cfvo type="max"/>
        <color rgb="FFFF7128"/>
        <color theme="0"/>
      </colorScale>
    </cfRule>
  </conditionalFormatting>
  <conditionalFormatting sqref="F27">
    <cfRule type="colorScale" priority="1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538">
      <colorScale>
        <cfvo type="min"/>
        <cfvo type="max"/>
        <color rgb="FFFF7128"/>
        <color theme="0"/>
      </colorScale>
    </cfRule>
  </conditionalFormatting>
  <conditionalFormatting sqref="F29:F30">
    <cfRule type="colorScale" priority="1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:F30">
    <cfRule type="colorScale" priority="1536">
      <colorScale>
        <cfvo type="min"/>
        <cfvo type="max"/>
        <color rgb="FFFF7128"/>
        <color theme="0"/>
      </colorScale>
    </cfRule>
  </conditionalFormatting>
  <conditionalFormatting sqref="F44">
    <cfRule type="colorScale" priority="1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1534">
      <colorScale>
        <cfvo type="min"/>
        <cfvo type="max"/>
        <color rgb="FFFF7128"/>
        <color theme="0"/>
      </colorScale>
    </cfRule>
  </conditionalFormatting>
  <conditionalFormatting sqref="F13">
    <cfRule type="colorScale" priority="1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1532">
      <colorScale>
        <cfvo type="min"/>
        <cfvo type="max"/>
        <color rgb="FFFF7128"/>
        <color theme="0"/>
      </colorScale>
    </cfRule>
  </conditionalFormatting>
  <conditionalFormatting sqref="F15:F17">
    <cfRule type="colorScale" priority="1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7">
    <cfRule type="colorScale" priority="1530">
      <colorScale>
        <cfvo type="min"/>
        <cfvo type="max"/>
        <color rgb="FFFF7128"/>
        <color theme="0"/>
      </colorScale>
    </cfRule>
  </conditionalFormatting>
  <conditionalFormatting sqref="F16:F17">
    <cfRule type="colorScale" priority="1529">
      <colorScale>
        <cfvo type="min"/>
        <cfvo type="max"/>
        <color rgb="FFFF7128"/>
        <color theme="0"/>
      </colorScale>
    </cfRule>
  </conditionalFormatting>
  <conditionalFormatting sqref="F16:F17">
    <cfRule type="colorScale" priority="1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527">
      <colorScale>
        <cfvo type="min"/>
        <cfvo type="max"/>
        <color rgb="FFFF7128"/>
        <color theme="0"/>
      </colorScale>
    </cfRule>
  </conditionalFormatting>
  <conditionalFormatting sqref="F18">
    <cfRule type="colorScale" priority="1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1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1576">
      <colorScale>
        <cfvo type="min"/>
        <cfvo type="max"/>
        <color rgb="FFFF7128"/>
        <color theme="0"/>
      </colorScale>
    </cfRule>
  </conditionalFormatting>
  <conditionalFormatting sqref="F21">
    <cfRule type="colorScale" priority="1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1524">
      <colorScale>
        <cfvo type="min"/>
        <cfvo type="max"/>
        <color rgb="FFFF7128"/>
        <color theme="0"/>
      </colorScale>
    </cfRule>
  </conditionalFormatting>
  <conditionalFormatting sqref="F20">
    <cfRule type="colorScale" priority="1523">
      <colorScale>
        <cfvo type="min"/>
        <cfvo type="max"/>
        <color rgb="FFFF7128"/>
        <color theme="0"/>
      </colorScale>
    </cfRule>
  </conditionalFormatting>
  <conditionalFormatting sqref="F20">
    <cfRule type="colorScale" priority="1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520">
      <colorScale>
        <cfvo type="min"/>
        <cfvo type="max"/>
        <color rgb="FFFF7128"/>
        <color theme="0"/>
      </colorScale>
    </cfRule>
  </conditionalFormatting>
  <conditionalFormatting sqref="F15">
    <cfRule type="colorScale" priority="1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1518">
      <colorScale>
        <cfvo type="min"/>
        <cfvo type="max"/>
        <color rgb="FFFF7128"/>
        <color theme="0"/>
      </colorScale>
    </cfRule>
  </conditionalFormatting>
  <conditionalFormatting sqref="F19">
    <cfRule type="colorScale" priority="1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516">
      <colorScale>
        <cfvo type="min"/>
        <cfvo type="max"/>
        <color rgb="FFFF7128"/>
        <color theme="0"/>
      </colorScale>
    </cfRule>
  </conditionalFormatting>
  <conditionalFormatting sqref="F26:F27">
    <cfRule type="colorScale" priority="1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:F27">
    <cfRule type="colorScale" priority="1514">
      <colorScale>
        <cfvo type="min"/>
        <cfvo type="max"/>
        <color rgb="FFFF7128"/>
        <color theme="0"/>
      </colorScale>
    </cfRule>
  </conditionalFormatting>
  <conditionalFormatting sqref="F28:F30">
    <cfRule type="colorScale" priority="1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1512">
      <colorScale>
        <cfvo type="min"/>
        <cfvo type="max"/>
        <color rgb="FFFF7128"/>
        <color theme="0"/>
      </colorScale>
    </cfRule>
  </conditionalFormatting>
  <conditionalFormatting sqref="F32">
    <cfRule type="colorScale" priority="1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510">
      <colorScale>
        <cfvo type="min"/>
        <cfvo type="max"/>
        <color rgb="FFFF7128"/>
        <color theme="0"/>
      </colorScale>
    </cfRule>
  </conditionalFormatting>
  <conditionalFormatting sqref="F34">
    <cfRule type="colorScale" priority="1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508">
      <colorScale>
        <cfvo type="min"/>
        <cfvo type="max"/>
        <color rgb="FFFF7128"/>
        <color theme="0"/>
      </colorScale>
    </cfRule>
  </conditionalFormatting>
  <conditionalFormatting sqref="F35">
    <cfRule type="colorScale" priority="1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1506">
      <colorScale>
        <cfvo type="min"/>
        <cfvo type="max"/>
        <color rgb="FFFF7128"/>
        <color theme="0"/>
      </colorScale>
    </cfRule>
  </conditionalFormatting>
  <conditionalFormatting sqref="F36">
    <cfRule type="colorScale" priority="1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504">
      <colorScale>
        <cfvo type="min"/>
        <cfvo type="max"/>
        <color rgb="FFFF7128"/>
        <color theme="0"/>
      </colorScale>
    </cfRule>
  </conditionalFormatting>
  <conditionalFormatting sqref="F40">
    <cfRule type="colorScale" priority="1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1502">
      <colorScale>
        <cfvo type="min"/>
        <cfvo type="max"/>
        <color rgb="FFFF7128"/>
        <color theme="0"/>
      </colorScale>
    </cfRule>
  </conditionalFormatting>
  <conditionalFormatting sqref="F41:F43">
    <cfRule type="colorScale" priority="1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:F43">
    <cfRule type="colorScale" priority="1500">
      <colorScale>
        <cfvo type="min"/>
        <cfvo type="max"/>
        <color rgb="FFFF7128"/>
        <color theme="0"/>
      </colorScale>
    </cfRule>
  </conditionalFormatting>
  <conditionalFormatting sqref="F34:F50">
    <cfRule type="colorScale" priority="1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50">
    <cfRule type="colorScale" priority="1578">
      <colorScale>
        <cfvo type="min"/>
        <cfvo type="max"/>
        <color rgb="FFFF7128"/>
        <color theme="0"/>
      </colorScale>
    </cfRule>
  </conditionalFormatting>
  <conditionalFormatting sqref="F38:F50">
    <cfRule type="colorScale" priority="1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50">
    <cfRule type="colorScale" priority="1580">
      <colorScale>
        <cfvo type="min"/>
        <cfvo type="max"/>
        <color rgb="FFFF7128"/>
        <color theme="0"/>
      </colorScale>
    </cfRule>
  </conditionalFormatting>
  <conditionalFormatting sqref="A40:A49 A10:A38 F11:F50">
    <cfRule type="colorScale" priority="1581">
      <colorScale>
        <cfvo type="min"/>
        <cfvo type="max"/>
        <color rgb="FFFF7128"/>
        <color theme="0"/>
      </colorScale>
    </cfRule>
  </conditionalFormatting>
  <conditionalFormatting sqref="F22:F50">
    <cfRule type="colorScale" priority="1582">
      <colorScale>
        <cfvo type="min"/>
        <cfvo type="max"/>
        <color rgb="FFFF7128"/>
        <color theme="0"/>
      </colorScale>
    </cfRule>
  </conditionalFormatting>
  <conditionalFormatting sqref="F22:F50">
    <cfRule type="colorScale" priority="1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50">
    <cfRule type="colorScale" priority="1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50">
    <cfRule type="colorScale" priority="1585">
      <colorScale>
        <cfvo type="min"/>
        <cfvo type="max"/>
        <color rgb="FFFF7128"/>
        <color theme="0"/>
      </colorScale>
    </cfRule>
  </conditionalFormatting>
  <conditionalFormatting sqref="F10:F14 F22:F50">
    <cfRule type="colorScale" priority="1586">
      <colorScale>
        <cfvo type="min"/>
        <cfvo type="max"/>
        <color rgb="FFFF7128"/>
        <color theme="0"/>
      </colorScale>
    </cfRule>
  </conditionalFormatting>
  <conditionalFormatting sqref="F10:F14 F22:F50">
    <cfRule type="colorScale" priority="1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50">
    <cfRule type="colorScale" priority="1588">
      <colorScale>
        <cfvo type="min"/>
        <cfvo type="max"/>
        <color rgb="FFFF7128"/>
        <color theme="0"/>
      </colorScale>
    </cfRule>
  </conditionalFormatting>
  <conditionalFormatting sqref="F17:F50">
    <cfRule type="colorScale" priority="1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7">
    <cfRule type="colorScale" priority="1499">
      <colorScale>
        <cfvo type="min"/>
        <cfvo type="max"/>
        <color rgb="FFFF7128"/>
        <color theme="0"/>
      </colorScale>
    </cfRule>
  </conditionalFormatting>
  <conditionalFormatting sqref="F12:F17">
    <cfRule type="colorScale" priority="1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22">
    <cfRule type="colorScale" priority="1497">
      <colorScale>
        <cfvo type="min"/>
        <cfvo type="max"/>
        <color rgb="FFFF7128"/>
        <color theme="0"/>
      </colorScale>
    </cfRule>
  </conditionalFormatting>
  <conditionalFormatting sqref="F25:F33">
    <cfRule type="colorScale" priority="1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33">
    <cfRule type="colorScale" priority="1495">
      <colorScale>
        <cfvo type="min"/>
        <cfvo type="max"/>
        <color rgb="FFFF7128"/>
        <color theme="0"/>
      </colorScale>
    </cfRule>
  </conditionalFormatting>
  <conditionalFormatting sqref="F42:F43">
    <cfRule type="colorScale" priority="1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1493">
      <colorScale>
        <cfvo type="min"/>
        <cfvo type="max"/>
        <color rgb="FFFF7128"/>
        <color theme="0"/>
      </colorScale>
    </cfRule>
  </conditionalFormatting>
  <conditionalFormatting sqref="F17:F22">
    <cfRule type="colorScale" priority="1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1491">
      <colorScale>
        <cfvo type="min"/>
        <cfvo type="max"/>
        <color rgb="FFFF7128"/>
        <color theme="0"/>
      </colorScale>
    </cfRule>
  </conditionalFormatting>
  <conditionalFormatting sqref="F21:F22">
    <cfRule type="colorScale" priority="1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1489">
      <colorScale>
        <cfvo type="min"/>
        <cfvo type="max"/>
        <color rgb="FFFF7128"/>
        <color theme="0"/>
      </colorScale>
    </cfRule>
  </conditionalFormatting>
  <conditionalFormatting sqref="F19:F21">
    <cfRule type="colorScale" priority="1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1">
    <cfRule type="colorScale" priority="1487">
      <colorScale>
        <cfvo type="min"/>
        <cfvo type="max"/>
        <color rgb="FFFF7128"/>
        <color theme="0"/>
      </colorScale>
    </cfRule>
  </conditionalFormatting>
  <conditionalFormatting sqref="F25:F31">
    <cfRule type="colorScale" priority="1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31">
    <cfRule type="colorScale" priority="1485">
      <colorScale>
        <cfvo type="min"/>
        <cfvo type="max"/>
        <color rgb="FFFF7128"/>
        <color theme="0"/>
      </colorScale>
    </cfRule>
  </conditionalFormatting>
  <conditionalFormatting sqref="F31:F32">
    <cfRule type="colorScale" priority="1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1483">
      <colorScale>
        <cfvo type="min"/>
        <cfvo type="max"/>
        <color rgb="FFFF7128"/>
        <color theme="0"/>
      </colorScale>
    </cfRule>
  </conditionalFormatting>
  <conditionalFormatting sqref="F33">
    <cfRule type="colorScale" priority="1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481">
      <colorScale>
        <cfvo type="min"/>
        <cfvo type="max"/>
        <color rgb="FFFF7128"/>
        <color theme="0"/>
      </colorScale>
    </cfRule>
  </conditionalFormatting>
  <conditionalFormatting sqref="F39:F40">
    <cfRule type="colorScale" priority="1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40">
    <cfRule type="colorScale" priority="1479">
      <colorScale>
        <cfvo type="min"/>
        <cfvo type="max"/>
        <color rgb="FFFF7128"/>
        <color theme="0"/>
      </colorScale>
    </cfRule>
  </conditionalFormatting>
  <conditionalFormatting sqref="F13:F14">
    <cfRule type="colorScale" priority="1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477">
      <colorScale>
        <cfvo type="min"/>
        <cfvo type="max"/>
        <color rgb="FFFF7128"/>
        <color theme="0"/>
      </colorScale>
    </cfRule>
  </conditionalFormatting>
  <conditionalFormatting sqref="F37">
    <cfRule type="colorScale" priority="1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75">
      <colorScale>
        <cfvo type="min"/>
        <cfvo type="max"/>
        <color rgb="FFFF7128"/>
        <color theme="0"/>
      </colorScale>
    </cfRule>
  </conditionalFormatting>
  <conditionalFormatting sqref="F39">
    <cfRule type="colorScale" priority="1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473">
      <colorScale>
        <cfvo type="min"/>
        <cfvo type="max"/>
        <color rgb="FFFF7128"/>
        <color theme="0"/>
      </colorScale>
    </cfRule>
  </conditionalFormatting>
  <conditionalFormatting sqref="F48">
    <cfRule type="colorScale" priority="1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471">
      <colorScale>
        <cfvo type="min"/>
        <cfvo type="max"/>
        <color rgb="FFFF7128"/>
        <color theme="0"/>
      </colorScale>
    </cfRule>
  </conditionalFormatting>
  <conditionalFormatting sqref="F49:F50">
    <cfRule type="colorScale" priority="1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469">
      <colorScale>
        <cfvo type="min"/>
        <cfvo type="max"/>
        <color rgb="FFFF7128"/>
        <color theme="0"/>
      </colorScale>
    </cfRule>
  </conditionalFormatting>
  <conditionalFormatting sqref="F53:F57">
    <cfRule type="colorScale" priority="1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1467">
      <colorScale>
        <cfvo type="min"/>
        <cfvo type="max"/>
        <color rgb="FFFF7128"/>
        <color theme="0"/>
      </colorScale>
    </cfRule>
  </conditionalFormatting>
  <conditionalFormatting sqref="F54:F57">
    <cfRule type="colorScale" priority="1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7">
    <cfRule type="colorScale" priority="1465">
      <colorScale>
        <cfvo type="min"/>
        <cfvo type="max"/>
        <color rgb="FFFF7128"/>
        <color theme="0"/>
      </colorScale>
    </cfRule>
  </conditionalFormatting>
  <conditionalFormatting sqref="F59:F61">
    <cfRule type="colorScale" priority="1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1">
    <cfRule type="colorScale" priority="1463">
      <colorScale>
        <cfvo type="min"/>
        <cfvo type="max"/>
        <color rgb="FFFF7128"/>
        <color theme="0"/>
      </colorScale>
    </cfRule>
  </conditionalFormatting>
  <conditionalFormatting sqref="F63:F65">
    <cfRule type="colorScale" priority="1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5">
    <cfRule type="colorScale" priority="1461">
      <colorScale>
        <cfvo type="min"/>
        <cfvo type="max"/>
        <color rgb="FFFF7128"/>
        <color theme="0"/>
      </colorScale>
    </cfRule>
  </conditionalFormatting>
  <conditionalFormatting sqref="F65">
    <cfRule type="colorScale" priority="1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1459">
      <colorScale>
        <cfvo type="min"/>
        <cfvo type="max"/>
        <color rgb="FFFF7128"/>
        <color theme="0"/>
      </colorScale>
    </cfRule>
  </conditionalFormatting>
  <conditionalFormatting sqref="F66">
    <cfRule type="colorScale" priority="1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1457">
      <colorScale>
        <cfvo type="min"/>
        <cfvo type="max"/>
        <color rgb="FFFF7128"/>
        <color theme="0"/>
      </colorScale>
    </cfRule>
  </conditionalFormatting>
  <conditionalFormatting sqref="F67">
    <cfRule type="colorScale" priority="1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1455">
      <colorScale>
        <cfvo type="min"/>
        <cfvo type="max"/>
        <color rgb="FFFF7128"/>
        <color theme="0"/>
      </colorScale>
    </cfRule>
  </conditionalFormatting>
  <conditionalFormatting sqref="F68:F69">
    <cfRule type="colorScale" priority="1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69">
    <cfRule type="colorScale" priority="1453">
      <colorScale>
        <cfvo type="min"/>
        <cfvo type="max"/>
        <color rgb="FFFF7128"/>
        <color theme="0"/>
      </colorScale>
    </cfRule>
  </conditionalFormatting>
  <conditionalFormatting sqref="F24">
    <cfRule type="colorScale" priority="1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1451">
      <colorScale>
        <cfvo type="min"/>
        <cfvo type="max"/>
        <color rgb="FFFF7128"/>
        <color theme="0"/>
      </colorScale>
    </cfRule>
  </conditionalFormatting>
  <conditionalFormatting sqref="F46">
    <cfRule type="colorScale" priority="1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49">
      <colorScale>
        <cfvo type="min"/>
        <cfvo type="max"/>
        <color rgb="FFFF7128"/>
        <color theme="0"/>
      </colorScale>
    </cfRule>
  </conditionalFormatting>
  <conditionalFormatting sqref="F47">
    <cfRule type="colorScale" priority="1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1447">
      <colorScale>
        <cfvo type="min"/>
        <cfvo type="max"/>
        <color rgb="FFFF7128"/>
        <color theme="0"/>
      </colorScale>
    </cfRule>
  </conditionalFormatting>
  <conditionalFormatting sqref="F50:F51">
    <cfRule type="colorScale" priority="1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1445">
      <colorScale>
        <cfvo type="min"/>
        <cfvo type="max"/>
        <color rgb="FFFF7128"/>
        <color theme="0"/>
      </colorScale>
    </cfRule>
  </conditionalFormatting>
  <conditionalFormatting sqref="F55:F57">
    <cfRule type="colorScale" priority="1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1443">
      <colorScale>
        <cfvo type="min"/>
        <cfvo type="max"/>
        <color rgb="FFFF7128"/>
        <color theme="0"/>
      </colorScale>
    </cfRule>
  </conditionalFormatting>
  <conditionalFormatting sqref="F57:F58">
    <cfRule type="colorScale" priority="1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1441">
      <colorScale>
        <cfvo type="min"/>
        <cfvo type="max"/>
        <color rgb="FFFF7128"/>
        <color theme="0"/>
      </colorScale>
    </cfRule>
  </conditionalFormatting>
  <conditionalFormatting sqref="F57">
    <cfRule type="colorScale" priority="1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1439">
      <colorScale>
        <cfvo type="min"/>
        <cfvo type="max"/>
        <color rgb="FFFF7128"/>
        <color theme="0"/>
      </colorScale>
    </cfRule>
  </conditionalFormatting>
  <conditionalFormatting sqref="F60:F61">
    <cfRule type="colorScale" priority="1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1">
    <cfRule type="colorScale" priority="1437">
      <colorScale>
        <cfvo type="min"/>
        <cfvo type="max"/>
        <color rgb="FFFF7128"/>
        <color theme="0"/>
      </colorScale>
    </cfRule>
  </conditionalFormatting>
  <conditionalFormatting sqref="F137">
    <cfRule type="colorScale" priority="1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7">
    <cfRule type="colorScale" priority="1431">
      <colorScale>
        <cfvo type="min"/>
        <cfvo type="max"/>
        <color rgb="FFFF7128"/>
        <color theme="0"/>
      </colorScale>
    </cfRule>
  </conditionalFormatting>
  <conditionalFormatting sqref="F93:F94">
    <cfRule type="colorScale" priority="1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3:F94">
    <cfRule type="colorScale" priority="1434">
      <colorScale>
        <cfvo type="min"/>
        <cfvo type="max"/>
        <color rgb="FFFF7128"/>
        <color theme="0"/>
      </colorScale>
    </cfRule>
  </conditionalFormatting>
  <conditionalFormatting sqref="F89">
    <cfRule type="colorScale" priority="1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">
    <cfRule type="colorScale" priority="1429">
      <colorScale>
        <cfvo type="min"/>
        <cfvo type="max"/>
        <color rgb="FFFF7128"/>
        <color theme="0"/>
      </colorScale>
    </cfRule>
  </conditionalFormatting>
  <conditionalFormatting sqref="F90">
    <cfRule type="colorScale" priority="1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0">
    <cfRule type="colorScale" priority="1427">
      <colorScale>
        <cfvo type="min"/>
        <cfvo type="max"/>
        <color rgb="FFFF7128"/>
        <color theme="0"/>
      </colorScale>
    </cfRule>
  </conditionalFormatting>
  <conditionalFormatting sqref="F89:F90 F93:F94">
    <cfRule type="colorScale" priority="1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:F90 F93:F94">
    <cfRule type="colorScale" priority="1436">
      <colorScale>
        <cfvo type="min"/>
        <cfvo type="max"/>
        <color rgb="FFFF7128"/>
        <color theme="0"/>
      </colorScale>
    </cfRule>
  </conditionalFormatting>
  <conditionalFormatting sqref="A72:F80">
    <cfRule type="colorScale" priority="1426">
      <colorScale>
        <cfvo type="min"/>
        <cfvo type="max"/>
        <color rgb="FFFF7128"/>
        <color theme="0"/>
      </colorScale>
    </cfRule>
  </conditionalFormatting>
  <conditionalFormatting sqref="A77:F80">
    <cfRule type="colorScale" priority="1425">
      <colorScale>
        <cfvo type="min"/>
        <cfvo type="max"/>
        <color rgb="FFFF7128"/>
        <color theme="0"/>
      </colorScale>
    </cfRule>
  </conditionalFormatting>
  <conditionalFormatting sqref="F34:F82 F86">
    <cfRule type="colorScale" priority="1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82 F86">
    <cfRule type="colorScale" priority="1591">
      <colorScale>
        <cfvo type="min"/>
        <cfvo type="max"/>
        <color rgb="FFFF7128"/>
        <color theme="0"/>
      </colorScale>
    </cfRule>
  </conditionalFormatting>
  <conditionalFormatting sqref="F17:F82 F86">
    <cfRule type="colorScale" priority="1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82 F86">
    <cfRule type="colorScale" priority="1593">
      <colorScale>
        <cfvo type="min"/>
        <cfvo type="max"/>
        <color rgb="FFFF7128"/>
        <color theme="0"/>
      </colorScale>
    </cfRule>
  </conditionalFormatting>
  <conditionalFormatting sqref="F11:F14 F16:F82 F86">
    <cfRule type="colorScale" priority="1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4 F16:F82 F86">
    <cfRule type="colorScale" priority="1595">
      <colorScale>
        <cfvo type="min"/>
        <cfvo type="max"/>
        <color rgb="FFFF7128"/>
        <color theme="0"/>
      </colorScale>
    </cfRule>
  </conditionalFormatting>
  <conditionalFormatting sqref="F10:F82 A22 F86">
    <cfRule type="colorScale" priority="1596">
      <colorScale>
        <cfvo type="min"/>
        <cfvo type="max"/>
        <color rgb="FFFF7128"/>
        <color theme="0"/>
      </colorScale>
    </cfRule>
  </conditionalFormatting>
  <conditionalFormatting sqref="F37:F82 F86">
    <cfRule type="colorScale" priority="1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82 F86">
    <cfRule type="colorScale" priority="1598">
      <colorScale>
        <cfvo type="min"/>
        <cfvo type="max"/>
        <color rgb="FFFF7128"/>
        <color theme="0"/>
      </colorScale>
    </cfRule>
  </conditionalFormatting>
  <conditionalFormatting sqref="A10:A36 A38:A88 F11:F82 F86">
    <cfRule type="colorScale" priority="1599">
      <colorScale>
        <cfvo type="min"/>
        <cfvo type="max"/>
        <color rgb="FFFF7128"/>
        <color theme="0"/>
      </colorScale>
    </cfRule>
  </conditionalFormatting>
  <conditionalFormatting sqref="A38:A88">
    <cfRule type="colorScale" priority="1600">
      <colorScale>
        <cfvo type="min"/>
        <cfvo type="max"/>
        <color rgb="FFFF7128"/>
        <color theme="0"/>
      </colorScale>
    </cfRule>
  </conditionalFormatting>
  <conditionalFormatting sqref="F22:F82 F86">
    <cfRule type="colorScale" priority="1601">
      <colorScale>
        <cfvo type="min"/>
        <cfvo type="max"/>
        <color rgb="FFFF7128"/>
        <color theme="0"/>
      </colorScale>
    </cfRule>
  </conditionalFormatting>
  <conditionalFormatting sqref="F22:F82 F86">
    <cfRule type="colorScale" priority="1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82 F86">
    <cfRule type="colorScale" priority="1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82 F86">
    <cfRule type="colorScale" priority="1604">
      <colorScale>
        <cfvo type="min"/>
        <cfvo type="max"/>
        <color rgb="FFFF7128"/>
        <color theme="0"/>
      </colorScale>
    </cfRule>
  </conditionalFormatting>
  <conditionalFormatting sqref="F10:F14 F22:F82 F86">
    <cfRule type="colorScale" priority="1605">
      <colorScale>
        <cfvo type="min"/>
        <cfvo type="max"/>
        <color rgb="FFFF7128"/>
        <color theme="0"/>
      </colorScale>
    </cfRule>
  </conditionalFormatting>
  <conditionalFormatting sqref="F10:F14 F22:F82 F86">
    <cfRule type="colorScale" priority="1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82 F86">
    <cfRule type="colorScale" priority="1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82 F86">
    <cfRule type="colorScale" priority="1608">
      <colorScale>
        <cfvo type="min"/>
        <cfvo type="max"/>
        <color rgb="FFFF7128"/>
        <color theme="0"/>
      </colorScale>
    </cfRule>
  </conditionalFormatting>
  <conditionalFormatting sqref="F57:F82 F86">
    <cfRule type="colorScale" priority="1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82 F86">
    <cfRule type="colorScale" priority="1610">
      <colorScale>
        <cfvo type="min"/>
        <cfvo type="max"/>
        <color rgb="FFFF7128"/>
        <color theme="0"/>
      </colorScale>
    </cfRule>
  </conditionalFormatting>
  <conditionalFormatting sqref="F13:F14">
    <cfRule type="colorScale" priority="1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412">
      <colorScale>
        <cfvo type="min"/>
        <cfvo type="max"/>
        <color rgb="FFFF7128"/>
        <color theme="0"/>
      </colorScale>
    </cfRule>
  </conditionalFormatting>
  <conditionalFormatting sqref="F13:F14">
    <cfRule type="colorScale" priority="1413">
      <colorScale>
        <cfvo type="min"/>
        <cfvo type="max"/>
        <color rgb="FFFF7128"/>
        <color theme="0"/>
      </colorScale>
    </cfRule>
  </conditionalFormatting>
  <conditionalFormatting sqref="F13:F14">
    <cfRule type="colorScale" priority="1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416">
      <colorScale>
        <cfvo type="min"/>
        <cfvo type="max"/>
        <color rgb="FFFF7128"/>
        <color theme="0"/>
      </colorScale>
    </cfRule>
  </conditionalFormatting>
  <conditionalFormatting sqref="F13:F14">
    <cfRule type="colorScale" priority="1417">
      <colorScale>
        <cfvo type="min"/>
        <cfvo type="max"/>
        <color rgb="FFFF7128"/>
        <color theme="0"/>
      </colorScale>
    </cfRule>
  </conditionalFormatting>
  <conditionalFormatting sqref="F13:F14">
    <cfRule type="colorScale" priority="1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409">
      <colorScale>
        <cfvo type="min"/>
        <cfvo type="max"/>
        <color rgb="FFFF7128"/>
        <color theme="0"/>
      </colorScale>
    </cfRule>
  </conditionalFormatting>
  <conditionalFormatting sqref="F13:F14">
    <cfRule type="colorScale" priority="1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420">
      <colorScale>
        <cfvo type="min"/>
        <cfvo type="max"/>
        <color rgb="FFFF7128"/>
        <color theme="0"/>
      </colorScale>
    </cfRule>
  </conditionalFormatting>
  <conditionalFormatting sqref="F13:F14">
    <cfRule type="colorScale" priority="1421">
      <colorScale>
        <cfvo type="min"/>
        <cfvo type="max"/>
        <color rgb="FFFF7128"/>
        <color theme="0"/>
      </colorScale>
    </cfRule>
  </conditionalFormatting>
  <conditionalFormatting sqref="F13:F14">
    <cfRule type="colorScale" priority="1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1424">
      <colorScale>
        <cfvo type="min"/>
        <cfvo type="max"/>
        <color rgb="FFFF7128"/>
        <color theme="0"/>
      </colorScale>
    </cfRule>
  </conditionalFormatting>
  <conditionalFormatting sqref="F16:F17">
    <cfRule type="colorScale" priority="1405">
      <colorScale>
        <cfvo type="min"/>
        <cfvo type="max"/>
        <color rgb="FFFF7128"/>
        <color theme="0"/>
      </colorScale>
    </cfRule>
  </conditionalFormatting>
  <conditionalFormatting sqref="F16:F17">
    <cfRule type="colorScale" priority="1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7">
    <cfRule type="colorScale" priority="1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7">
    <cfRule type="colorScale" priority="1403">
      <colorScale>
        <cfvo type="min"/>
        <cfvo type="max"/>
        <color rgb="FFFF7128"/>
        <color theme="0"/>
      </colorScale>
    </cfRule>
  </conditionalFormatting>
  <conditionalFormatting sqref="F16:F17">
    <cfRule type="colorScale" priority="1407">
      <colorScale>
        <cfvo type="min"/>
        <cfvo type="max"/>
        <color rgb="FFFF7128"/>
        <color theme="0"/>
      </colorScale>
    </cfRule>
  </conditionalFormatting>
  <conditionalFormatting sqref="F16:F17">
    <cfRule type="colorScale" priority="1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7">
    <cfRule type="colorScale" priority="1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7">
    <cfRule type="colorScale" priority="1390">
      <colorScale>
        <cfvo type="min"/>
        <cfvo type="max"/>
        <color rgb="FFFF7128"/>
        <color theme="0"/>
      </colorScale>
    </cfRule>
  </conditionalFormatting>
  <conditionalFormatting sqref="F16:F17">
    <cfRule type="colorScale" priority="1391">
      <colorScale>
        <cfvo type="min"/>
        <cfvo type="max"/>
        <color rgb="FFFF7128"/>
        <color theme="0"/>
      </colorScale>
    </cfRule>
  </conditionalFormatting>
  <conditionalFormatting sqref="F16:F17">
    <cfRule type="colorScale" priority="1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7">
    <cfRule type="colorScale" priority="1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7">
    <cfRule type="colorScale" priority="1394">
      <colorScale>
        <cfvo type="min"/>
        <cfvo type="max"/>
        <color rgb="FFFF7128"/>
        <color theme="0"/>
      </colorScale>
    </cfRule>
  </conditionalFormatting>
  <conditionalFormatting sqref="F16:F17">
    <cfRule type="colorScale" priority="1395">
      <colorScale>
        <cfvo type="min"/>
        <cfvo type="max"/>
        <color rgb="FFFF7128"/>
        <color theme="0"/>
      </colorScale>
    </cfRule>
  </conditionalFormatting>
  <conditionalFormatting sqref="F16:F17">
    <cfRule type="colorScale" priority="1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7">
    <cfRule type="colorScale" priority="1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7">
    <cfRule type="colorScale" priority="1387">
      <colorScale>
        <cfvo type="min"/>
        <cfvo type="max"/>
        <color rgb="FFFF7128"/>
        <color theme="0"/>
      </colorScale>
    </cfRule>
  </conditionalFormatting>
  <conditionalFormatting sqref="F16:F17">
    <cfRule type="colorScale" priority="1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7">
    <cfRule type="colorScale" priority="1398">
      <colorScale>
        <cfvo type="min"/>
        <cfvo type="max"/>
        <color rgb="FFFF7128"/>
        <color theme="0"/>
      </colorScale>
    </cfRule>
  </conditionalFormatting>
  <conditionalFormatting sqref="F16:F17">
    <cfRule type="colorScale" priority="1399">
      <colorScale>
        <cfvo type="min"/>
        <cfvo type="max"/>
        <color rgb="FFFF7128"/>
        <color theme="0"/>
      </colorScale>
    </cfRule>
  </conditionalFormatting>
  <conditionalFormatting sqref="F16:F17">
    <cfRule type="colorScale" priority="1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7">
    <cfRule type="colorScale" priority="1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7">
    <cfRule type="colorScale" priority="1402">
      <colorScale>
        <cfvo type="min"/>
        <cfvo type="max"/>
        <color rgb="FFFF7128"/>
        <color theme="0"/>
      </colorScale>
    </cfRule>
  </conditionalFormatting>
  <conditionalFormatting sqref="F18">
    <cfRule type="colorScale" priority="1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83">
      <colorScale>
        <cfvo type="min"/>
        <cfvo type="max"/>
        <color rgb="FFFF7128"/>
        <color theme="0"/>
      </colorScale>
    </cfRule>
  </conditionalFormatting>
  <conditionalFormatting sqref="F18">
    <cfRule type="colorScale" priority="1385">
      <colorScale>
        <cfvo type="min"/>
        <cfvo type="max"/>
        <color rgb="FFFF7128"/>
        <color theme="0"/>
      </colorScale>
    </cfRule>
  </conditionalFormatting>
  <conditionalFormatting sqref="F18">
    <cfRule type="colorScale" priority="1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81">
      <colorScale>
        <cfvo type="min"/>
        <cfvo type="max"/>
        <color rgb="FFFF7128"/>
        <color theme="0"/>
      </colorScale>
    </cfRule>
  </conditionalFormatting>
  <conditionalFormatting sqref="F18">
    <cfRule type="colorScale" priority="1380">
      <colorScale>
        <cfvo type="min"/>
        <cfvo type="max"/>
        <color rgb="FFFF7128"/>
        <color theme="0"/>
      </colorScale>
    </cfRule>
  </conditionalFormatting>
  <conditionalFormatting sqref="F18">
    <cfRule type="colorScale" priority="1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78">
      <colorScale>
        <cfvo type="min"/>
        <cfvo type="max"/>
        <color rgb="FFFF7128"/>
        <color theme="0"/>
      </colorScale>
    </cfRule>
  </conditionalFormatting>
  <conditionalFormatting sqref="F18">
    <cfRule type="colorScale" priority="1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73">
      <colorScale>
        <cfvo type="min"/>
        <cfvo type="max"/>
        <color rgb="FFFF7128"/>
        <color theme="0"/>
      </colorScale>
    </cfRule>
  </conditionalFormatting>
  <conditionalFormatting sqref="F18">
    <cfRule type="colorScale" priority="1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71">
      <colorScale>
        <cfvo type="min"/>
        <cfvo type="max"/>
        <color rgb="FFFF7128"/>
        <color theme="0"/>
      </colorScale>
    </cfRule>
  </conditionalFormatting>
  <conditionalFormatting sqref="F18">
    <cfRule type="colorScale" priority="1375">
      <colorScale>
        <cfvo type="min"/>
        <cfvo type="max"/>
        <color rgb="FFFF7128"/>
        <color theme="0"/>
      </colorScale>
    </cfRule>
  </conditionalFormatting>
  <conditionalFormatting sqref="F18">
    <cfRule type="colorScale" priority="1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58">
      <colorScale>
        <cfvo type="min"/>
        <cfvo type="max"/>
        <color rgb="FFFF7128"/>
        <color theme="0"/>
      </colorScale>
    </cfRule>
  </conditionalFormatting>
  <conditionalFormatting sqref="F18">
    <cfRule type="colorScale" priority="1359">
      <colorScale>
        <cfvo type="min"/>
        <cfvo type="max"/>
        <color rgb="FFFF7128"/>
        <color theme="0"/>
      </colorScale>
    </cfRule>
  </conditionalFormatting>
  <conditionalFormatting sqref="F18">
    <cfRule type="colorScale" priority="1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62">
      <colorScale>
        <cfvo type="min"/>
        <cfvo type="max"/>
        <color rgb="FFFF7128"/>
        <color theme="0"/>
      </colorScale>
    </cfRule>
  </conditionalFormatting>
  <conditionalFormatting sqref="F18">
    <cfRule type="colorScale" priority="1363">
      <colorScale>
        <cfvo type="min"/>
        <cfvo type="max"/>
        <color rgb="FFFF7128"/>
        <color theme="0"/>
      </colorScale>
    </cfRule>
  </conditionalFormatting>
  <conditionalFormatting sqref="F18">
    <cfRule type="colorScale" priority="1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55">
      <colorScale>
        <cfvo type="min"/>
        <cfvo type="max"/>
        <color rgb="FFFF7128"/>
        <color theme="0"/>
      </colorScale>
    </cfRule>
  </conditionalFormatting>
  <conditionalFormatting sqref="F18">
    <cfRule type="colorScale" priority="1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66">
      <colorScale>
        <cfvo type="min"/>
        <cfvo type="max"/>
        <color rgb="FFFF7128"/>
        <color theme="0"/>
      </colorScale>
    </cfRule>
  </conditionalFormatting>
  <conditionalFormatting sqref="F18">
    <cfRule type="colorScale" priority="1367">
      <colorScale>
        <cfvo type="min"/>
        <cfvo type="max"/>
        <color rgb="FFFF7128"/>
        <color theme="0"/>
      </colorScale>
    </cfRule>
  </conditionalFormatting>
  <conditionalFormatting sqref="F18">
    <cfRule type="colorScale" priority="1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370">
      <colorScale>
        <cfvo type="min"/>
        <cfvo type="max"/>
        <color rgb="FFFF7128"/>
        <color theme="0"/>
      </colorScale>
    </cfRule>
  </conditionalFormatting>
  <conditionalFormatting sqref="F23:F24">
    <cfRule type="colorScale" priority="1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1353">
      <colorScale>
        <cfvo type="min"/>
        <cfvo type="max"/>
        <color rgb="FFFF7128"/>
        <color theme="0"/>
      </colorScale>
    </cfRule>
  </conditionalFormatting>
  <conditionalFormatting sqref="F23:F24">
    <cfRule type="colorScale" priority="1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1351">
      <colorScale>
        <cfvo type="min"/>
        <cfvo type="max"/>
        <color rgb="FFFF7128"/>
        <color theme="0"/>
      </colorScale>
    </cfRule>
  </conditionalFormatting>
  <conditionalFormatting sqref="F23:F24">
    <cfRule type="colorScale" priority="1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1349">
      <colorScale>
        <cfvo type="min"/>
        <cfvo type="max"/>
        <color rgb="FFFF7128"/>
        <color theme="0"/>
      </colorScale>
    </cfRule>
  </conditionalFormatting>
  <conditionalFormatting sqref="F25:F31">
    <cfRule type="colorScale" priority="1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31">
    <cfRule type="colorScale" priority="1347">
      <colorScale>
        <cfvo type="min"/>
        <cfvo type="max"/>
        <color rgb="FFFF7128"/>
        <color theme="0"/>
      </colorScale>
    </cfRule>
  </conditionalFormatting>
  <conditionalFormatting sqref="F25:F31">
    <cfRule type="colorScale" priority="1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31">
    <cfRule type="colorScale" priority="1345">
      <colorScale>
        <cfvo type="min"/>
        <cfvo type="max"/>
        <color rgb="FFFF7128"/>
        <color theme="0"/>
      </colorScale>
    </cfRule>
  </conditionalFormatting>
  <conditionalFormatting sqref="F25:F31">
    <cfRule type="colorScale" priority="1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31">
    <cfRule type="colorScale" priority="1343">
      <colorScale>
        <cfvo type="min"/>
        <cfvo type="max"/>
        <color rgb="FFFF7128"/>
        <color theme="0"/>
      </colorScale>
    </cfRule>
  </conditionalFormatting>
  <conditionalFormatting sqref="F25:F31">
    <cfRule type="colorScale" priority="1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31">
    <cfRule type="colorScale" priority="1341">
      <colorScale>
        <cfvo type="min"/>
        <cfvo type="max"/>
        <color rgb="FFFF7128"/>
        <color theme="0"/>
      </colorScale>
    </cfRule>
  </conditionalFormatting>
  <conditionalFormatting sqref="F28:F30">
    <cfRule type="colorScale" priority="1338">
      <colorScale>
        <cfvo type="min"/>
        <cfvo type="max"/>
        <color rgb="FFFF7128"/>
        <color theme="0"/>
      </colorScale>
    </cfRule>
  </conditionalFormatting>
  <conditionalFormatting sqref="F28:F30">
    <cfRule type="colorScale" priority="1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1339">
      <colorScale>
        <cfvo type="min"/>
        <cfvo type="max"/>
        <color rgb="FFFF7128"/>
        <color theme="0"/>
      </colorScale>
    </cfRule>
  </conditionalFormatting>
  <conditionalFormatting sqref="F28:F30">
    <cfRule type="colorScale" priority="1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1336">
      <colorScale>
        <cfvo type="min"/>
        <cfvo type="max"/>
        <color rgb="FFFF7128"/>
        <color theme="0"/>
      </colorScale>
    </cfRule>
  </conditionalFormatting>
  <conditionalFormatting sqref="F28:F30">
    <cfRule type="colorScale" priority="1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1334">
      <colorScale>
        <cfvo type="min"/>
        <cfvo type="max"/>
        <color rgb="FFFF7128"/>
        <color theme="0"/>
      </colorScale>
    </cfRule>
  </conditionalFormatting>
  <conditionalFormatting sqref="F28:F30">
    <cfRule type="colorScale" priority="1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1332">
      <colorScale>
        <cfvo type="min"/>
        <cfvo type="max"/>
        <color rgb="FFFF7128"/>
        <color theme="0"/>
      </colorScale>
    </cfRule>
  </conditionalFormatting>
  <conditionalFormatting sqref="F28:F30">
    <cfRule type="colorScale" priority="1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1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1329">
      <colorScale>
        <cfvo type="min"/>
        <cfvo type="max"/>
        <color rgb="FFFF7128"/>
        <color theme="0"/>
      </colorScale>
    </cfRule>
  </conditionalFormatting>
  <conditionalFormatting sqref="F28:F30">
    <cfRule type="colorScale" priority="1328">
      <colorScale>
        <cfvo type="min"/>
        <cfvo type="max"/>
        <color rgb="FFFF7128"/>
        <color theme="0"/>
      </colorScale>
    </cfRule>
  </conditionalFormatting>
  <conditionalFormatting sqref="F28:F30">
    <cfRule type="colorScale" priority="1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325">
      <colorScale>
        <cfvo type="min"/>
        <cfvo type="max"/>
        <color rgb="FFFF7128"/>
        <color theme="0"/>
      </colorScale>
    </cfRule>
  </conditionalFormatting>
  <conditionalFormatting sqref="F36">
    <cfRule type="colorScale" priority="1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323">
      <colorScale>
        <cfvo type="min"/>
        <cfvo type="max"/>
        <color rgb="FFFF7128"/>
        <color theme="0"/>
      </colorScale>
    </cfRule>
  </conditionalFormatting>
  <conditionalFormatting sqref="F36">
    <cfRule type="colorScale" priority="1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321">
      <colorScale>
        <cfvo type="min"/>
        <cfvo type="max"/>
        <color rgb="FFFF7128"/>
        <color theme="0"/>
      </colorScale>
    </cfRule>
  </conditionalFormatting>
  <conditionalFormatting sqref="F36">
    <cfRule type="colorScale" priority="1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319">
      <colorScale>
        <cfvo type="min"/>
        <cfvo type="max"/>
        <color rgb="FFFF7128"/>
        <color theme="0"/>
      </colorScale>
    </cfRule>
  </conditionalFormatting>
  <conditionalFormatting sqref="F36">
    <cfRule type="colorScale" priority="1316">
      <colorScale>
        <cfvo type="min"/>
        <cfvo type="max"/>
        <color rgb="FFFF7128"/>
        <color theme="0"/>
      </colorScale>
    </cfRule>
  </conditionalFormatting>
  <conditionalFormatting sqref="F36">
    <cfRule type="colorScale" priority="1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317">
      <colorScale>
        <cfvo type="min"/>
        <cfvo type="max"/>
        <color rgb="FFFF7128"/>
        <color theme="0"/>
      </colorScale>
    </cfRule>
  </conditionalFormatting>
  <conditionalFormatting sqref="F36">
    <cfRule type="colorScale" priority="1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314">
      <colorScale>
        <cfvo type="min"/>
        <cfvo type="max"/>
        <color rgb="FFFF7128"/>
        <color theme="0"/>
      </colorScale>
    </cfRule>
  </conditionalFormatting>
  <conditionalFormatting sqref="F36">
    <cfRule type="colorScale" priority="1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312">
      <colorScale>
        <cfvo type="min"/>
        <cfvo type="max"/>
        <color rgb="FFFF7128"/>
        <color theme="0"/>
      </colorScale>
    </cfRule>
  </conditionalFormatting>
  <conditionalFormatting sqref="F36">
    <cfRule type="colorScale" priority="1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310">
      <colorScale>
        <cfvo type="min"/>
        <cfvo type="max"/>
        <color rgb="FFFF7128"/>
        <color theme="0"/>
      </colorScale>
    </cfRule>
  </conditionalFormatting>
  <conditionalFormatting sqref="F36">
    <cfRule type="colorScale" priority="1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307">
      <colorScale>
        <cfvo type="min"/>
        <cfvo type="max"/>
        <color rgb="FFFF7128"/>
        <color theme="0"/>
      </colorScale>
    </cfRule>
  </conditionalFormatting>
  <conditionalFormatting sqref="F36">
    <cfRule type="colorScale" priority="1306">
      <colorScale>
        <cfvo type="min"/>
        <cfvo type="max"/>
        <color rgb="FFFF7128"/>
        <color theme="0"/>
      </colorScale>
    </cfRule>
  </conditionalFormatting>
  <conditionalFormatting sqref="F36">
    <cfRule type="colorScale" priority="1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303">
      <colorScale>
        <cfvo type="min"/>
        <cfvo type="max"/>
        <color rgb="FFFF7128"/>
        <color theme="0"/>
      </colorScale>
    </cfRule>
  </conditionalFormatting>
  <conditionalFormatting sqref="F39">
    <cfRule type="colorScale" priority="1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301">
      <colorScale>
        <cfvo type="min"/>
        <cfvo type="max"/>
        <color rgb="FFFF7128"/>
        <color theme="0"/>
      </colorScale>
    </cfRule>
  </conditionalFormatting>
  <conditionalFormatting sqref="F39">
    <cfRule type="colorScale" priority="1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99">
      <colorScale>
        <cfvo type="min"/>
        <cfvo type="max"/>
        <color rgb="FFFF7128"/>
        <color theme="0"/>
      </colorScale>
    </cfRule>
  </conditionalFormatting>
  <conditionalFormatting sqref="F39">
    <cfRule type="colorScale" priority="1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97">
      <colorScale>
        <cfvo type="min"/>
        <cfvo type="max"/>
        <color rgb="FFFF7128"/>
        <color theme="0"/>
      </colorScale>
    </cfRule>
  </conditionalFormatting>
  <conditionalFormatting sqref="F39">
    <cfRule type="colorScale" priority="1294">
      <colorScale>
        <cfvo type="min"/>
        <cfvo type="max"/>
        <color rgb="FFFF7128"/>
        <color theme="0"/>
      </colorScale>
    </cfRule>
  </conditionalFormatting>
  <conditionalFormatting sqref="F39">
    <cfRule type="colorScale" priority="1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95">
      <colorScale>
        <cfvo type="min"/>
        <cfvo type="max"/>
        <color rgb="FFFF7128"/>
        <color theme="0"/>
      </colorScale>
    </cfRule>
  </conditionalFormatting>
  <conditionalFormatting sqref="F39">
    <cfRule type="colorScale" priority="1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92">
      <colorScale>
        <cfvo type="min"/>
        <cfvo type="max"/>
        <color rgb="FFFF7128"/>
        <color theme="0"/>
      </colorScale>
    </cfRule>
  </conditionalFormatting>
  <conditionalFormatting sqref="F39">
    <cfRule type="colorScale" priority="1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90">
      <colorScale>
        <cfvo type="min"/>
        <cfvo type="max"/>
        <color rgb="FFFF7128"/>
        <color theme="0"/>
      </colorScale>
    </cfRule>
  </conditionalFormatting>
  <conditionalFormatting sqref="F39">
    <cfRule type="colorScale" priority="1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88">
      <colorScale>
        <cfvo type="min"/>
        <cfvo type="max"/>
        <color rgb="FFFF7128"/>
        <color theme="0"/>
      </colorScale>
    </cfRule>
  </conditionalFormatting>
  <conditionalFormatting sqref="F39">
    <cfRule type="colorScale" priority="1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85">
      <colorScale>
        <cfvo type="min"/>
        <cfvo type="max"/>
        <color rgb="FFFF7128"/>
        <color theme="0"/>
      </colorScale>
    </cfRule>
  </conditionalFormatting>
  <conditionalFormatting sqref="F39">
    <cfRule type="colorScale" priority="1284">
      <colorScale>
        <cfvo type="min"/>
        <cfvo type="max"/>
        <color rgb="FFFF7128"/>
        <color theme="0"/>
      </colorScale>
    </cfRule>
  </conditionalFormatting>
  <conditionalFormatting sqref="F39">
    <cfRule type="colorScale" priority="1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1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1281">
      <colorScale>
        <cfvo type="min"/>
        <cfvo type="max"/>
        <color rgb="FFFF7128"/>
        <color theme="0"/>
      </colorScale>
    </cfRule>
  </conditionalFormatting>
  <conditionalFormatting sqref="F42">
    <cfRule type="colorScale" priority="1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79">
      <colorScale>
        <cfvo type="min"/>
        <cfvo type="max"/>
        <color rgb="FFFF7128"/>
        <color theme="0"/>
      </colorScale>
    </cfRule>
  </conditionalFormatting>
  <conditionalFormatting sqref="F44">
    <cfRule type="colorScale" priority="1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1275">
      <colorScale>
        <cfvo type="min"/>
        <cfvo type="max"/>
        <color rgb="FFFF7128"/>
        <color theme="0"/>
      </colorScale>
    </cfRule>
  </conditionalFormatting>
  <conditionalFormatting sqref="F44">
    <cfRule type="colorScale" priority="1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1278">
      <colorScale>
        <cfvo type="min"/>
        <cfvo type="max"/>
        <color rgb="FFFF7128"/>
        <color theme="0"/>
      </colorScale>
    </cfRule>
  </conditionalFormatting>
  <conditionalFormatting sqref="F47">
    <cfRule type="colorScale" priority="1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1273">
      <colorScale>
        <cfvo type="min"/>
        <cfvo type="max"/>
        <color rgb="FFFF7128"/>
        <color theme="0"/>
      </colorScale>
    </cfRule>
  </conditionalFormatting>
  <conditionalFormatting sqref="F47">
    <cfRule type="colorScale" priority="1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1271">
      <colorScale>
        <cfvo type="min"/>
        <cfvo type="max"/>
        <color rgb="FFFF7128"/>
        <color theme="0"/>
      </colorScale>
    </cfRule>
  </conditionalFormatting>
  <conditionalFormatting sqref="F47">
    <cfRule type="colorScale" priority="1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1269">
      <colorScale>
        <cfvo type="min"/>
        <cfvo type="max"/>
        <color rgb="FFFF7128"/>
        <color theme="0"/>
      </colorScale>
    </cfRule>
  </conditionalFormatting>
  <conditionalFormatting sqref="F48">
    <cfRule type="colorScale" priority="1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263">
      <colorScale>
        <cfvo type="min"/>
        <cfvo type="max"/>
        <color rgb="FFFF7128"/>
        <color theme="0"/>
      </colorScale>
    </cfRule>
  </conditionalFormatting>
  <conditionalFormatting sqref="F48">
    <cfRule type="colorScale" priority="1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266">
      <colorScale>
        <cfvo type="min"/>
        <cfvo type="max"/>
        <color rgb="FFFF7128"/>
        <color theme="0"/>
      </colorScale>
    </cfRule>
  </conditionalFormatting>
  <conditionalFormatting sqref="F48">
    <cfRule type="colorScale" priority="1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268">
      <colorScale>
        <cfvo type="min"/>
        <cfvo type="max"/>
        <color rgb="FFFF7128"/>
        <color theme="0"/>
      </colorScale>
    </cfRule>
  </conditionalFormatting>
  <conditionalFormatting sqref="F49:F50">
    <cfRule type="colorScale" priority="1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1261">
      <colorScale>
        <cfvo type="min"/>
        <cfvo type="max"/>
        <color rgb="FFFF7128"/>
        <color theme="0"/>
      </colorScale>
    </cfRule>
  </conditionalFormatting>
  <conditionalFormatting sqref="F51">
    <cfRule type="colorScale" priority="1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1245">
      <colorScale>
        <cfvo type="min"/>
        <cfvo type="max"/>
        <color rgb="FFFF7128"/>
        <color theme="0"/>
      </colorScale>
    </cfRule>
  </conditionalFormatting>
  <conditionalFormatting sqref="F51">
    <cfRule type="colorScale" priority="1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1247">
      <colorScale>
        <cfvo type="min"/>
        <cfvo type="max"/>
        <color rgb="FFFF7128"/>
        <color theme="0"/>
      </colorScale>
    </cfRule>
  </conditionalFormatting>
  <conditionalFormatting sqref="F51">
    <cfRule type="colorScale" priority="1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1249">
      <colorScale>
        <cfvo type="min"/>
        <cfvo type="max"/>
        <color rgb="FFFF7128"/>
        <color theme="0"/>
      </colorScale>
    </cfRule>
  </conditionalFormatting>
  <conditionalFormatting sqref="F51">
    <cfRule type="colorScale" priority="1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1251">
      <colorScale>
        <cfvo type="min"/>
        <cfvo type="max"/>
        <color rgb="FFFF7128"/>
        <color theme="0"/>
      </colorScale>
    </cfRule>
  </conditionalFormatting>
  <conditionalFormatting sqref="F51">
    <cfRule type="colorScale" priority="1252">
      <colorScale>
        <cfvo type="min"/>
        <cfvo type="max"/>
        <color rgb="FFFF7128"/>
        <color theme="0"/>
      </colorScale>
    </cfRule>
  </conditionalFormatting>
  <conditionalFormatting sqref="F51">
    <cfRule type="colorScale" priority="1253">
      <colorScale>
        <cfvo type="min"/>
        <cfvo type="max"/>
        <color rgb="FFFF7128"/>
        <color theme="0"/>
      </colorScale>
    </cfRule>
  </conditionalFormatting>
  <conditionalFormatting sqref="F51">
    <cfRule type="colorScale" priority="1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1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1256">
      <colorScale>
        <cfvo type="min"/>
        <cfvo type="max"/>
        <color rgb="FFFF7128"/>
        <color theme="0"/>
      </colorScale>
    </cfRule>
  </conditionalFormatting>
  <conditionalFormatting sqref="F51">
    <cfRule type="colorScale" priority="1257">
      <colorScale>
        <cfvo type="min"/>
        <cfvo type="max"/>
        <color rgb="FFFF7128"/>
        <color theme="0"/>
      </colorScale>
    </cfRule>
  </conditionalFormatting>
  <conditionalFormatting sqref="F51">
    <cfRule type="colorScale" priority="1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1259">
      <colorScale>
        <cfvo type="min"/>
        <cfvo type="max"/>
        <color rgb="FFFF7128"/>
        <color theme="0"/>
      </colorScale>
    </cfRule>
  </conditionalFormatting>
  <conditionalFormatting sqref="F51">
    <cfRule type="colorScale" priority="1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1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1242">
      <colorScale>
        <cfvo type="min"/>
        <cfvo type="max"/>
        <color rgb="FFFF7128"/>
        <color theme="0"/>
      </colorScale>
    </cfRule>
  </conditionalFormatting>
  <conditionalFormatting sqref="F52">
    <cfRule type="colorScale" priority="1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26">
      <colorScale>
        <cfvo type="min"/>
        <cfvo type="max"/>
        <color rgb="FFFF7128"/>
        <color theme="0"/>
      </colorScale>
    </cfRule>
  </conditionalFormatting>
  <conditionalFormatting sqref="F52">
    <cfRule type="colorScale" priority="1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28">
      <colorScale>
        <cfvo type="min"/>
        <cfvo type="max"/>
        <color rgb="FFFF7128"/>
        <color theme="0"/>
      </colorScale>
    </cfRule>
  </conditionalFormatting>
  <conditionalFormatting sqref="F52">
    <cfRule type="colorScale" priority="1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30">
      <colorScale>
        <cfvo type="min"/>
        <cfvo type="max"/>
        <color rgb="FFFF7128"/>
        <color theme="0"/>
      </colorScale>
    </cfRule>
  </conditionalFormatting>
  <conditionalFormatting sqref="F52">
    <cfRule type="colorScale" priority="1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32">
      <colorScale>
        <cfvo type="min"/>
        <cfvo type="max"/>
        <color rgb="FFFF7128"/>
        <color theme="0"/>
      </colorScale>
    </cfRule>
  </conditionalFormatting>
  <conditionalFormatting sqref="F52">
    <cfRule type="colorScale" priority="1233">
      <colorScale>
        <cfvo type="min"/>
        <cfvo type="max"/>
        <color rgb="FFFF7128"/>
        <color theme="0"/>
      </colorScale>
    </cfRule>
  </conditionalFormatting>
  <conditionalFormatting sqref="F52">
    <cfRule type="colorScale" priority="1234">
      <colorScale>
        <cfvo type="min"/>
        <cfvo type="max"/>
        <color rgb="FFFF7128"/>
        <color theme="0"/>
      </colorScale>
    </cfRule>
  </conditionalFormatting>
  <conditionalFormatting sqref="F52">
    <cfRule type="colorScale" priority="1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37">
      <colorScale>
        <cfvo type="min"/>
        <cfvo type="max"/>
        <color rgb="FFFF7128"/>
        <color theme="0"/>
      </colorScale>
    </cfRule>
  </conditionalFormatting>
  <conditionalFormatting sqref="F52">
    <cfRule type="colorScale" priority="1238">
      <colorScale>
        <cfvo type="min"/>
        <cfvo type="max"/>
        <color rgb="FFFF7128"/>
        <color theme="0"/>
      </colorScale>
    </cfRule>
  </conditionalFormatting>
  <conditionalFormatting sqref="F52">
    <cfRule type="colorScale" priority="1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40">
      <colorScale>
        <cfvo type="min"/>
        <cfvo type="max"/>
        <color rgb="FFFF7128"/>
        <color theme="0"/>
      </colorScale>
    </cfRule>
  </conditionalFormatting>
  <conditionalFormatting sqref="F52">
    <cfRule type="colorScale" priority="1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23">
      <colorScale>
        <cfvo type="min"/>
        <cfvo type="max"/>
        <color rgb="FFFF7128"/>
        <color theme="0"/>
      </colorScale>
    </cfRule>
  </conditionalFormatting>
  <conditionalFormatting sqref="F52">
    <cfRule type="colorScale" priority="1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21">
      <colorScale>
        <cfvo type="min"/>
        <cfvo type="max"/>
        <color rgb="FFFF7128"/>
        <color theme="0"/>
      </colorScale>
    </cfRule>
  </conditionalFormatting>
  <conditionalFormatting sqref="F52">
    <cfRule type="colorScale" priority="1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19">
      <colorScale>
        <cfvo type="min"/>
        <cfvo type="max"/>
        <color rgb="FFFF7128"/>
        <color theme="0"/>
      </colorScale>
    </cfRule>
  </conditionalFormatting>
  <conditionalFormatting sqref="F52">
    <cfRule type="colorScale" priority="1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17">
      <colorScale>
        <cfvo type="min"/>
        <cfvo type="max"/>
        <color rgb="FFFF7128"/>
        <color theme="0"/>
      </colorScale>
    </cfRule>
  </conditionalFormatting>
  <conditionalFormatting sqref="F52">
    <cfRule type="colorScale" priority="1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15">
      <colorScale>
        <cfvo type="min"/>
        <cfvo type="max"/>
        <color rgb="FFFF7128"/>
        <color theme="0"/>
      </colorScale>
    </cfRule>
  </conditionalFormatting>
  <conditionalFormatting sqref="F52">
    <cfRule type="colorScale" priority="1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1213">
      <colorScale>
        <cfvo type="min"/>
        <cfvo type="max"/>
        <color rgb="FFFF7128"/>
        <color theme="0"/>
      </colorScale>
    </cfRule>
  </conditionalFormatting>
  <conditionalFormatting sqref="F54:F55">
    <cfRule type="colorScale" priority="1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5">
    <cfRule type="colorScale" priority="1209">
      <colorScale>
        <cfvo type="min"/>
        <cfvo type="max"/>
        <color rgb="FFFF7128"/>
        <color theme="0"/>
      </colorScale>
    </cfRule>
  </conditionalFormatting>
  <conditionalFormatting sqref="F54:F55">
    <cfRule type="colorScale" priority="1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5">
    <cfRule type="colorScale" priority="12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07">
      <colorScale>
        <cfvo type="min"/>
        <cfvo type="max"/>
        <color rgb="FFFF7128"/>
        <color theme="0"/>
      </colorScale>
    </cfRule>
  </conditionalFormatting>
  <conditionalFormatting sqref="F59">
    <cfRule type="colorScale" priority="1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204">
      <colorScale>
        <cfvo type="min"/>
        <cfvo type="max"/>
        <color rgb="FFFF7128"/>
        <color theme="0"/>
      </colorScale>
    </cfRule>
  </conditionalFormatting>
  <conditionalFormatting sqref="F59">
    <cfRule type="colorScale" priority="1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206">
      <colorScale>
        <cfvo type="min"/>
        <cfvo type="max"/>
        <color rgb="FFFF7128"/>
        <color theme="0"/>
      </colorScale>
    </cfRule>
  </conditionalFormatting>
  <conditionalFormatting sqref="F59">
    <cfRule type="colorScale" priority="1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1201">
      <colorScale>
        <cfvo type="min"/>
        <cfvo type="max"/>
        <color rgb="FFFF7128"/>
        <color theme="0"/>
      </colorScale>
    </cfRule>
  </conditionalFormatting>
  <conditionalFormatting sqref="F67">
    <cfRule type="colorScale" priority="1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1197">
      <colorScale>
        <cfvo type="min"/>
        <cfvo type="max"/>
        <color rgb="FFFF7128"/>
        <color theme="0"/>
      </colorScale>
    </cfRule>
  </conditionalFormatting>
  <conditionalFormatting sqref="F67">
    <cfRule type="colorScale" priority="1199">
      <colorScale>
        <cfvo type="min"/>
        <cfvo type="max"/>
        <color rgb="FFFF7128"/>
        <color theme="0"/>
      </colorScale>
    </cfRule>
  </conditionalFormatting>
  <conditionalFormatting sqref="F67">
    <cfRule type="colorScale" priority="1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1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1195">
      <colorScale>
        <cfvo type="min"/>
        <cfvo type="max"/>
        <color rgb="FFFF7128"/>
        <color theme="0"/>
      </colorScale>
    </cfRule>
  </conditionalFormatting>
  <conditionalFormatting sqref="F68">
    <cfRule type="colorScale" priority="1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1191">
      <colorScale>
        <cfvo type="min"/>
        <cfvo type="max"/>
        <color rgb="FFFF7128"/>
        <color theme="0"/>
      </colorScale>
    </cfRule>
  </conditionalFormatting>
  <conditionalFormatting sqref="F68">
    <cfRule type="colorScale" priority="1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1194">
      <colorScale>
        <cfvo type="min"/>
        <cfvo type="max"/>
        <color rgb="FFFF7128"/>
        <color theme="0"/>
      </colorScale>
    </cfRule>
  </conditionalFormatting>
  <conditionalFormatting sqref="F69">
    <cfRule type="colorScale" priority="1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1188">
      <colorScale>
        <cfvo type="min"/>
        <cfvo type="max"/>
        <color rgb="FFFF7128"/>
        <color theme="0"/>
      </colorScale>
    </cfRule>
  </conditionalFormatting>
  <conditionalFormatting sqref="F69">
    <cfRule type="colorScale" priority="1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1190">
      <colorScale>
        <cfvo type="min"/>
        <cfvo type="max"/>
        <color rgb="FFFF7128"/>
        <color theme="0"/>
      </colorScale>
    </cfRule>
  </conditionalFormatting>
  <conditionalFormatting sqref="F69">
    <cfRule type="colorScale" priority="1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1185">
      <colorScale>
        <cfvo type="min"/>
        <cfvo type="max"/>
        <color rgb="FFFF7128"/>
        <color theme="0"/>
      </colorScale>
    </cfRule>
  </conditionalFormatting>
  <conditionalFormatting sqref="F69">
    <cfRule type="colorScale" priority="1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1183">
      <colorScale>
        <cfvo type="min"/>
        <cfvo type="max"/>
        <color rgb="FFFF7128"/>
        <color theme="0"/>
      </colorScale>
    </cfRule>
  </conditionalFormatting>
  <conditionalFormatting sqref="F86">
    <cfRule type="colorScale" priority="1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1179">
      <colorScale>
        <cfvo type="min"/>
        <cfvo type="max"/>
        <color rgb="FFFF7128"/>
        <color theme="0"/>
      </colorScale>
    </cfRule>
  </conditionalFormatting>
  <conditionalFormatting sqref="F86">
    <cfRule type="colorScale" priority="1180">
      <colorScale>
        <cfvo type="min"/>
        <cfvo type="max"/>
        <color rgb="FFFF7128"/>
        <color theme="0"/>
      </colorScale>
    </cfRule>
  </conditionalFormatting>
  <conditionalFormatting sqref="F86">
    <cfRule type="colorScale" priority="1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1182">
      <colorScale>
        <cfvo type="min"/>
        <cfvo type="max"/>
        <color rgb="FFFF7128"/>
        <color theme="0"/>
      </colorScale>
    </cfRule>
  </conditionalFormatting>
  <conditionalFormatting sqref="F86">
    <cfRule type="colorScale" priority="1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1176">
      <colorScale>
        <cfvo type="min"/>
        <cfvo type="max"/>
        <color rgb="FFFF7128"/>
        <color theme="0"/>
      </colorScale>
    </cfRule>
  </conditionalFormatting>
  <conditionalFormatting sqref="F86">
    <cfRule type="colorScale" priority="1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1173">
      <colorScale>
        <cfvo type="min"/>
        <cfvo type="max"/>
        <color rgb="FFFF7128"/>
        <color theme="0"/>
      </colorScale>
    </cfRule>
  </conditionalFormatting>
  <conditionalFormatting sqref="F86">
    <cfRule type="colorScale" priority="1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1175">
      <colorScale>
        <cfvo type="min"/>
        <cfvo type="max"/>
        <color rgb="FFFF7128"/>
        <color theme="0"/>
      </colorScale>
    </cfRule>
  </conditionalFormatting>
  <conditionalFormatting sqref="F86">
    <cfRule type="colorScale" priority="1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1170">
      <colorScale>
        <cfvo type="min"/>
        <cfvo type="max"/>
        <color rgb="FFFF7128"/>
        <color theme="0"/>
      </colorScale>
    </cfRule>
  </conditionalFormatting>
  <conditionalFormatting sqref="F86">
    <cfRule type="colorScale" priority="1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1168">
      <colorScale>
        <cfvo type="min"/>
        <cfvo type="max"/>
        <color rgb="FFFF7128"/>
        <color theme="0"/>
      </colorScale>
    </cfRule>
  </conditionalFormatting>
  <conditionalFormatting sqref="F91">
    <cfRule type="colorScale" priority="1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1146">
      <colorScale>
        <cfvo type="min"/>
        <cfvo type="max"/>
        <color rgb="FFFF7128"/>
        <color theme="0"/>
      </colorScale>
    </cfRule>
  </conditionalFormatting>
  <conditionalFormatting sqref="F91">
    <cfRule type="colorScale" priority="1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1149">
      <colorScale>
        <cfvo type="min"/>
        <cfvo type="max"/>
        <color rgb="FFFF7128"/>
        <color theme="0"/>
      </colorScale>
    </cfRule>
  </conditionalFormatting>
  <conditionalFormatting sqref="F91">
    <cfRule type="colorScale" priority="1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1151">
      <colorScale>
        <cfvo type="min"/>
        <cfvo type="max"/>
        <color rgb="FFFF7128"/>
        <color theme="0"/>
      </colorScale>
    </cfRule>
  </conditionalFormatting>
  <conditionalFormatting sqref="F91">
    <cfRule type="colorScale" priority="1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1153">
      <colorScale>
        <cfvo type="min"/>
        <cfvo type="max"/>
        <color rgb="FFFF7128"/>
        <color theme="0"/>
      </colorScale>
    </cfRule>
  </conditionalFormatting>
  <conditionalFormatting sqref="F91">
    <cfRule type="colorScale" priority="1154">
      <colorScale>
        <cfvo type="min"/>
        <cfvo type="max"/>
        <color rgb="FFFF7128"/>
        <color theme="0"/>
      </colorScale>
    </cfRule>
  </conditionalFormatting>
  <conditionalFormatting sqref="F91">
    <cfRule type="colorScale" priority="1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1156">
      <colorScale>
        <cfvo type="min"/>
        <cfvo type="max"/>
        <color rgb="FFFF7128"/>
        <color theme="0"/>
      </colorScale>
    </cfRule>
  </conditionalFormatting>
  <conditionalFormatting sqref="F91">
    <cfRule type="colorScale" priority="1157">
      <colorScale>
        <cfvo type="min"/>
        <cfvo type="max"/>
        <color rgb="FFFF7128"/>
        <color theme="0"/>
      </colorScale>
    </cfRule>
  </conditionalFormatting>
  <conditionalFormatting sqref="F91">
    <cfRule type="colorScale" priority="1158">
      <colorScale>
        <cfvo type="min"/>
        <cfvo type="max"/>
        <color rgb="FFFF7128"/>
        <color theme="0"/>
      </colorScale>
    </cfRule>
  </conditionalFormatting>
  <conditionalFormatting sqref="F91">
    <cfRule type="colorScale" priority="1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1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1161">
      <colorScale>
        <cfvo type="min"/>
        <cfvo type="max"/>
        <color rgb="FFFF7128"/>
        <color theme="0"/>
      </colorScale>
    </cfRule>
  </conditionalFormatting>
  <conditionalFormatting sqref="F91">
    <cfRule type="colorScale" priority="1162">
      <colorScale>
        <cfvo type="min"/>
        <cfvo type="max"/>
        <color rgb="FFFF7128"/>
        <color theme="0"/>
      </colorScale>
    </cfRule>
  </conditionalFormatting>
  <conditionalFormatting sqref="F91">
    <cfRule type="colorScale" priority="1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1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1165">
      <colorScale>
        <cfvo type="min"/>
        <cfvo type="max"/>
        <color rgb="FFFF7128"/>
        <color theme="0"/>
      </colorScale>
    </cfRule>
  </conditionalFormatting>
  <conditionalFormatting sqref="F91">
    <cfRule type="colorScale" priority="1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1167">
      <colorScale>
        <cfvo type="min"/>
        <cfvo type="max"/>
        <color rgb="FFFF7128"/>
        <color theme="0"/>
      </colorScale>
    </cfRule>
  </conditionalFormatting>
  <conditionalFormatting sqref="F92">
    <cfRule type="colorScale" priority="1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27">
      <colorScale>
        <cfvo type="min"/>
        <cfvo type="max"/>
        <color rgb="FFFF7128"/>
        <color theme="0"/>
      </colorScale>
    </cfRule>
  </conditionalFormatting>
  <conditionalFormatting sqref="F92">
    <cfRule type="colorScale" priority="1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29">
      <colorScale>
        <cfvo type="min"/>
        <cfvo type="max"/>
        <color rgb="FFFF7128"/>
        <color theme="0"/>
      </colorScale>
    </cfRule>
  </conditionalFormatting>
  <conditionalFormatting sqref="F92">
    <cfRule type="colorScale" priority="1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31">
      <colorScale>
        <cfvo type="min"/>
        <cfvo type="max"/>
        <color rgb="FFFF7128"/>
        <color theme="0"/>
      </colorScale>
    </cfRule>
  </conditionalFormatting>
  <conditionalFormatting sqref="F92">
    <cfRule type="colorScale" priority="1132">
      <colorScale>
        <cfvo type="min"/>
        <cfvo type="max"/>
        <color rgb="FFFF7128"/>
        <color theme="0"/>
      </colorScale>
    </cfRule>
  </conditionalFormatting>
  <conditionalFormatting sqref="F92">
    <cfRule type="colorScale" priority="1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34">
      <colorScale>
        <cfvo type="min"/>
        <cfvo type="max"/>
        <color rgb="FFFF7128"/>
        <color theme="0"/>
      </colorScale>
    </cfRule>
  </conditionalFormatting>
  <conditionalFormatting sqref="F92">
    <cfRule type="colorScale" priority="1135">
      <colorScale>
        <cfvo type="min"/>
        <cfvo type="max"/>
        <color rgb="FFFF7128"/>
        <color theme="0"/>
      </colorScale>
    </cfRule>
  </conditionalFormatting>
  <conditionalFormatting sqref="F92">
    <cfRule type="colorScale" priority="1136">
      <colorScale>
        <cfvo type="min"/>
        <cfvo type="max"/>
        <color rgb="FFFF7128"/>
        <color theme="0"/>
      </colorScale>
    </cfRule>
  </conditionalFormatting>
  <conditionalFormatting sqref="F92">
    <cfRule type="colorScale" priority="1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39">
      <colorScale>
        <cfvo type="min"/>
        <cfvo type="max"/>
        <color rgb="FFFF7128"/>
        <color theme="0"/>
      </colorScale>
    </cfRule>
  </conditionalFormatting>
  <conditionalFormatting sqref="F92">
    <cfRule type="colorScale" priority="1140">
      <colorScale>
        <cfvo type="min"/>
        <cfvo type="max"/>
        <color rgb="FFFF7128"/>
        <color theme="0"/>
      </colorScale>
    </cfRule>
  </conditionalFormatting>
  <conditionalFormatting sqref="F92">
    <cfRule type="colorScale" priority="1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43">
      <colorScale>
        <cfvo type="min"/>
        <cfvo type="max"/>
        <color rgb="FFFF7128"/>
        <color theme="0"/>
      </colorScale>
    </cfRule>
  </conditionalFormatting>
  <conditionalFormatting sqref="F92">
    <cfRule type="colorScale" priority="1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45">
      <colorScale>
        <cfvo type="min"/>
        <cfvo type="max"/>
        <color rgb="FFFF7128"/>
        <color theme="0"/>
      </colorScale>
    </cfRule>
  </conditionalFormatting>
  <conditionalFormatting sqref="F92">
    <cfRule type="colorScale" priority="1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22">
      <colorScale>
        <cfvo type="min"/>
        <cfvo type="max"/>
        <color rgb="FFFF7128"/>
        <color theme="0"/>
      </colorScale>
    </cfRule>
  </conditionalFormatting>
  <conditionalFormatting sqref="F92">
    <cfRule type="colorScale" priority="1123">
      <colorScale>
        <cfvo type="min"/>
        <cfvo type="max"/>
        <color rgb="FFFF7128"/>
        <color theme="0"/>
      </colorScale>
    </cfRule>
  </conditionalFormatting>
  <conditionalFormatting sqref="F92">
    <cfRule type="colorScale" priority="1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25">
      <colorScale>
        <cfvo type="min"/>
        <cfvo type="max"/>
        <color rgb="FFFF7128"/>
        <color theme="0"/>
      </colorScale>
    </cfRule>
  </conditionalFormatting>
  <conditionalFormatting sqref="F92">
    <cfRule type="colorScale" priority="1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19">
      <colorScale>
        <cfvo type="min"/>
        <cfvo type="max"/>
        <color rgb="FFFF7128"/>
        <color theme="0"/>
      </colorScale>
    </cfRule>
  </conditionalFormatting>
  <conditionalFormatting sqref="F92">
    <cfRule type="colorScale" priority="1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16">
      <colorScale>
        <cfvo type="min"/>
        <cfvo type="max"/>
        <color rgb="FFFF7128"/>
        <color theme="0"/>
      </colorScale>
    </cfRule>
  </conditionalFormatting>
  <conditionalFormatting sqref="F92">
    <cfRule type="colorScale" priority="1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18">
      <colorScale>
        <cfvo type="min"/>
        <cfvo type="max"/>
        <color rgb="FFFF7128"/>
        <color theme="0"/>
      </colorScale>
    </cfRule>
  </conditionalFormatting>
  <conditionalFormatting sqref="F92">
    <cfRule type="colorScale" priority="1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13">
      <colorScale>
        <cfvo type="min"/>
        <cfvo type="max"/>
        <color rgb="FFFF7128"/>
        <color theme="0"/>
      </colorScale>
    </cfRule>
  </conditionalFormatting>
  <conditionalFormatting sqref="F92">
    <cfRule type="colorScale" priority="1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111">
      <colorScale>
        <cfvo type="min"/>
        <cfvo type="max"/>
        <color rgb="FFFF7128"/>
        <color theme="0"/>
      </colorScale>
    </cfRule>
  </conditionalFormatting>
  <conditionalFormatting sqref="F95:F96">
    <cfRule type="colorScale" priority="1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089">
      <colorScale>
        <cfvo type="min"/>
        <cfvo type="max"/>
        <color rgb="FFFF7128"/>
        <color theme="0"/>
      </colorScale>
    </cfRule>
  </conditionalFormatting>
  <conditionalFormatting sqref="F95:F96">
    <cfRule type="colorScale" priority="1090">
      <colorScale>
        <cfvo type="min"/>
        <cfvo type="max"/>
        <color rgb="FFFF7128"/>
        <color theme="0"/>
      </colorScale>
    </cfRule>
  </conditionalFormatting>
  <conditionalFormatting sqref="F95:F96">
    <cfRule type="colorScale" priority="1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092">
      <colorScale>
        <cfvo type="min"/>
        <cfvo type="max"/>
        <color rgb="FFFF7128"/>
        <color theme="0"/>
      </colorScale>
    </cfRule>
  </conditionalFormatting>
  <conditionalFormatting sqref="F95:F96">
    <cfRule type="colorScale" priority="1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086">
      <colorScale>
        <cfvo type="min"/>
        <cfvo type="max"/>
        <color rgb="FFFF7128"/>
        <color theme="0"/>
      </colorScale>
    </cfRule>
  </conditionalFormatting>
  <conditionalFormatting sqref="F95:F96">
    <cfRule type="colorScale" priority="1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084">
      <colorScale>
        <cfvo type="min"/>
        <cfvo type="max"/>
        <color rgb="FFFF7128"/>
        <color theme="0"/>
      </colorScale>
    </cfRule>
  </conditionalFormatting>
  <conditionalFormatting sqref="F95:F96">
    <cfRule type="colorScale" priority="1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094">
      <colorScale>
        <cfvo type="min"/>
        <cfvo type="max"/>
        <color rgb="FFFF7128"/>
        <color theme="0"/>
      </colorScale>
    </cfRule>
  </conditionalFormatting>
  <conditionalFormatting sqref="F95:F96">
    <cfRule type="colorScale" priority="1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096">
      <colorScale>
        <cfvo type="min"/>
        <cfvo type="max"/>
        <color rgb="FFFF7128"/>
        <color theme="0"/>
      </colorScale>
    </cfRule>
  </conditionalFormatting>
  <conditionalFormatting sqref="F95:F96">
    <cfRule type="colorScale" priority="1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098">
      <colorScale>
        <cfvo type="min"/>
        <cfvo type="max"/>
        <color rgb="FFFF7128"/>
        <color theme="0"/>
      </colorScale>
    </cfRule>
  </conditionalFormatting>
  <conditionalFormatting sqref="F95:F96">
    <cfRule type="colorScale" priority="1099">
      <colorScale>
        <cfvo type="min"/>
        <cfvo type="max"/>
        <color rgb="FFFF7128"/>
        <color theme="0"/>
      </colorScale>
    </cfRule>
  </conditionalFormatting>
  <conditionalFormatting sqref="F95:F96">
    <cfRule type="colorScale" priority="1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101">
      <colorScale>
        <cfvo type="min"/>
        <cfvo type="max"/>
        <color rgb="FFFF7128"/>
        <color theme="0"/>
      </colorScale>
    </cfRule>
  </conditionalFormatting>
  <conditionalFormatting sqref="F95:F96">
    <cfRule type="colorScale" priority="1102">
      <colorScale>
        <cfvo type="min"/>
        <cfvo type="max"/>
        <color rgb="FFFF7128"/>
        <color theme="0"/>
      </colorScale>
    </cfRule>
  </conditionalFormatting>
  <conditionalFormatting sqref="F95:F96">
    <cfRule type="colorScale" priority="1103">
      <colorScale>
        <cfvo type="min"/>
        <cfvo type="max"/>
        <color rgb="FFFF7128"/>
        <color theme="0"/>
      </colorScale>
    </cfRule>
  </conditionalFormatting>
  <conditionalFormatting sqref="F95:F96">
    <cfRule type="colorScale" priority="1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106">
      <colorScale>
        <cfvo type="min"/>
        <cfvo type="max"/>
        <color rgb="FFFF7128"/>
        <color theme="0"/>
      </colorScale>
    </cfRule>
  </conditionalFormatting>
  <conditionalFormatting sqref="F95:F96">
    <cfRule type="colorScale" priority="1107">
      <colorScale>
        <cfvo type="min"/>
        <cfvo type="max"/>
        <color rgb="FFFF7128"/>
        <color theme="0"/>
      </colorScale>
    </cfRule>
  </conditionalFormatting>
  <conditionalFormatting sqref="F95:F96">
    <cfRule type="colorScale" priority="1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110">
      <colorScale>
        <cfvo type="min"/>
        <cfvo type="max"/>
        <color rgb="FFFF7128"/>
        <color theme="0"/>
      </colorScale>
    </cfRule>
  </conditionalFormatting>
  <conditionalFormatting sqref="F95:F96">
    <cfRule type="colorScale" priority="1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1082">
      <colorScale>
        <cfvo type="min"/>
        <cfvo type="max"/>
        <color rgb="FFFF7128"/>
        <color theme="0"/>
      </colorScale>
    </cfRule>
  </conditionalFormatting>
  <conditionalFormatting sqref="F97">
    <cfRule type="colorScale" priority="1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1060">
      <colorScale>
        <cfvo type="min"/>
        <cfvo type="max"/>
        <color rgb="FFFF7128"/>
        <color theme="0"/>
      </colorScale>
    </cfRule>
  </conditionalFormatting>
  <conditionalFormatting sqref="F97">
    <cfRule type="colorScale" priority="1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1063">
      <colorScale>
        <cfvo type="min"/>
        <cfvo type="max"/>
        <color rgb="FFFF7128"/>
        <color theme="0"/>
      </colorScale>
    </cfRule>
  </conditionalFormatting>
  <conditionalFormatting sqref="F97">
    <cfRule type="colorScale" priority="1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1065">
      <colorScale>
        <cfvo type="min"/>
        <cfvo type="max"/>
        <color rgb="FFFF7128"/>
        <color theme="0"/>
      </colorScale>
    </cfRule>
  </conditionalFormatting>
  <conditionalFormatting sqref="F97">
    <cfRule type="colorScale" priority="1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1067">
      <colorScale>
        <cfvo type="min"/>
        <cfvo type="max"/>
        <color rgb="FFFF7128"/>
        <color theme="0"/>
      </colorScale>
    </cfRule>
  </conditionalFormatting>
  <conditionalFormatting sqref="F97">
    <cfRule type="colorScale" priority="1068">
      <colorScale>
        <cfvo type="min"/>
        <cfvo type="max"/>
        <color rgb="FFFF7128"/>
        <color theme="0"/>
      </colorScale>
    </cfRule>
  </conditionalFormatting>
  <conditionalFormatting sqref="F97">
    <cfRule type="colorScale" priority="1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1070">
      <colorScale>
        <cfvo type="min"/>
        <cfvo type="max"/>
        <color rgb="FFFF7128"/>
        <color theme="0"/>
      </colorScale>
    </cfRule>
  </conditionalFormatting>
  <conditionalFormatting sqref="F97">
    <cfRule type="colorScale" priority="1071">
      <colorScale>
        <cfvo type="min"/>
        <cfvo type="max"/>
        <color rgb="FFFF7128"/>
        <color theme="0"/>
      </colorScale>
    </cfRule>
  </conditionalFormatting>
  <conditionalFormatting sqref="F97">
    <cfRule type="colorScale" priority="1072">
      <colorScale>
        <cfvo type="min"/>
        <cfvo type="max"/>
        <color rgb="FFFF7128"/>
        <color theme="0"/>
      </colorScale>
    </cfRule>
  </conditionalFormatting>
  <conditionalFormatting sqref="F97">
    <cfRule type="colorScale" priority="1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1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1075">
      <colorScale>
        <cfvo type="min"/>
        <cfvo type="max"/>
        <color rgb="FFFF7128"/>
        <color theme="0"/>
      </colorScale>
    </cfRule>
  </conditionalFormatting>
  <conditionalFormatting sqref="F97">
    <cfRule type="colorScale" priority="1076">
      <colorScale>
        <cfvo type="min"/>
        <cfvo type="max"/>
        <color rgb="FFFF7128"/>
        <color theme="0"/>
      </colorScale>
    </cfRule>
  </conditionalFormatting>
  <conditionalFormatting sqref="F97">
    <cfRule type="colorScale" priority="1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1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1079">
      <colorScale>
        <cfvo type="min"/>
        <cfvo type="max"/>
        <color rgb="FFFF7128"/>
        <color theme="0"/>
      </colorScale>
    </cfRule>
  </conditionalFormatting>
  <conditionalFormatting sqref="F97">
    <cfRule type="colorScale" priority="1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1081">
      <colorScale>
        <cfvo type="min"/>
        <cfvo type="max"/>
        <color rgb="FFFF7128"/>
        <color theme="0"/>
      </colorScale>
    </cfRule>
  </conditionalFormatting>
  <conditionalFormatting sqref="F100">
    <cfRule type="colorScale" priority="1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0">
    <cfRule type="colorScale" priority="1038">
      <colorScale>
        <cfvo type="min"/>
        <cfvo type="max"/>
        <color rgb="FFFF7128"/>
        <color theme="0"/>
      </colorScale>
    </cfRule>
  </conditionalFormatting>
  <conditionalFormatting sqref="F100">
    <cfRule type="colorScale" priority="1037">
      <colorScale>
        <cfvo type="min"/>
        <cfvo type="max"/>
        <color rgb="FFFF7128"/>
        <color theme="0"/>
      </colorScale>
    </cfRule>
  </conditionalFormatting>
  <conditionalFormatting sqref="F100">
    <cfRule type="colorScale" priority="1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0">
    <cfRule type="colorScale" priority="1041">
      <colorScale>
        <cfvo type="min"/>
        <cfvo type="max"/>
        <color rgb="FFFF7128"/>
        <color theme="0"/>
      </colorScale>
    </cfRule>
  </conditionalFormatting>
  <conditionalFormatting sqref="F100">
    <cfRule type="colorScale" priority="1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0">
    <cfRule type="colorScale" priority="1043">
      <colorScale>
        <cfvo type="min"/>
        <cfvo type="max"/>
        <color rgb="FFFF7128"/>
        <color theme="0"/>
      </colorScale>
    </cfRule>
  </conditionalFormatting>
  <conditionalFormatting sqref="F100">
    <cfRule type="colorScale" priority="1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0">
    <cfRule type="colorScale" priority="1045">
      <colorScale>
        <cfvo type="min"/>
        <cfvo type="max"/>
        <color rgb="FFFF7128"/>
        <color theme="0"/>
      </colorScale>
    </cfRule>
  </conditionalFormatting>
  <conditionalFormatting sqref="F100">
    <cfRule type="colorScale" priority="1046">
      <colorScale>
        <cfvo type="min"/>
        <cfvo type="max"/>
        <color rgb="FFFF7128"/>
        <color theme="0"/>
      </colorScale>
    </cfRule>
  </conditionalFormatting>
  <conditionalFormatting sqref="F100">
    <cfRule type="colorScale" priority="1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0">
    <cfRule type="colorScale" priority="1048">
      <colorScale>
        <cfvo type="min"/>
        <cfvo type="max"/>
        <color rgb="FFFF7128"/>
        <color theme="0"/>
      </colorScale>
    </cfRule>
  </conditionalFormatting>
  <conditionalFormatting sqref="F100">
    <cfRule type="colorScale" priority="1049">
      <colorScale>
        <cfvo type="min"/>
        <cfvo type="max"/>
        <color rgb="FFFF7128"/>
        <color theme="0"/>
      </colorScale>
    </cfRule>
  </conditionalFormatting>
  <conditionalFormatting sqref="F100">
    <cfRule type="colorScale" priority="1050">
      <colorScale>
        <cfvo type="min"/>
        <cfvo type="max"/>
        <color rgb="FFFF7128"/>
        <color theme="0"/>
      </colorScale>
    </cfRule>
  </conditionalFormatting>
  <conditionalFormatting sqref="F100">
    <cfRule type="colorScale" priority="1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0">
    <cfRule type="colorScale" priority="1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0">
    <cfRule type="colorScale" priority="1053">
      <colorScale>
        <cfvo type="min"/>
        <cfvo type="max"/>
        <color rgb="FFFF7128"/>
        <color theme="0"/>
      </colorScale>
    </cfRule>
  </conditionalFormatting>
  <conditionalFormatting sqref="F100">
    <cfRule type="colorScale" priority="1054">
      <colorScale>
        <cfvo type="min"/>
        <cfvo type="max"/>
        <color rgb="FFFF7128"/>
        <color theme="0"/>
      </colorScale>
    </cfRule>
  </conditionalFormatting>
  <conditionalFormatting sqref="F100">
    <cfRule type="colorScale" priority="1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0">
    <cfRule type="colorScale" priority="1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0">
    <cfRule type="colorScale" priority="1057">
      <colorScale>
        <cfvo type="min"/>
        <cfvo type="max"/>
        <color rgb="FFFF7128"/>
        <color theme="0"/>
      </colorScale>
    </cfRule>
  </conditionalFormatting>
  <conditionalFormatting sqref="F100">
    <cfRule type="colorScale" priority="1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0">
    <cfRule type="colorScale" priority="1059">
      <colorScale>
        <cfvo type="min"/>
        <cfvo type="max"/>
        <color rgb="FFFF7128"/>
        <color theme="0"/>
      </colorScale>
    </cfRule>
  </conditionalFormatting>
  <conditionalFormatting sqref="F104:F106">
    <cfRule type="colorScale" priority="1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4:F106">
    <cfRule type="colorScale" priority="1035">
      <colorScale>
        <cfvo type="min"/>
        <cfvo type="max"/>
        <color rgb="FFFF7128"/>
        <color theme="0"/>
      </colorScale>
    </cfRule>
  </conditionalFormatting>
  <conditionalFormatting sqref="F104:F106">
    <cfRule type="colorScale" priority="1036">
      <colorScale>
        <cfvo type="min"/>
        <cfvo type="max"/>
        <color rgb="FFFF7128"/>
        <color theme="0"/>
      </colorScale>
    </cfRule>
  </conditionalFormatting>
  <conditionalFormatting sqref="F18">
    <cfRule type="colorScale" priority="1029">
      <colorScale>
        <cfvo type="min"/>
        <cfvo type="max"/>
        <color rgb="FFFF7128"/>
        <color theme="0"/>
      </colorScale>
    </cfRule>
  </conditionalFormatting>
  <conditionalFormatting sqref="F18">
    <cfRule type="colorScale" priority="1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030">
      <colorScale>
        <cfvo type="min"/>
        <cfvo type="max"/>
        <color rgb="FFFF7128"/>
        <color theme="0"/>
      </colorScale>
    </cfRule>
  </conditionalFormatting>
  <conditionalFormatting sqref="F18">
    <cfRule type="colorScale" priority="1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032">
      <colorScale>
        <cfvo type="min"/>
        <cfvo type="max"/>
        <color rgb="FFFF7128"/>
        <color theme="0"/>
      </colorScale>
    </cfRule>
  </conditionalFormatting>
  <conditionalFormatting sqref="F18">
    <cfRule type="colorScale" priority="1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24">
      <colorScale>
        <cfvo type="min"/>
        <cfvo type="max"/>
        <color rgb="FFFF7128"/>
        <color theme="0"/>
      </colorScale>
    </cfRule>
  </conditionalFormatting>
  <conditionalFormatting sqref="F19">
    <cfRule type="colorScale" priority="1026">
      <colorScale>
        <cfvo type="min"/>
        <cfvo type="max"/>
        <color rgb="FFFF7128"/>
        <color theme="0"/>
      </colorScale>
    </cfRule>
  </conditionalFormatting>
  <conditionalFormatting sqref="F19">
    <cfRule type="colorScale" priority="1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22">
      <colorScale>
        <cfvo type="min"/>
        <cfvo type="max"/>
        <color rgb="FFFF7128"/>
        <color theme="0"/>
      </colorScale>
    </cfRule>
  </conditionalFormatting>
  <conditionalFormatting sqref="F19">
    <cfRule type="colorScale" priority="1021">
      <colorScale>
        <cfvo type="min"/>
        <cfvo type="max"/>
        <color rgb="FFFF7128"/>
        <color theme="0"/>
      </colorScale>
    </cfRule>
  </conditionalFormatting>
  <conditionalFormatting sqref="F19">
    <cfRule type="colorScale" priority="1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19">
      <colorScale>
        <cfvo type="min"/>
        <cfvo type="max"/>
        <color rgb="FFFF7128"/>
        <color theme="0"/>
      </colorScale>
    </cfRule>
  </conditionalFormatting>
  <conditionalFormatting sqref="F19">
    <cfRule type="colorScale" priority="1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14">
      <colorScale>
        <cfvo type="min"/>
        <cfvo type="max"/>
        <color rgb="FFFF7128"/>
        <color theme="0"/>
      </colorScale>
    </cfRule>
  </conditionalFormatting>
  <conditionalFormatting sqref="F19">
    <cfRule type="colorScale" priority="1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12">
      <colorScale>
        <cfvo type="min"/>
        <cfvo type="max"/>
        <color rgb="FFFF7128"/>
        <color theme="0"/>
      </colorScale>
    </cfRule>
  </conditionalFormatting>
  <conditionalFormatting sqref="F19">
    <cfRule type="colorScale" priority="1016">
      <colorScale>
        <cfvo type="min"/>
        <cfvo type="max"/>
        <color rgb="FFFF7128"/>
        <color theme="0"/>
      </colorScale>
    </cfRule>
  </conditionalFormatting>
  <conditionalFormatting sqref="F19">
    <cfRule type="colorScale" priority="1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999">
      <colorScale>
        <cfvo type="min"/>
        <cfvo type="max"/>
        <color rgb="FFFF7128"/>
        <color theme="0"/>
      </colorScale>
    </cfRule>
  </conditionalFormatting>
  <conditionalFormatting sqref="F19">
    <cfRule type="colorScale" priority="1000">
      <colorScale>
        <cfvo type="min"/>
        <cfvo type="max"/>
        <color rgb="FFFF7128"/>
        <color theme="0"/>
      </colorScale>
    </cfRule>
  </conditionalFormatting>
  <conditionalFormatting sqref="F19">
    <cfRule type="colorScale" priority="1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03">
      <colorScale>
        <cfvo type="min"/>
        <cfvo type="max"/>
        <color rgb="FFFF7128"/>
        <color theme="0"/>
      </colorScale>
    </cfRule>
  </conditionalFormatting>
  <conditionalFormatting sqref="F19">
    <cfRule type="colorScale" priority="1004">
      <colorScale>
        <cfvo type="min"/>
        <cfvo type="max"/>
        <color rgb="FFFF7128"/>
        <color theme="0"/>
      </colorScale>
    </cfRule>
  </conditionalFormatting>
  <conditionalFormatting sqref="F19">
    <cfRule type="colorScale" priority="1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996">
      <colorScale>
        <cfvo type="min"/>
        <cfvo type="max"/>
        <color rgb="FFFF7128"/>
        <color theme="0"/>
      </colorScale>
    </cfRule>
  </conditionalFormatting>
  <conditionalFormatting sqref="F19">
    <cfRule type="colorScale" priority="1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07">
      <colorScale>
        <cfvo type="min"/>
        <cfvo type="max"/>
        <color rgb="FFFF7128"/>
        <color theme="0"/>
      </colorScale>
    </cfRule>
  </conditionalFormatting>
  <conditionalFormatting sqref="F19">
    <cfRule type="colorScale" priority="1008">
      <colorScale>
        <cfvo type="min"/>
        <cfvo type="max"/>
        <color rgb="FFFF7128"/>
        <color theme="0"/>
      </colorScale>
    </cfRule>
  </conditionalFormatting>
  <conditionalFormatting sqref="F19">
    <cfRule type="colorScale" priority="1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1011">
      <colorScale>
        <cfvo type="min"/>
        <cfvo type="max"/>
        <color rgb="FFFF7128"/>
        <color theme="0"/>
      </colorScale>
    </cfRule>
  </conditionalFormatting>
  <conditionalFormatting sqref="F20">
    <cfRule type="colorScale" priority="989">
      <colorScale>
        <cfvo type="min"/>
        <cfvo type="max"/>
        <color rgb="FFFF7128"/>
        <color theme="0"/>
      </colorScale>
    </cfRule>
  </conditionalFormatting>
  <conditionalFormatting sqref="F20">
    <cfRule type="colorScale" priority="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990">
      <colorScale>
        <cfvo type="min"/>
        <cfvo type="max"/>
        <color rgb="FFFF7128"/>
        <color theme="0"/>
      </colorScale>
    </cfRule>
  </conditionalFormatting>
  <conditionalFormatting sqref="F20">
    <cfRule type="colorScale" priority="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987">
      <colorScale>
        <cfvo type="min"/>
        <cfvo type="max"/>
        <color rgb="FFFF7128"/>
        <color theme="0"/>
      </colorScale>
    </cfRule>
  </conditionalFormatting>
  <conditionalFormatting sqref="F20">
    <cfRule type="colorScale" priority="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985">
      <colorScale>
        <cfvo type="min"/>
        <cfvo type="max"/>
        <color rgb="FFFF7128"/>
        <color theme="0"/>
      </colorScale>
    </cfRule>
  </conditionalFormatting>
  <conditionalFormatting sqref="F20">
    <cfRule type="colorScale" priority="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983">
      <colorScale>
        <cfvo type="min"/>
        <cfvo type="max"/>
        <color rgb="FFFF7128"/>
        <color theme="0"/>
      </colorScale>
    </cfRule>
  </conditionalFormatting>
  <conditionalFormatting sqref="F20">
    <cfRule type="colorScale" priority="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980">
      <colorScale>
        <cfvo type="min"/>
        <cfvo type="max"/>
        <color rgb="FFFF7128"/>
        <color theme="0"/>
      </colorScale>
    </cfRule>
  </conditionalFormatting>
  <conditionalFormatting sqref="F20">
    <cfRule type="colorScale" priority="992">
      <colorScale>
        <cfvo type="min"/>
        <cfvo type="max"/>
        <color rgb="FFFF7128"/>
        <color theme="0"/>
      </colorScale>
    </cfRule>
  </conditionalFormatting>
  <conditionalFormatting sqref="F20">
    <cfRule type="colorScale" priority="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979">
      <colorScale>
        <cfvo type="min"/>
        <cfvo type="max"/>
        <color rgb="FFFF7128"/>
        <color theme="0"/>
      </colorScale>
    </cfRule>
  </conditionalFormatting>
  <conditionalFormatting sqref="F20">
    <cfRule type="colorScale" priority="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994">
      <colorScale>
        <cfvo type="min"/>
        <cfvo type="max"/>
        <color rgb="FFFF7128"/>
        <color theme="0"/>
      </colorScale>
    </cfRule>
  </conditionalFormatting>
  <conditionalFormatting sqref="F20">
    <cfRule type="colorScale" priority="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76">
      <colorScale>
        <cfvo type="min"/>
        <cfvo type="max"/>
        <color rgb="FFFF7128"/>
        <color theme="0"/>
      </colorScale>
    </cfRule>
  </conditionalFormatting>
  <conditionalFormatting sqref="F21">
    <cfRule type="colorScale" priority="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72">
      <colorScale>
        <cfvo type="min"/>
        <cfvo type="max"/>
        <color rgb="FFFF7128"/>
        <color theme="0"/>
      </colorScale>
    </cfRule>
  </conditionalFormatting>
  <conditionalFormatting sqref="F21">
    <cfRule type="colorScale" priority="974">
      <colorScale>
        <cfvo type="min"/>
        <cfvo type="max"/>
        <color rgb="FFFF7128"/>
        <color theme="0"/>
      </colorScale>
    </cfRule>
  </conditionalFormatting>
  <conditionalFormatting sqref="F21">
    <cfRule type="colorScale" priority="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70">
      <colorScale>
        <cfvo type="min"/>
        <cfvo type="max"/>
        <color rgb="FFFF7128"/>
        <color theme="0"/>
      </colorScale>
    </cfRule>
  </conditionalFormatting>
  <conditionalFormatting sqref="F21">
    <cfRule type="colorScale" priority="969">
      <colorScale>
        <cfvo type="min"/>
        <cfvo type="max"/>
        <color rgb="FFFF7128"/>
        <color theme="0"/>
      </colorScale>
    </cfRule>
  </conditionalFormatting>
  <conditionalFormatting sqref="F21">
    <cfRule type="colorScale" priority="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67">
      <colorScale>
        <cfvo type="min"/>
        <cfvo type="max"/>
        <color rgb="FFFF7128"/>
        <color theme="0"/>
      </colorScale>
    </cfRule>
  </conditionalFormatting>
  <conditionalFormatting sqref="F21">
    <cfRule type="colorScale" priority="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62">
      <colorScale>
        <cfvo type="min"/>
        <cfvo type="max"/>
        <color rgb="FFFF7128"/>
        <color theme="0"/>
      </colorScale>
    </cfRule>
  </conditionalFormatting>
  <conditionalFormatting sqref="F21">
    <cfRule type="colorScale" priority="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60">
      <colorScale>
        <cfvo type="min"/>
        <cfvo type="max"/>
        <color rgb="FFFF7128"/>
        <color theme="0"/>
      </colorScale>
    </cfRule>
  </conditionalFormatting>
  <conditionalFormatting sqref="F21">
    <cfRule type="colorScale" priority="964">
      <colorScale>
        <cfvo type="min"/>
        <cfvo type="max"/>
        <color rgb="FFFF7128"/>
        <color theme="0"/>
      </colorScale>
    </cfRule>
  </conditionalFormatting>
  <conditionalFormatting sqref="F21">
    <cfRule type="colorScale" priority="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47">
      <colorScale>
        <cfvo type="min"/>
        <cfvo type="max"/>
        <color rgb="FFFF7128"/>
        <color theme="0"/>
      </colorScale>
    </cfRule>
  </conditionalFormatting>
  <conditionalFormatting sqref="F21">
    <cfRule type="colorScale" priority="948">
      <colorScale>
        <cfvo type="min"/>
        <cfvo type="max"/>
        <color rgb="FFFF7128"/>
        <color theme="0"/>
      </colorScale>
    </cfRule>
  </conditionalFormatting>
  <conditionalFormatting sqref="F21">
    <cfRule type="colorScale" priority="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51">
      <colorScale>
        <cfvo type="min"/>
        <cfvo type="max"/>
        <color rgb="FFFF7128"/>
        <color theme="0"/>
      </colorScale>
    </cfRule>
  </conditionalFormatting>
  <conditionalFormatting sqref="F21">
    <cfRule type="colorScale" priority="952">
      <colorScale>
        <cfvo type="min"/>
        <cfvo type="max"/>
        <color rgb="FFFF7128"/>
        <color theme="0"/>
      </colorScale>
    </cfRule>
  </conditionalFormatting>
  <conditionalFormatting sqref="F21">
    <cfRule type="colorScale" priority="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44">
      <colorScale>
        <cfvo type="min"/>
        <cfvo type="max"/>
        <color rgb="FFFF7128"/>
        <color theme="0"/>
      </colorScale>
    </cfRule>
  </conditionalFormatting>
  <conditionalFormatting sqref="F21">
    <cfRule type="colorScale" priority="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55">
      <colorScale>
        <cfvo type="min"/>
        <cfvo type="max"/>
        <color rgb="FFFF7128"/>
        <color theme="0"/>
      </colorScale>
    </cfRule>
  </conditionalFormatting>
  <conditionalFormatting sqref="F21">
    <cfRule type="colorScale" priority="956">
      <colorScale>
        <cfvo type="min"/>
        <cfvo type="max"/>
        <color rgb="FFFF7128"/>
        <color theme="0"/>
      </colorScale>
    </cfRule>
  </conditionalFormatting>
  <conditionalFormatting sqref="F21">
    <cfRule type="colorScale" priority="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959">
      <colorScale>
        <cfvo type="min"/>
        <cfvo type="max"/>
        <color rgb="FFFF7128"/>
        <color theme="0"/>
      </colorScale>
    </cfRule>
  </conditionalFormatting>
  <conditionalFormatting sqref="F22">
    <cfRule type="colorScale" priority="943">
      <colorScale>
        <cfvo type="min"/>
        <cfvo type="max"/>
        <color rgb="FFFF7128"/>
        <color theme="0"/>
      </colorScale>
    </cfRule>
  </conditionalFormatting>
  <conditionalFormatting sqref="F22">
    <cfRule type="colorScale" priority="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941">
      <colorScale>
        <cfvo type="min"/>
        <cfvo type="max"/>
        <color rgb="FFFF7128"/>
        <color theme="0"/>
      </colorScale>
    </cfRule>
  </conditionalFormatting>
  <conditionalFormatting sqref="F22">
    <cfRule type="colorScale" priority="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939">
      <colorScale>
        <cfvo type="min"/>
        <cfvo type="max"/>
        <color rgb="FFFF7128"/>
        <color theme="0"/>
      </colorScale>
    </cfRule>
  </conditionalFormatting>
  <conditionalFormatting sqref="F22">
    <cfRule type="colorScale" priority="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936">
      <colorScale>
        <cfvo type="min"/>
        <cfvo type="max"/>
        <color rgb="FFFF7128"/>
        <color theme="0"/>
      </colorScale>
    </cfRule>
  </conditionalFormatting>
  <conditionalFormatting sqref="F31">
    <cfRule type="colorScale" priority="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934">
      <colorScale>
        <cfvo type="min"/>
        <cfvo type="max"/>
        <color rgb="FFFF7128"/>
        <color theme="0"/>
      </colorScale>
    </cfRule>
  </conditionalFormatting>
  <conditionalFormatting sqref="F32">
    <cfRule type="colorScale" priority="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925">
      <colorScale>
        <cfvo type="min"/>
        <cfvo type="max"/>
        <color rgb="FFFF7128"/>
        <color theme="0"/>
      </colorScale>
    </cfRule>
  </conditionalFormatting>
  <conditionalFormatting sqref="F32">
    <cfRule type="colorScale" priority="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927">
      <colorScale>
        <cfvo type="min"/>
        <cfvo type="max"/>
        <color rgb="FFFF7128"/>
        <color theme="0"/>
      </colorScale>
    </cfRule>
  </conditionalFormatting>
  <conditionalFormatting sqref="F32">
    <cfRule type="colorScale" priority="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929">
      <colorScale>
        <cfvo type="min"/>
        <cfvo type="max"/>
        <color rgb="FFFF7128"/>
        <color theme="0"/>
      </colorScale>
    </cfRule>
  </conditionalFormatting>
  <conditionalFormatting sqref="F32">
    <cfRule type="colorScale" priority="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922">
      <colorScale>
        <cfvo type="min"/>
        <cfvo type="max"/>
        <color rgb="FFFF7128"/>
        <color theme="0"/>
      </colorScale>
    </cfRule>
  </conditionalFormatting>
  <conditionalFormatting sqref="F32">
    <cfRule type="colorScale" priority="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931">
      <colorScale>
        <cfvo type="min"/>
        <cfvo type="max"/>
        <color rgb="FFFF7128"/>
        <color theme="0"/>
      </colorScale>
    </cfRule>
  </conditionalFormatting>
  <conditionalFormatting sqref="F32">
    <cfRule type="colorScale" priority="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933">
      <colorScale>
        <cfvo type="min"/>
        <cfvo type="max"/>
        <color rgb="FFFF7128"/>
        <color theme="0"/>
      </colorScale>
    </cfRule>
  </conditionalFormatting>
  <conditionalFormatting sqref="F32">
    <cfRule type="colorScale" priority="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920">
      <colorScale>
        <cfvo type="min"/>
        <cfvo type="max"/>
        <color rgb="FFFF7128"/>
        <color theme="0"/>
      </colorScale>
    </cfRule>
  </conditionalFormatting>
  <conditionalFormatting sqref="F32">
    <cfRule type="colorScale" priority="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918">
      <colorScale>
        <cfvo type="min"/>
        <cfvo type="max"/>
        <color rgb="FFFF7128"/>
        <color theme="0"/>
      </colorScale>
    </cfRule>
  </conditionalFormatting>
  <conditionalFormatting sqref="F32">
    <cfRule type="colorScale" priority="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916">
      <colorScale>
        <cfvo type="min"/>
        <cfvo type="max"/>
        <color rgb="FFFF7128"/>
        <color theme="0"/>
      </colorScale>
    </cfRule>
  </conditionalFormatting>
  <conditionalFormatting sqref="F33">
    <cfRule type="colorScale" priority="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912">
      <colorScale>
        <cfvo type="min"/>
        <cfvo type="max"/>
        <color rgb="FFFF7128"/>
        <color theme="0"/>
      </colorScale>
    </cfRule>
  </conditionalFormatting>
  <conditionalFormatting sqref="F33">
    <cfRule type="colorScale" priority="914">
      <colorScale>
        <cfvo type="min"/>
        <cfvo type="max"/>
        <color rgb="FFFF7128"/>
        <color theme="0"/>
      </colorScale>
    </cfRule>
  </conditionalFormatting>
  <conditionalFormatting sqref="F33">
    <cfRule type="colorScale" priority="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911">
      <colorScale>
        <cfvo type="min"/>
        <cfvo type="max"/>
        <color rgb="FFFF7128"/>
        <color theme="0"/>
      </colorScale>
    </cfRule>
  </conditionalFormatting>
  <conditionalFormatting sqref="F33">
    <cfRule type="colorScale" priority="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908">
      <colorScale>
        <cfvo type="min"/>
        <cfvo type="max"/>
        <color rgb="FFFF7128"/>
        <color theme="0"/>
      </colorScale>
    </cfRule>
  </conditionalFormatting>
  <conditionalFormatting sqref="F33">
    <cfRule type="colorScale" priority="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895">
      <colorScale>
        <cfvo type="min"/>
        <cfvo type="max"/>
        <color rgb="FFFF7128"/>
        <color theme="0"/>
      </colorScale>
    </cfRule>
  </conditionalFormatting>
  <conditionalFormatting sqref="F33">
    <cfRule type="colorScale" priority="896">
      <colorScale>
        <cfvo type="min"/>
        <cfvo type="max"/>
        <color rgb="FFFF7128"/>
        <color theme="0"/>
      </colorScale>
    </cfRule>
  </conditionalFormatting>
  <conditionalFormatting sqref="F33">
    <cfRule type="colorScale" priority="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899">
      <colorScale>
        <cfvo type="min"/>
        <cfvo type="max"/>
        <color rgb="FFFF7128"/>
        <color theme="0"/>
      </colorScale>
    </cfRule>
  </conditionalFormatting>
  <conditionalFormatting sqref="F33">
    <cfRule type="colorScale" priority="900">
      <colorScale>
        <cfvo type="min"/>
        <cfvo type="max"/>
        <color rgb="FFFF7128"/>
        <color theme="0"/>
      </colorScale>
    </cfRule>
  </conditionalFormatting>
  <conditionalFormatting sqref="F33">
    <cfRule type="colorScale" priority="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892">
      <colorScale>
        <cfvo type="min"/>
        <cfvo type="max"/>
        <color rgb="FFFF7128"/>
        <color theme="0"/>
      </colorScale>
    </cfRule>
  </conditionalFormatting>
  <conditionalFormatting sqref="F33">
    <cfRule type="colorScale" priority="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903">
      <colorScale>
        <cfvo type="min"/>
        <cfvo type="max"/>
        <color rgb="FFFF7128"/>
        <color theme="0"/>
      </colorScale>
    </cfRule>
  </conditionalFormatting>
  <conditionalFormatting sqref="F33">
    <cfRule type="colorScale" priority="904">
      <colorScale>
        <cfvo type="min"/>
        <cfvo type="max"/>
        <color rgb="FFFF7128"/>
        <color theme="0"/>
      </colorScale>
    </cfRule>
  </conditionalFormatting>
  <conditionalFormatting sqref="F33">
    <cfRule type="colorScale" priority="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907">
      <colorScale>
        <cfvo type="min"/>
        <cfvo type="max"/>
        <color rgb="FFFF7128"/>
        <color theme="0"/>
      </colorScale>
    </cfRule>
  </conditionalFormatting>
  <conditionalFormatting sqref="F34">
    <cfRule type="colorScale" priority="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890">
      <colorScale>
        <cfvo type="min"/>
        <cfvo type="max"/>
        <color rgb="FFFF7128"/>
        <color theme="0"/>
      </colorScale>
    </cfRule>
  </conditionalFormatting>
  <conditionalFormatting sqref="F34">
    <cfRule type="colorScale" priority="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888">
      <colorScale>
        <cfvo type="min"/>
        <cfvo type="max"/>
        <color rgb="FFFF7128"/>
        <color theme="0"/>
      </colorScale>
    </cfRule>
  </conditionalFormatting>
  <conditionalFormatting sqref="F34">
    <cfRule type="colorScale" priority="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886">
      <colorScale>
        <cfvo type="min"/>
        <cfvo type="max"/>
        <color rgb="FFFF7128"/>
        <color theme="0"/>
      </colorScale>
    </cfRule>
  </conditionalFormatting>
  <conditionalFormatting sqref="F34">
    <cfRule type="colorScale" priority="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884">
      <colorScale>
        <cfvo type="min"/>
        <cfvo type="max"/>
        <color rgb="FFFF7128"/>
        <color theme="0"/>
      </colorScale>
    </cfRule>
  </conditionalFormatting>
  <conditionalFormatting sqref="F34">
    <cfRule type="colorScale" priority="881">
      <colorScale>
        <cfvo type="min"/>
        <cfvo type="max"/>
        <color rgb="FFFF7128"/>
        <color theme="0"/>
      </colorScale>
    </cfRule>
  </conditionalFormatting>
  <conditionalFormatting sqref="F34">
    <cfRule type="colorScale" priority="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882">
      <colorScale>
        <cfvo type="min"/>
        <cfvo type="max"/>
        <color rgb="FFFF7128"/>
        <color theme="0"/>
      </colorScale>
    </cfRule>
  </conditionalFormatting>
  <conditionalFormatting sqref="F34">
    <cfRule type="colorScale" priority="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879">
      <colorScale>
        <cfvo type="min"/>
        <cfvo type="max"/>
        <color rgb="FFFF7128"/>
        <color theme="0"/>
      </colorScale>
    </cfRule>
  </conditionalFormatting>
  <conditionalFormatting sqref="F34">
    <cfRule type="colorScale" priority="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877">
      <colorScale>
        <cfvo type="min"/>
        <cfvo type="max"/>
        <color rgb="FFFF7128"/>
        <color theme="0"/>
      </colorScale>
    </cfRule>
  </conditionalFormatting>
  <conditionalFormatting sqref="F34">
    <cfRule type="colorScale" priority="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875">
      <colorScale>
        <cfvo type="min"/>
        <cfvo type="max"/>
        <color rgb="FFFF7128"/>
        <color theme="0"/>
      </colorScale>
    </cfRule>
  </conditionalFormatting>
  <conditionalFormatting sqref="F34">
    <cfRule type="colorScale" priority="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872">
      <colorScale>
        <cfvo type="min"/>
        <cfvo type="max"/>
        <color rgb="FFFF7128"/>
        <color theme="0"/>
      </colorScale>
    </cfRule>
  </conditionalFormatting>
  <conditionalFormatting sqref="F34">
    <cfRule type="colorScale" priority="871">
      <colorScale>
        <cfvo type="min"/>
        <cfvo type="max"/>
        <color rgb="FFFF7128"/>
        <color theme="0"/>
      </colorScale>
    </cfRule>
  </conditionalFormatting>
  <conditionalFormatting sqref="F34">
    <cfRule type="colorScale" priority="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864">
      <colorScale>
        <cfvo type="min"/>
        <cfvo type="max"/>
        <color rgb="FFFF7128"/>
        <color theme="0"/>
      </colorScale>
    </cfRule>
  </conditionalFormatting>
  <conditionalFormatting sqref="F35">
    <cfRule type="colorScale" priority="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867">
      <colorScale>
        <cfvo type="min"/>
        <cfvo type="max"/>
        <color rgb="FFFF7128"/>
        <color theme="0"/>
      </colorScale>
    </cfRule>
  </conditionalFormatting>
  <conditionalFormatting sqref="F35">
    <cfRule type="colorScale" priority="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869">
      <colorScale>
        <cfvo type="min"/>
        <cfvo type="max"/>
        <color rgb="FFFF7128"/>
        <color theme="0"/>
      </colorScale>
    </cfRule>
  </conditionalFormatting>
  <conditionalFormatting sqref="F41">
    <cfRule type="colorScale" priority="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62">
      <colorScale>
        <cfvo type="min"/>
        <cfvo type="max"/>
        <color rgb="FFFF7128"/>
        <color theme="0"/>
      </colorScale>
    </cfRule>
  </conditionalFormatting>
  <conditionalFormatting sqref="F41">
    <cfRule type="colorScale" priority="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58">
      <colorScale>
        <cfvo type="min"/>
        <cfvo type="max"/>
        <color rgb="FFFF7128"/>
        <color theme="0"/>
      </colorScale>
    </cfRule>
  </conditionalFormatting>
  <conditionalFormatting sqref="F41">
    <cfRule type="colorScale" priority="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861">
      <colorScale>
        <cfvo type="min"/>
        <cfvo type="max"/>
        <color rgb="FFFF7128"/>
        <color theme="0"/>
      </colorScale>
    </cfRule>
  </conditionalFormatting>
  <conditionalFormatting sqref="F42">
    <cfRule type="colorScale" priority="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856">
      <colorScale>
        <cfvo type="min"/>
        <cfvo type="max"/>
        <color rgb="FFFF7128"/>
        <color theme="0"/>
      </colorScale>
    </cfRule>
  </conditionalFormatting>
  <conditionalFormatting sqref="F43">
    <cfRule type="colorScale" priority="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854">
      <colorScale>
        <cfvo type="min"/>
        <cfvo type="max"/>
        <color rgb="FFFF7128"/>
        <color theme="0"/>
      </colorScale>
    </cfRule>
  </conditionalFormatting>
  <conditionalFormatting sqref="F43">
    <cfRule type="colorScale" priority="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852">
      <colorScale>
        <cfvo type="min"/>
        <cfvo type="max"/>
        <color rgb="FFFF7128"/>
        <color theme="0"/>
      </colorScale>
    </cfRule>
  </conditionalFormatting>
  <conditionalFormatting sqref="F43">
    <cfRule type="colorScale" priority="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850">
      <colorScale>
        <cfvo type="min"/>
        <cfvo type="max"/>
        <color rgb="FFFF7128"/>
        <color theme="0"/>
      </colorScale>
    </cfRule>
  </conditionalFormatting>
  <conditionalFormatting sqref="F43">
    <cfRule type="colorScale" priority="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848">
      <colorScale>
        <cfvo type="min"/>
        <cfvo type="max"/>
        <color rgb="FFFF7128"/>
        <color theme="0"/>
      </colorScale>
    </cfRule>
  </conditionalFormatting>
  <conditionalFormatting sqref="F45">
    <cfRule type="colorScale" priority="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844">
      <colorScale>
        <cfvo type="min"/>
        <cfvo type="max"/>
        <color rgb="FFFF7128"/>
        <color theme="0"/>
      </colorScale>
    </cfRule>
  </conditionalFormatting>
  <conditionalFormatting sqref="F45">
    <cfRule type="colorScale" priority="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847">
      <colorScale>
        <cfvo type="min"/>
        <cfvo type="max"/>
        <color rgb="FFFF7128"/>
        <color theme="0"/>
      </colorScale>
    </cfRule>
  </conditionalFormatting>
  <conditionalFormatting sqref="F45">
    <cfRule type="colorScale" priority="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828">
      <colorScale>
        <cfvo type="min"/>
        <cfvo type="max"/>
        <color rgb="FFFF7128"/>
        <color theme="0"/>
      </colorScale>
    </cfRule>
  </conditionalFormatting>
  <conditionalFormatting sqref="F45">
    <cfRule type="colorScale" priority="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830">
      <colorScale>
        <cfvo type="min"/>
        <cfvo type="max"/>
        <color rgb="FFFF7128"/>
        <color theme="0"/>
      </colorScale>
    </cfRule>
  </conditionalFormatting>
  <conditionalFormatting sqref="F45">
    <cfRule type="colorScale" priority="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832">
      <colorScale>
        <cfvo type="min"/>
        <cfvo type="max"/>
        <color rgb="FFFF7128"/>
        <color theme="0"/>
      </colorScale>
    </cfRule>
  </conditionalFormatting>
  <conditionalFormatting sqref="F45">
    <cfRule type="colorScale" priority="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834">
      <colorScale>
        <cfvo type="min"/>
        <cfvo type="max"/>
        <color rgb="FFFF7128"/>
        <color theme="0"/>
      </colorScale>
    </cfRule>
  </conditionalFormatting>
  <conditionalFormatting sqref="F45">
    <cfRule type="colorScale" priority="835">
      <colorScale>
        <cfvo type="min"/>
        <cfvo type="max"/>
        <color rgb="FFFF7128"/>
        <color theme="0"/>
      </colorScale>
    </cfRule>
  </conditionalFormatting>
  <conditionalFormatting sqref="F45">
    <cfRule type="colorScale" priority="836">
      <colorScale>
        <cfvo type="min"/>
        <cfvo type="max"/>
        <color rgb="FFFF7128"/>
        <color theme="0"/>
      </colorScale>
    </cfRule>
  </conditionalFormatting>
  <conditionalFormatting sqref="F45">
    <cfRule type="colorScale" priority="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839">
      <colorScale>
        <cfvo type="min"/>
        <cfvo type="max"/>
        <color rgb="FFFF7128"/>
        <color theme="0"/>
      </colorScale>
    </cfRule>
  </conditionalFormatting>
  <conditionalFormatting sqref="F45">
    <cfRule type="colorScale" priority="840">
      <colorScale>
        <cfvo type="min"/>
        <cfvo type="max"/>
        <color rgb="FFFF7128"/>
        <color theme="0"/>
      </colorScale>
    </cfRule>
  </conditionalFormatting>
  <conditionalFormatting sqref="F45">
    <cfRule type="colorScale" priority="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842">
      <colorScale>
        <cfvo type="min"/>
        <cfvo type="max"/>
        <color rgb="FFFF7128"/>
        <color theme="0"/>
      </colorScale>
    </cfRule>
  </conditionalFormatting>
  <conditionalFormatting sqref="F45">
    <cfRule type="colorScale" priority="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825">
      <colorScale>
        <cfvo type="min"/>
        <cfvo type="max"/>
        <color rgb="FFFF7128"/>
        <color theme="0"/>
      </colorScale>
    </cfRule>
  </conditionalFormatting>
  <conditionalFormatting sqref="F46">
    <cfRule type="colorScale" priority="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819">
      <colorScale>
        <cfvo type="min"/>
        <cfvo type="max"/>
        <color rgb="FFFF7128"/>
        <color theme="0"/>
      </colorScale>
    </cfRule>
  </conditionalFormatting>
  <conditionalFormatting sqref="F46">
    <cfRule type="colorScale" priority="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817">
      <colorScale>
        <cfvo type="min"/>
        <cfvo type="max"/>
        <color rgb="FFFF7128"/>
        <color theme="0"/>
      </colorScale>
    </cfRule>
  </conditionalFormatting>
  <conditionalFormatting sqref="F46">
    <cfRule type="colorScale" priority="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822">
      <colorScale>
        <cfvo type="min"/>
        <cfvo type="max"/>
        <color rgb="FFFF7128"/>
        <color theme="0"/>
      </colorScale>
    </cfRule>
  </conditionalFormatting>
  <conditionalFormatting sqref="F46">
    <cfRule type="colorScale" priority="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824">
      <colorScale>
        <cfvo type="min"/>
        <cfvo type="max"/>
        <color rgb="FFFF7128"/>
        <color theme="0"/>
      </colorScale>
    </cfRule>
  </conditionalFormatting>
  <conditionalFormatting sqref="F48">
    <cfRule type="colorScale" priority="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13">
      <colorScale>
        <cfvo type="min"/>
        <cfvo type="max"/>
        <color rgb="FFFF7128"/>
        <color theme="0"/>
      </colorScale>
    </cfRule>
  </conditionalFormatting>
  <conditionalFormatting sqref="F48"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16">
      <colorScale>
        <cfvo type="min"/>
        <cfvo type="max"/>
        <color rgb="FFFF7128"/>
        <color theme="0"/>
      </colorScale>
    </cfRule>
  </conditionalFormatting>
  <conditionalFormatting sqref="F48">
    <cfRule type="colorScale" priority="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797">
      <colorScale>
        <cfvo type="min"/>
        <cfvo type="max"/>
        <color rgb="FFFF7128"/>
        <color theme="0"/>
      </colorScale>
    </cfRule>
  </conditionalFormatting>
  <conditionalFormatting sqref="F48">
    <cfRule type="colorScale" priority="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799">
      <colorScale>
        <cfvo type="min"/>
        <cfvo type="max"/>
        <color rgb="FFFF7128"/>
        <color theme="0"/>
      </colorScale>
    </cfRule>
  </conditionalFormatting>
  <conditionalFormatting sqref="F48">
    <cfRule type="colorScale" priority="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01">
      <colorScale>
        <cfvo type="min"/>
        <cfvo type="max"/>
        <color rgb="FFFF7128"/>
        <color theme="0"/>
      </colorScale>
    </cfRule>
  </conditionalFormatting>
  <conditionalFormatting sqref="F48">
    <cfRule type="colorScale" priority="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03">
      <colorScale>
        <cfvo type="min"/>
        <cfvo type="max"/>
        <color rgb="FFFF7128"/>
        <color theme="0"/>
      </colorScale>
    </cfRule>
  </conditionalFormatting>
  <conditionalFormatting sqref="F48">
    <cfRule type="colorScale" priority="804">
      <colorScale>
        <cfvo type="min"/>
        <cfvo type="max"/>
        <color rgb="FFFF7128"/>
        <color theme="0"/>
      </colorScale>
    </cfRule>
  </conditionalFormatting>
  <conditionalFormatting sqref="F48">
    <cfRule type="colorScale" priority="805">
      <colorScale>
        <cfvo type="min"/>
        <cfvo type="max"/>
        <color rgb="FFFF7128"/>
        <color theme="0"/>
      </colorScale>
    </cfRule>
  </conditionalFormatting>
  <conditionalFormatting sqref="F48">
    <cfRule type="colorScale" priority="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08">
      <colorScale>
        <cfvo type="min"/>
        <cfvo type="max"/>
        <color rgb="FFFF7128"/>
        <color theme="0"/>
      </colorScale>
    </cfRule>
  </conditionalFormatting>
  <conditionalFormatting sqref="F48">
    <cfRule type="colorScale" priority="809">
      <colorScale>
        <cfvo type="min"/>
        <cfvo type="max"/>
        <color rgb="FFFF7128"/>
        <color theme="0"/>
      </colorScale>
    </cfRule>
  </conditionalFormatting>
  <conditionalFormatting sqref="F48">
    <cfRule type="colorScale" priority="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11">
      <colorScale>
        <cfvo type="min"/>
        <cfvo type="max"/>
        <color rgb="FFFF7128"/>
        <color theme="0"/>
      </colorScale>
    </cfRule>
  </conditionalFormatting>
  <conditionalFormatting sqref="F48">
    <cfRule type="colorScale" priority="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794">
      <colorScale>
        <cfvo type="min"/>
        <cfvo type="max"/>
        <color rgb="FFFF7128"/>
        <color theme="0"/>
      </colorScale>
    </cfRule>
  </conditionalFormatting>
  <conditionalFormatting sqref="F49:F50">
    <cfRule type="colorScale" priority="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92">
      <colorScale>
        <cfvo type="min"/>
        <cfvo type="max"/>
        <color rgb="FFFF7128"/>
        <color theme="0"/>
      </colorScale>
    </cfRule>
  </conditionalFormatting>
  <conditionalFormatting sqref="F49:F50"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86">
      <colorScale>
        <cfvo type="min"/>
        <cfvo type="max"/>
        <color rgb="FFFF7128"/>
        <color theme="0"/>
      </colorScale>
    </cfRule>
  </conditionalFormatting>
  <conditionalFormatting sqref="F49:F50"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84">
      <colorScale>
        <cfvo type="min"/>
        <cfvo type="max"/>
        <color rgb="FFFF7128"/>
        <color theme="0"/>
      </colorScale>
    </cfRule>
  </conditionalFormatting>
  <conditionalFormatting sqref="F49:F50">
    <cfRule type="colorScale" priority="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89">
      <colorScale>
        <cfvo type="min"/>
        <cfvo type="max"/>
        <color rgb="FFFF7128"/>
        <color theme="0"/>
      </colorScale>
    </cfRule>
  </conditionalFormatting>
  <conditionalFormatting sqref="F49:F50">
    <cfRule type="colorScale" priority="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91">
      <colorScale>
        <cfvo type="min"/>
        <cfvo type="max"/>
        <color rgb="FFFF7128"/>
        <color theme="0"/>
      </colorScale>
    </cfRule>
  </conditionalFormatting>
  <conditionalFormatting sqref="F53:F57">
    <cfRule type="colorScale" priority="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80">
      <colorScale>
        <cfvo type="min"/>
        <cfvo type="max"/>
        <color rgb="FFFF7128"/>
        <color theme="0"/>
      </colorScale>
    </cfRule>
  </conditionalFormatting>
  <conditionalFormatting sqref="F53:F57">
    <cfRule type="colorScale" priority="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83">
      <colorScale>
        <cfvo type="min"/>
        <cfvo type="max"/>
        <color rgb="FFFF7128"/>
        <color theme="0"/>
      </colorScale>
    </cfRule>
  </conditionalFormatting>
  <conditionalFormatting sqref="F61">
    <cfRule type="colorScale" priority="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64">
      <colorScale>
        <cfvo type="min"/>
        <cfvo type="max"/>
        <color rgb="FFFF7128"/>
        <color theme="0"/>
      </colorScale>
    </cfRule>
  </conditionalFormatting>
  <conditionalFormatting sqref="F61">
    <cfRule type="colorScale" priority="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66">
      <colorScale>
        <cfvo type="min"/>
        <cfvo type="max"/>
        <color rgb="FFFF7128"/>
        <color theme="0"/>
      </colorScale>
    </cfRule>
  </conditionalFormatting>
  <conditionalFormatting sqref="F61">
    <cfRule type="colorScale" priority="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68">
      <colorScale>
        <cfvo type="min"/>
        <cfvo type="max"/>
        <color rgb="FFFF7128"/>
        <color theme="0"/>
      </colorScale>
    </cfRule>
  </conditionalFormatting>
  <conditionalFormatting sqref="F61">
    <cfRule type="colorScale" priority="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70">
      <colorScale>
        <cfvo type="min"/>
        <cfvo type="max"/>
        <color rgb="FFFF7128"/>
        <color theme="0"/>
      </colorScale>
    </cfRule>
  </conditionalFormatting>
  <conditionalFormatting sqref="F61">
    <cfRule type="colorScale" priority="771">
      <colorScale>
        <cfvo type="min"/>
        <cfvo type="max"/>
        <color rgb="FFFF7128"/>
        <color theme="0"/>
      </colorScale>
    </cfRule>
  </conditionalFormatting>
  <conditionalFormatting sqref="F61">
    <cfRule type="colorScale" priority="772">
      <colorScale>
        <cfvo type="min"/>
        <cfvo type="max"/>
        <color rgb="FFFF7128"/>
        <color theme="0"/>
      </colorScale>
    </cfRule>
  </conditionalFormatting>
  <conditionalFormatting sqref="F61">
    <cfRule type="colorScale" priority="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75">
      <colorScale>
        <cfvo type="min"/>
        <cfvo type="max"/>
        <color rgb="FFFF7128"/>
        <color theme="0"/>
      </colorScale>
    </cfRule>
  </conditionalFormatting>
  <conditionalFormatting sqref="F61">
    <cfRule type="colorScale" priority="776">
      <colorScale>
        <cfvo type="min"/>
        <cfvo type="max"/>
        <color rgb="FFFF7128"/>
        <color theme="0"/>
      </colorScale>
    </cfRule>
  </conditionalFormatting>
  <conditionalFormatting sqref="F61">
    <cfRule type="colorScale" priority="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78">
      <colorScale>
        <cfvo type="min"/>
        <cfvo type="max"/>
        <color rgb="FFFF7128"/>
        <color theme="0"/>
      </colorScale>
    </cfRule>
  </conditionalFormatting>
  <conditionalFormatting sqref="F61">
    <cfRule type="colorScale" priority="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61">
      <colorScale>
        <cfvo type="min"/>
        <cfvo type="max"/>
        <color rgb="FFFF7128"/>
        <color theme="0"/>
      </colorScale>
    </cfRule>
  </conditionalFormatting>
  <conditionalFormatting sqref="F61">
    <cfRule type="colorScale" priority="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55">
      <colorScale>
        <cfvo type="min"/>
        <cfvo type="max"/>
        <color rgb="FFFF7128"/>
        <color theme="0"/>
      </colorScale>
    </cfRule>
  </conditionalFormatting>
  <conditionalFormatting sqref="F61"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53">
      <colorScale>
        <cfvo type="min"/>
        <cfvo type="max"/>
        <color rgb="FFFF7128"/>
        <color theme="0"/>
      </colorScale>
    </cfRule>
  </conditionalFormatting>
  <conditionalFormatting sqref="F61"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58">
      <colorScale>
        <cfvo type="min"/>
        <cfvo type="max"/>
        <color rgb="FFFF7128"/>
        <color theme="0"/>
      </colorScale>
    </cfRule>
  </conditionalFormatting>
  <conditionalFormatting sqref="F61">
    <cfRule type="colorScale" priority="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760">
      <colorScale>
        <cfvo type="min"/>
        <cfvo type="max"/>
        <color rgb="FFFF7128"/>
        <color theme="0"/>
      </colorScale>
    </cfRule>
  </conditionalFormatting>
  <conditionalFormatting sqref="F62">
    <cfRule type="colorScale" priority="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41">
      <colorScale>
        <cfvo type="min"/>
        <cfvo type="max"/>
        <color rgb="FFFF7128"/>
        <color theme="0"/>
      </colorScale>
    </cfRule>
  </conditionalFormatting>
  <conditionalFormatting sqref="F62">
    <cfRule type="colorScale" priority="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43">
      <colorScale>
        <cfvo type="min"/>
        <cfvo type="max"/>
        <color rgb="FFFF7128"/>
        <color theme="0"/>
      </colorScale>
    </cfRule>
  </conditionalFormatting>
  <conditionalFormatting sqref="F62">
    <cfRule type="colorScale" priority="744">
      <colorScale>
        <cfvo type="min"/>
        <cfvo type="max"/>
        <color rgb="FFFF7128"/>
        <color theme="0"/>
      </colorScale>
    </cfRule>
  </conditionalFormatting>
  <conditionalFormatting sqref="F62">
    <cfRule type="colorScale" priority="745">
      <colorScale>
        <cfvo type="min"/>
        <cfvo type="max"/>
        <color rgb="FFFF7128"/>
        <color theme="0"/>
      </colorScale>
    </cfRule>
  </conditionalFormatting>
  <conditionalFormatting sqref="F62"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48">
      <colorScale>
        <cfvo type="min"/>
        <cfvo type="max"/>
        <color rgb="FFFF7128"/>
        <color theme="0"/>
      </colorScale>
    </cfRule>
  </conditionalFormatting>
  <conditionalFormatting sqref="F62">
    <cfRule type="colorScale" priority="749">
      <colorScale>
        <cfvo type="min"/>
        <cfvo type="max"/>
        <color rgb="FFFF7128"/>
        <color theme="0"/>
      </colorScale>
    </cfRule>
  </conditionalFormatting>
  <conditionalFormatting sqref="F62">
    <cfRule type="colorScale" priority="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51">
      <colorScale>
        <cfvo type="min"/>
        <cfvo type="max"/>
        <color rgb="FFFF7128"/>
        <color theme="0"/>
      </colorScale>
    </cfRule>
  </conditionalFormatting>
  <conditionalFormatting sqref="F62">
    <cfRule type="colorScale" priority="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38">
      <colorScale>
        <cfvo type="min"/>
        <cfvo type="max"/>
        <color rgb="FFFF7128"/>
        <color theme="0"/>
      </colorScale>
    </cfRule>
  </conditionalFormatting>
  <conditionalFormatting sqref="F62">
    <cfRule type="colorScale" priority="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36">
      <colorScale>
        <cfvo type="min"/>
        <cfvo type="max"/>
        <color rgb="FFFF7128"/>
        <color theme="0"/>
      </colorScale>
    </cfRule>
  </conditionalFormatting>
  <conditionalFormatting sqref="F62">
    <cfRule type="colorScale" priority="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34">
      <colorScale>
        <cfvo type="min"/>
        <cfvo type="max"/>
        <color rgb="FFFF7128"/>
        <color theme="0"/>
      </colorScale>
    </cfRule>
  </conditionalFormatting>
  <conditionalFormatting sqref="F62">
    <cfRule type="colorScale" priority="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32">
      <colorScale>
        <cfvo type="min"/>
        <cfvo type="max"/>
        <color rgb="FFFF7128"/>
        <color theme="0"/>
      </colorScale>
    </cfRule>
  </conditionalFormatting>
  <conditionalFormatting sqref="F63">
    <cfRule type="colorScale" priority="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30">
      <colorScale>
        <cfvo type="min"/>
        <cfvo type="max"/>
        <color rgb="FFFF7128"/>
        <color theme="0"/>
      </colorScale>
    </cfRule>
  </conditionalFormatting>
  <conditionalFormatting sqref="F63">
    <cfRule type="colorScale" priority="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28">
      <colorScale>
        <cfvo type="min"/>
        <cfvo type="max"/>
        <color rgb="FFFF7128"/>
        <color theme="0"/>
      </colorScale>
    </cfRule>
  </conditionalFormatting>
  <conditionalFormatting sqref="F63">
    <cfRule type="colorScale" priority="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12">
      <colorScale>
        <cfvo type="min"/>
        <cfvo type="max"/>
        <color rgb="FFFF7128"/>
        <color theme="0"/>
      </colorScale>
    </cfRule>
  </conditionalFormatting>
  <conditionalFormatting sqref="F63">
    <cfRule type="colorScale" priority="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14">
      <colorScale>
        <cfvo type="min"/>
        <cfvo type="max"/>
        <color rgb="FFFF7128"/>
        <color theme="0"/>
      </colorScale>
    </cfRule>
  </conditionalFormatting>
  <conditionalFormatting sqref="F63">
    <cfRule type="colorScale" priority="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16">
      <colorScale>
        <cfvo type="min"/>
        <cfvo type="max"/>
        <color rgb="FFFF7128"/>
        <color theme="0"/>
      </colorScale>
    </cfRule>
  </conditionalFormatting>
  <conditionalFormatting sqref="F63">
    <cfRule type="colorScale" priority="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18">
      <colorScale>
        <cfvo type="min"/>
        <cfvo type="max"/>
        <color rgb="FFFF7128"/>
        <color theme="0"/>
      </colorScale>
    </cfRule>
  </conditionalFormatting>
  <conditionalFormatting sqref="F63">
    <cfRule type="colorScale" priority="719">
      <colorScale>
        <cfvo type="min"/>
        <cfvo type="max"/>
        <color rgb="FFFF7128"/>
        <color theme="0"/>
      </colorScale>
    </cfRule>
  </conditionalFormatting>
  <conditionalFormatting sqref="F63">
    <cfRule type="colorScale" priority="720">
      <colorScale>
        <cfvo type="min"/>
        <cfvo type="max"/>
        <color rgb="FFFF7128"/>
        <color theme="0"/>
      </colorScale>
    </cfRule>
  </conditionalFormatting>
  <conditionalFormatting sqref="F63">
    <cfRule type="colorScale" priority="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23">
      <colorScale>
        <cfvo type="min"/>
        <cfvo type="max"/>
        <color rgb="FFFF7128"/>
        <color theme="0"/>
      </colorScale>
    </cfRule>
  </conditionalFormatting>
  <conditionalFormatting sqref="F63">
    <cfRule type="colorScale" priority="724">
      <colorScale>
        <cfvo type="min"/>
        <cfvo type="max"/>
        <color rgb="FFFF7128"/>
        <color theme="0"/>
      </colorScale>
    </cfRule>
  </conditionalFormatting>
  <conditionalFormatting sqref="F63">
    <cfRule type="colorScale" priority="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26">
      <colorScale>
        <cfvo type="min"/>
        <cfvo type="max"/>
        <color rgb="FFFF7128"/>
        <color theme="0"/>
      </colorScale>
    </cfRule>
  </conditionalFormatting>
  <conditionalFormatting sqref="F63">
    <cfRule type="colorScale" priority="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9">
      <colorScale>
        <cfvo type="min"/>
        <cfvo type="max"/>
        <color rgb="FFFF7128"/>
        <color theme="0"/>
      </colorScale>
    </cfRule>
  </conditionalFormatting>
  <conditionalFormatting sqref="F63">
    <cfRule type="colorScale" priority="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3">
      <colorScale>
        <cfvo type="min"/>
        <cfvo type="max"/>
        <color rgb="FFFF7128"/>
        <color theme="0"/>
      </colorScale>
    </cfRule>
  </conditionalFormatting>
  <conditionalFormatting sqref="F63">
    <cfRule type="colorScale" priority="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1">
      <colorScale>
        <cfvo type="min"/>
        <cfvo type="max"/>
        <color rgb="FFFF7128"/>
        <color theme="0"/>
      </colorScale>
    </cfRule>
  </conditionalFormatting>
  <conditionalFormatting sqref="F63">
    <cfRule type="colorScale" priority="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6">
      <colorScale>
        <cfvo type="min"/>
        <cfvo type="max"/>
        <color rgb="FFFF7128"/>
        <color theme="0"/>
      </colorScale>
    </cfRule>
  </conditionalFormatting>
  <conditionalFormatting sqref="F63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8">
      <colorScale>
        <cfvo type="min"/>
        <cfvo type="max"/>
        <color rgb="FFFF7128"/>
        <color theme="0"/>
      </colorScale>
    </cfRule>
  </conditionalFormatting>
  <conditionalFormatting sqref="F64">
    <cfRule type="colorScale" priority="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9">
      <colorScale>
        <cfvo type="min"/>
        <cfvo type="max"/>
        <color rgb="FFFF7128"/>
        <color theme="0"/>
      </colorScale>
    </cfRule>
  </conditionalFormatting>
  <conditionalFormatting sqref="F64">
    <cfRule type="colorScale" priority="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6">
      <colorScale>
        <cfvo type="min"/>
        <cfvo type="max"/>
        <color rgb="FFFF7128"/>
        <color theme="0"/>
      </colorScale>
    </cfRule>
  </conditionalFormatting>
  <conditionalFormatting sqref="F64">
    <cfRule type="colorScale" priority="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8">
      <colorScale>
        <cfvo type="min"/>
        <cfvo type="max"/>
        <color rgb="FFFF7128"/>
        <color theme="0"/>
      </colorScale>
    </cfRule>
  </conditionalFormatting>
  <conditionalFormatting sqref="F64">
    <cfRule type="colorScale" priority="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3">
      <colorScale>
        <cfvo type="min"/>
        <cfvo type="max"/>
        <color rgb="FFFF7128"/>
        <color theme="0"/>
      </colorScale>
    </cfRule>
  </conditionalFormatting>
  <conditionalFormatting sqref="F64">
    <cfRule type="colorScale" priority="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1">
      <colorScale>
        <cfvo type="min"/>
        <cfvo type="max"/>
        <color rgb="FFFF7128"/>
        <color theme="0"/>
      </colorScale>
    </cfRule>
  </conditionalFormatting>
  <conditionalFormatting sqref="F65">
    <cfRule type="colorScale" priority="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89">
      <colorScale>
        <cfvo type="min"/>
        <cfvo type="max"/>
        <color rgb="FFFF7128"/>
        <color theme="0"/>
      </colorScale>
    </cfRule>
  </conditionalFormatting>
  <conditionalFormatting sqref="F65">
    <cfRule type="colorScale" priority="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87">
      <colorScale>
        <cfvo type="min"/>
        <cfvo type="max"/>
        <color rgb="FFFF7128"/>
        <color theme="0"/>
      </colorScale>
    </cfRule>
  </conditionalFormatting>
  <conditionalFormatting sqref="F65">
    <cfRule type="colorScale" priority="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71">
      <colorScale>
        <cfvo type="min"/>
        <cfvo type="max"/>
        <color rgb="FFFF7128"/>
        <color theme="0"/>
      </colorScale>
    </cfRule>
  </conditionalFormatting>
  <conditionalFormatting sqref="F65">
    <cfRule type="colorScale" priority="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73">
      <colorScale>
        <cfvo type="min"/>
        <cfvo type="max"/>
        <color rgb="FFFF7128"/>
        <color theme="0"/>
      </colorScale>
    </cfRule>
  </conditionalFormatting>
  <conditionalFormatting sqref="F65">
    <cfRule type="colorScale" priority="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75">
      <colorScale>
        <cfvo type="min"/>
        <cfvo type="max"/>
        <color rgb="FFFF7128"/>
        <color theme="0"/>
      </colorScale>
    </cfRule>
  </conditionalFormatting>
  <conditionalFormatting sqref="F65">
    <cfRule type="colorScale" priority="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77">
      <colorScale>
        <cfvo type="min"/>
        <cfvo type="max"/>
        <color rgb="FFFF7128"/>
        <color theme="0"/>
      </colorScale>
    </cfRule>
  </conditionalFormatting>
  <conditionalFormatting sqref="F65">
    <cfRule type="colorScale" priority="678">
      <colorScale>
        <cfvo type="min"/>
        <cfvo type="max"/>
        <color rgb="FFFF7128"/>
        <color theme="0"/>
      </colorScale>
    </cfRule>
  </conditionalFormatting>
  <conditionalFormatting sqref="F65">
    <cfRule type="colorScale" priority="679">
      <colorScale>
        <cfvo type="min"/>
        <cfvo type="max"/>
        <color rgb="FFFF7128"/>
        <color theme="0"/>
      </colorScale>
    </cfRule>
  </conditionalFormatting>
  <conditionalFormatting sqref="F65"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82">
      <colorScale>
        <cfvo type="min"/>
        <cfvo type="max"/>
        <color rgb="FFFF7128"/>
        <color theme="0"/>
      </colorScale>
    </cfRule>
  </conditionalFormatting>
  <conditionalFormatting sqref="F65">
    <cfRule type="colorScale" priority="683">
      <colorScale>
        <cfvo type="min"/>
        <cfvo type="max"/>
        <color rgb="FFFF7128"/>
        <color theme="0"/>
      </colorScale>
    </cfRule>
  </conditionalFormatting>
  <conditionalFormatting sqref="F65">
    <cfRule type="colorScale" priority="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85">
      <colorScale>
        <cfvo type="min"/>
        <cfvo type="max"/>
        <color rgb="FFFF7128"/>
        <color theme="0"/>
      </colorScale>
    </cfRule>
  </conditionalFormatting>
  <conditionalFormatting sqref="F65">
    <cfRule type="colorScale" priority="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8">
      <colorScale>
        <cfvo type="min"/>
        <cfvo type="max"/>
        <color rgb="FFFF7128"/>
        <color theme="0"/>
      </colorScale>
    </cfRule>
  </conditionalFormatting>
  <conditionalFormatting sqref="F65">
    <cfRule type="colorScale" priority="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2">
      <colorScale>
        <cfvo type="min"/>
        <cfvo type="max"/>
        <color rgb="FFFF7128"/>
        <color theme="0"/>
      </colorScale>
    </cfRule>
  </conditionalFormatting>
  <conditionalFormatting sqref="F65">
    <cfRule type="colorScale" priority="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0">
      <colorScale>
        <cfvo type="min"/>
        <cfvo type="max"/>
        <color rgb="FFFF7128"/>
        <color theme="0"/>
      </colorScale>
    </cfRule>
  </conditionalFormatting>
  <conditionalFormatting sqref="F65">
    <cfRule type="colorScale" priority="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5">
      <colorScale>
        <cfvo type="min"/>
        <cfvo type="max"/>
        <color rgb="FFFF7128"/>
        <color theme="0"/>
      </colorScale>
    </cfRule>
  </conditionalFormatting>
  <conditionalFormatting sqref="F65">
    <cfRule type="colorScale" priority="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7">
      <colorScale>
        <cfvo type="min"/>
        <cfvo type="max"/>
        <color rgb="FFFF7128"/>
        <color theme="0"/>
      </colorScale>
    </cfRule>
  </conditionalFormatting>
  <conditionalFormatting sqref="F68">
    <cfRule type="colorScale" priority="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57">
      <colorScale>
        <cfvo type="min"/>
        <cfvo type="max"/>
        <color rgb="FFFF7128"/>
        <color theme="0"/>
      </colorScale>
    </cfRule>
  </conditionalFormatting>
  <conditionalFormatting sqref="F68">
    <cfRule type="colorScale" priority="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59">
      <colorScale>
        <cfvo type="min"/>
        <cfvo type="max"/>
        <color rgb="FFFF7128"/>
        <color theme="0"/>
      </colorScale>
    </cfRule>
  </conditionalFormatting>
  <conditionalFormatting sqref="F68">
    <cfRule type="colorScale" priority="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54">
      <colorScale>
        <cfvo type="min"/>
        <cfvo type="max"/>
        <color rgb="FFFF7128"/>
        <color theme="0"/>
      </colorScale>
    </cfRule>
  </conditionalFormatting>
  <conditionalFormatting sqref="F68">
    <cfRule type="colorScale" priority="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52">
      <colorScale>
        <cfvo type="min"/>
        <cfvo type="max"/>
        <color rgb="FFFF7128"/>
        <color theme="0"/>
      </colorScale>
    </cfRule>
  </conditionalFormatting>
  <conditionalFormatting sqref="F68">
    <cfRule type="colorScale" priority="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50">
      <colorScale>
        <cfvo type="min"/>
        <cfvo type="max"/>
        <color rgb="FFFF7128"/>
        <color theme="0"/>
      </colorScale>
    </cfRule>
  </conditionalFormatting>
  <conditionalFormatting sqref="F68">
    <cfRule type="colorScale" priority="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34">
      <colorScale>
        <cfvo type="min"/>
        <cfvo type="max"/>
        <color rgb="FFFF7128"/>
        <color theme="0"/>
      </colorScale>
    </cfRule>
  </conditionalFormatting>
  <conditionalFormatting sqref="F68">
    <cfRule type="colorScale" priority="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36">
      <colorScale>
        <cfvo type="min"/>
        <cfvo type="max"/>
        <color rgb="FFFF7128"/>
        <color theme="0"/>
      </colorScale>
    </cfRule>
  </conditionalFormatting>
  <conditionalFormatting sqref="F68">
    <cfRule type="colorScale" priority="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38">
      <colorScale>
        <cfvo type="min"/>
        <cfvo type="max"/>
        <color rgb="FFFF7128"/>
        <color theme="0"/>
      </colorScale>
    </cfRule>
  </conditionalFormatting>
  <conditionalFormatting sqref="F68">
    <cfRule type="colorScale" priority="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40">
      <colorScale>
        <cfvo type="min"/>
        <cfvo type="max"/>
        <color rgb="FFFF7128"/>
        <color theme="0"/>
      </colorScale>
    </cfRule>
  </conditionalFormatting>
  <conditionalFormatting sqref="F68">
    <cfRule type="colorScale" priority="641">
      <colorScale>
        <cfvo type="min"/>
        <cfvo type="max"/>
        <color rgb="FFFF7128"/>
        <color theme="0"/>
      </colorScale>
    </cfRule>
  </conditionalFormatting>
  <conditionalFormatting sqref="F68">
    <cfRule type="colorScale" priority="642">
      <colorScale>
        <cfvo type="min"/>
        <cfvo type="max"/>
        <color rgb="FFFF7128"/>
        <color theme="0"/>
      </colorScale>
    </cfRule>
  </conditionalFormatting>
  <conditionalFormatting sqref="F68">
    <cfRule type="colorScale" priority="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45">
      <colorScale>
        <cfvo type="min"/>
        <cfvo type="max"/>
        <color rgb="FFFF7128"/>
        <color theme="0"/>
      </colorScale>
    </cfRule>
  </conditionalFormatting>
  <conditionalFormatting sqref="F68">
    <cfRule type="colorScale" priority="646">
      <colorScale>
        <cfvo type="min"/>
        <cfvo type="max"/>
        <color rgb="FFFF7128"/>
        <color theme="0"/>
      </colorScale>
    </cfRule>
  </conditionalFormatting>
  <conditionalFormatting sqref="F68">
    <cfRule type="colorScale" priority="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48">
      <colorScale>
        <cfvo type="min"/>
        <cfvo type="max"/>
        <color rgb="FFFF7128"/>
        <color theme="0"/>
      </colorScale>
    </cfRule>
  </conditionalFormatting>
  <conditionalFormatting sqref="F68">
    <cfRule type="colorScale" priority="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31">
      <colorScale>
        <cfvo type="min"/>
        <cfvo type="max"/>
        <color rgb="FFFF7128"/>
        <color theme="0"/>
      </colorScale>
    </cfRule>
  </conditionalFormatting>
  <conditionalFormatting sqref="F68"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25">
      <colorScale>
        <cfvo type="min"/>
        <cfvo type="max"/>
        <color rgb="FFFF7128"/>
        <color theme="0"/>
      </colorScale>
    </cfRule>
  </conditionalFormatting>
  <conditionalFormatting sqref="F68">
    <cfRule type="colorScale" priority="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23">
      <colorScale>
        <cfvo type="min"/>
        <cfvo type="max"/>
        <color rgb="FFFF7128"/>
        <color theme="0"/>
      </colorScale>
    </cfRule>
  </conditionalFormatting>
  <conditionalFormatting sqref="F68">
    <cfRule type="colorScale" priority="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28">
      <colorScale>
        <cfvo type="min"/>
        <cfvo type="max"/>
        <color rgb="FFFF7128"/>
        <color theme="0"/>
      </colorScale>
    </cfRule>
  </conditionalFormatting>
  <conditionalFormatting sqref="F68">
    <cfRule type="colorScale" priority="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630">
      <colorScale>
        <cfvo type="min"/>
        <cfvo type="max"/>
        <color rgb="FFFF7128"/>
        <color theme="0"/>
      </colorScale>
    </cfRule>
  </conditionalFormatting>
  <conditionalFormatting sqref="F69">
    <cfRule type="colorScale" priority="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621">
      <colorScale>
        <cfvo type="min"/>
        <cfvo type="max"/>
        <color rgb="FFFF7128"/>
        <color theme="0"/>
      </colorScale>
    </cfRule>
  </conditionalFormatting>
  <conditionalFormatting sqref="F69">
    <cfRule type="colorScale" priority="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617">
      <colorScale>
        <cfvo type="min"/>
        <cfvo type="max"/>
        <color rgb="FFFF7128"/>
        <color theme="0"/>
      </colorScale>
    </cfRule>
  </conditionalFormatting>
  <conditionalFormatting sqref="F69">
    <cfRule type="colorScale" priority="619">
      <colorScale>
        <cfvo type="min"/>
        <cfvo type="max"/>
        <color rgb="FFFF7128"/>
        <color theme="0"/>
      </colorScale>
    </cfRule>
  </conditionalFormatting>
  <conditionalFormatting sqref="F69">
    <cfRule type="colorScale" priority="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613">
      <colorScale>
        <cfvo type="min"/>
        <cfvo type="max"/>
        <color rgb="FFFF7128"/>
        <color theme="0"/>
      </colorScale>
    </cfRule>
  </conditionalFormatting>
  <conditionalFormatting sqref="F81">
    <cfRule type="colorScale" priority="614">
      <colorScale>
        <cfvo type="min"/>
        <cfvo type="max"/>
        <color rgb="FFFF7128"/>
        <color theme="0"/>
      </colorScale>
    </cfRule>
  </conditionalFormatting>
  <conditionalFormatting sqref="F81">
    <cfRule type="colorScale" priority="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616">
      <colorScale>
        <cfvo type="min"/>
        <cfvo type="max"/>
        <color rgb="FFFF7128"/>
        <color theme="0"/>
      </colorScale>
    </cfRule>
  </conditionalFormatting>
  <conditionalFormatting sqref="F81">
    <cfRule type="colorScale" priority="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610">
      <colorScale>
        <cfvo type="min"/>
        <cfvo type="max"/>
        <color rgb="FFFF7128"/>
        <color theme="0"/>
      </colorScale>
    </cfRule>
  </conditionalFormatting>
  <conditionalFormatting sqref="F81">
    <cfRule type="colorScale" priority="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607">
      <colorScale>
        <cfvo type="min"/>
        <cfvo type="max"/>
        <color rgb="FFFF7128"/>
        <color theme="0"/>
      </colorScale>
    </cfRule>
  </conditionalFormatting>
  <conditionalFormatting sqref="F81">
    <cfRule type="colorScale" priority="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609">
      <colorScale>
        <cfvo type="min"/>
        <cfvo type="max"/>
        <color rgb="FFFF7128"/>
        <color theme="0"/>
      </colorScale>
    </cfRule>
  </conditionalFormatting>
  <conditionalFormatting sqref="F81">
    <cfRule type="colorScale" priority="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604">
      <colorScale>
        <cfvo type="min"/>
        <cfvo type="max"/>
        <color rgb="FFFF7128"/>
        <color theme="0"/>
      </colorScale>
    </cfRule>
  </conditionalFormatting>
  <conditionalFormatting sqref="F81">
    <cfRule type="colorScale" priority="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602">
      <colorScale>
        <cfvo type="min"/>
        <cfvo type="max"/>
        <color rgb="FFFF7128"/>
        <color theme="0"/>
      </colorScale>
    </cfRule>
  </conditionalFormatting>
  <conditionalFormatting sqref="F81">
    <cfRule type="colorScale" priority="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600">
      <colorScale>
        <cfvo type="min"/>
        <cfvo type="max"/>
        <color rgb="FFFF7128"/>
        <color theme="0"/>
      </colorScale>
    </cfRule>
  </conditionalFormatting>
  <conditionalFormatting sqref="F81">
    <cfRule type="colorScale" priority="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olorScale" priority="596">
      <colorScale>
        <cfvo type="min"/>
        <cfvo type="max"/>
        <color rgb="FFFF7128"/>
        <color theme="0"/>
      </colorScale>
    </cfRule>
  </conditionalFormatting>
  <conditionalFormatting sqref="F81">
    <cfRule type="colorScale" priority="598">
      <colorScale>
        <cfvo type="min"/>
        <cfvo type="max"/>
        <color rgb="FFFF7128"/>
        <color theme="0"/>
      </colorScale>
    </cfRule>
  </conditionalFormatting>
  <conditionalFormatting sqref="F81">
    <cfRule type="colorScale" priority="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77">
      <colorScale>
        <cfvo type="min"/>
        <cfvo type="max"/>
        <color rgb="FFFF7128"/>
        <color theme="0"/>
      </colorScale>
    </cfRule>
  </conditionalFormatting>
  <conditionalFormatting sqref="F83:F84">
    <cfRule type="colorScale" priority="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79">
      <colorScale>
        <cfvo type="min"/>
        <cfvo type="max"/>
        <color rgb="FFFF7128"/>
        <color theme="0"/>
      </colorScale>
    </cfRule>
  </conditionalFormatting>
  <conditionalFormatting sqref="F83:F84">
    <cfRule type="colorScale" priority="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81">
      <colorScale>
        <cfvo type="min"/>
        <cfvo type="max"/>
        <color rgb="FFFF7128"/>
        <color theme="0"/>
      </colorScale>
    </cfRule>
  </conditionalFormatting>
  <conditionalFormatting sqref="F83:F84">
    <cfRule type="colorScale" priority="582">
      <colorScale>
        <cfvo type="min"/>
        <cfvo type="max"/>
        <color rgb="FFFF7128"/>
        <color theme="0"/>
      </colorScale>
    </cfRule>
  </conditionalFormatting>
  <conditionalFormatting sqref="F83:F84">
    <cfRule type="colorScale" priority="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84">
      <colorScale>
        <cfvo type="min"/>
        <cfvo type="max"/>
        <color rgb="FFFF7128"/>
        <color theme="0"/>
      </colorScale>
    </cfRule>
  </conditionalFormatting>
  <conditionalFormatting sqref="F83:F84">
    <cfRule type="colorScale" priority="585">
      <colorScale>
        <cfvo type="min"/>
        <cfvo type="max"/>
        <color rgb="FFFF7128"/>
        <color theme="0"/>
      </colorScale>
    </cfRule>
  </conditionalFormatting>
  <conditionalFormatting sqref="F83:F84">
    <cfRule type="colorScale" priority="586">
      <colorScale>
        <cfvo type="min"/>
        <cfvo type="max"/>
        <color rgb="FFFF7128"/>
        <color theme="0"/>
      </colorScale>
    </cfRule>
  </conditionalFormatting>
  <conditionalFormatting sqref="F83:F84">
    <cfRule type="colorScale" priority="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89">
      <colorScale>
        <cfvo type="min"/>
        <cfvo type="max"/>
        <color rgb="FFFF7128"/>
        <color theme="0"/>
      </colorScale>
    </cfRule>
  </conditionalFormatting>
  <conditionalFormatting sqref="F83:F84">
    <cfRule type="colorScale" priority="590">
      <colorScale>
        <cfvo type="min"/>
        <cfvo type="max"/>
        <color rgb="FFFF7128"/>
        <color theme="0"/>
      </colorScale>
    </cfRule>
  </conditionalFormatting>
  <conditionalFormatting sqref="F83:F84">
    <cfRule type="colorScale" priority="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93">
      <colorScale>
        <cfvo type="min"/>
        <cfvo type="max"/>
        <color rgb="FFFF7128"/>
        <color theme="0"/>
      </colorScale>
    </cfRule>
  </conditionalFormatting>
  <conditionalFormatting sqref="F83:F84">
    <cfRule type="colorScale" priority="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95">
      <colorScale>
        <cfvo type="min"/>
        <cfvo type="max"/>
        <color rgb="FFFF7128"/>
        <color theme="0"/>
      </colorScale>
    </cfRule>
  </conditionalFormatting>
  <conditionalFormatting sqref="F83:F84">
    <cfRule type="colorScale" priority="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72">
      <colorScale>
        <cfvo type="min"/>
        <cfvo type="max"/>
        <color rgb="FFFF7128"/>
        <color theme="0"/>
      </colorScale>
    </cfRule>
  </conditionalFormatting>
  <conditionalFormatting sqref="F83:F84">
    <cfRule type="colorScale" priority="573">
      <colorScale>
        <cfvo type="min"/>
        <cfvo type="max"/>
        <color rgb="FFFF7128"/>
        <color theme="0"/>
      </colorScale>
    </cfRule>
  </conditionalFormatting>
  <conditionalFormatting sqref="F83:F84">
    <cfRule type="colorScale" priority="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75">
      <colorScale>
        <cfvo type="min"/>
        <cfvo type="max"/>
        <color rgb="FFFF7128"/>
        <color theme="0"/>
      </colorScale>
    </cfRule>
  </conditionalFormatting>
  <conditionalFormatting sqref="F83:F84">
    <cfRule type="colorScale" priority="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69">
      <colorScale>
        <cfvo type="min"/>
        <cfvo type="max"/>
        <color rgb="FFFF7128"/>
        <color theme="0"/>
      </colorScale>
    </cfRule>
  </conditionalFormatting>
  <conditionalFormatting sqref="F83:F84">
    <cfRule type="colorScale" priority="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66">
      <colorScale>
        <cfvo type="min"/>
        <cfvo type="max"/>
        <color rgb="FFFF7128"/>
        <color theme="0"/>
      </colorScale>
    </cfRule>
  </conditionalFormatting>
  <conditionalFormatting sqref="F83:F84">
    <cfRule type="colorScale" priority="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68">
      <colorScale>
        <cfvo type="min"/>
        <cfvo type="max"/>
        <color rgb="FFFF7128"/>
        <color theme="0"/>
      </colorScale>
    </cfRule>
  </conditionalFormatting>
  <conditionalFormatting sqref="F83:F84">
    <cfRule type="colorScale" priority="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63">
      <colorScale>
        <cfvo type="min"/>
        <cfvo type="max"/>
        <color rgb="FFFF7128"/>
        <color theme="0"/>
      </colorScale>
    </cfRule>
  </conditionalFormatting>
  <conditionalFormatting sqref="F83:F84">
    <cfRule type="colorScale" priority="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:F84">
    <cfRule type="colorScale" priority="561">
      <colorScale>
        <cfvo type="min"/>
        <cfvo type="max"/>
        <color rgb="FFFF7128"/>
        <color theme="0"/>
      </colorScale>
    </cfRule>
  </conditionalFormatting>
  <conditionalFormatting sqref="F85">
    <cfRule type="colorScale" priority="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539">
      <colorScale>
        <cfvo type="min"/>
        <cfvo type="max"/>
        <color rgb="FFFF7128"/>
        <color theme="0"/>
      </colorScale>
    </cfRule>
  </conditionalFormatting>
  <conditionalFormatting sqref="F85">
    <cfRule type="colorScale" priority="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542">
      <colorScale>
        <cfvo type="min"/>
        <cfvo type="max"/>
        <color rgb="FFFF7128"/>
        <color theme="0"/>
      </colorScale>
    </cfRule>
  </conditionalFormatting>
  <conditionalFormatting sqref="F85">
    <cfRule type="colorScale" priority="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544">
      <colorScale>
        <cfvo type="min"/>
        <cfvo type="max"/>
        <color rgb="FFFF7128"/>
        <color theme="0"/>
      </colorScale>
    </cfRule>
  </conditionalFormatting>
  <conditionalFormatting sqref="F85"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546">
      <colorScale>
        <cfvo type="min"/>
        <cfvo type="max"/>
        <color rgb="FFFF7128"/>
        <color theme="0"/>
      </colorScale>
    </cfRule>
  </conditionalFormatting>
  <conditionalFormatting sqref="F85">
    <cfRule type="colorScale" priority="547">
      <colorScale>
        <cfvo type="min"/>
        <cfvo type="max"/>
        <color rgb="FFFF7128"/>
        <color theme="0"/>
      </colorScale>
    </cfRule>
  </conditionalFormatting>
  <conditionalFormatting sqref="F85">
    <cfRule type="colorScale" priority="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549">
      <colorScale>
        <cfvo type="min"/>
        <cfvo type="max"/>
        <color rgb="FFFF7128"/>
        <color theme="0"/>
      </colorScale>
    </cfRule>
  </conditionalFormatting>
  <conditionalFormatting sqref="F85">
    <cfRule type="colorScale" priority="550">
      <colorScale>
        <cfvo type="min"/>
        <cfvo type="max"/>
        <color rgb="FFFF7128"/>
        <color theme="0"/>
      </colorScale>
    </cfRule>
  </conditionalFormatting>
  <conditionalFormatting sqref="F85">
    <cfRule type="colorScale" priority="551">
      <colorScale>
        <cfvo type="min"/>
        <cfvo type="max"/>
        <color rgb="FFFF7128"/>
        <color theme="0"/>
      </colorScale>
    </cfRule>
  </conditionalFormatting>
  <conditionalFormatting sqref="F85"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554">
      <colorScale>
        <cfvo type="min"/>
        <cfvo type="max"/>
        <color rgb="FFFF7128"/>
        <color theme="0"/>
      </colorScale>
    </cfRule>
  </conditionalFormatting>
  <conditionalFormatting sqref="F85">
    <cfRule type="colorScale" priority="555">
      <colorScale>
        <cfvo type="min"/>
        <cfvo type="max"/>
        <color rgb="FFFF7128"/>
        <color theme="0"/>
      </colorScale>
    </cfRule>
  </conditionalFormatting>
  <conditionalFormatting sqref="F85">
    <cfRule type="colorScale" priority="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558">
      <colorScale>
        <cfvo type="min"/>
        <cfvo type="max"/>
        <color rgb="FFFF7128"/>
        <color theme="0"/>
      </colorScale>
    </cfRule>
  </conditionalFormatting>
  <conditionalFormatting sqref="F85">
    <cfRule type="colorScale" priority="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560">
      <colorScale>
        <cfvo type="min"/>
        <cfvo type="max"/>
        <color rgb="FFFF7128"/>
        <color theme="0"/>
      </colorScale>
    </cfRule>
  </conditionalFormatting>
  <conditionalFormatting sqref="F86"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537">
      <colorScale>
        <cfvo type="min"/>
        <cfvo type="max"/>
        <color rgb="FFFF7128"/>
        <color theme="0"/>
      </colorScale>
    </cfRule>
  </conditionalFormatting>
  <conditionalFormatting sqref="F86">
    <cfRule type="colorScale" priority="536">
      <colorScale>
        <cfvo type="min"/>
        <cfvo type="max"/>
        <color rgb="FFFF7128"/>
        <color theme="0"/>
      </colorScale>
    </cfRule>
  </conditionalFormatting>
  <conditionalFormatting sqref="F86">
    <cfRule type="colorScale" priority="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532">
      <colorScale>
        <cfvo type="min"/>
        <cfvo type="max"/>
        <color rgb="FFFF7128"/>
        <color theme="0"/>
      </colorScale>
    </cfRule>
  </conditionalFormatting>
  <conditionalFormatting sqref="F86">
    <cfRule type="colorScale" priority="533">
      <colorScale>
        <cfvo type="min"/>
        <cfvo type="max"/>
        <color rgb="FFFF7128"/>
        <color theme="0"/>
      </colorScale>
    </cfRule>
  </conditionalFormatting>
  <conditionalFormatting sqref="F86">
    <cfRule type="colorScale" priority="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535">
      <colorScale>
        <cfvo type="min"/>
        <cfvo type="max"/>
        <color rgb="FFFF7128"/>
        <color theme="0"/>
      </colorScale>
    </cfRule>
  </conditionalFormatting>
  <conditionalFormatting sqref="F86">
    <cfRule type="colorScale" priority="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529">
      <colorScale>
        <cfvo type="min"/>
        <cfvo type="max"/>
        <color rgb="FFFF7128"/>
        <color theme="0"/>
      </colorScale>
    </cfRule>
  </conditionalFormatting>
  <conditionalFormatting sqref="F86">
    <cfRule type="colorScale" priority="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526">
      <colorScale>
        <cfvo type="min"/>
        <cfvo type="max"/>
        <color rgb="FFFF7128"/>
        <color theme="0"/>
      </colorScale>
    </cfRule>
  </conditionalFormatting>
  <conditionalFormatting sqref="F86">
    <cfRule type="colorScale" priority="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528">
      <colorScale>
        <cfvo type="min"/>
        <cfvo type="max"/>
        <color rgb="FFFF7128"/>
        <color theme="0"/>
      </colorScale>
    </cfRule>
  </conditionalFormatting>
  <conditionalFormatting sqref="F86">
    <cfRule type="colorScale" priority="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523">
      <colorScale>
        <cfvo type="min"/>
        <cfvo type="max"/>
        <color rgb="FFFF7128"/>
        <color theme="0"/>
      </colorScale>
    </cfRule>
  </conditionalFormatting>
  <conditionalFormatting sqref="F86">
    <cfRule type="colorScale" priority="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521">
      <colorScale>
        <cfvo type="min"/>
        <cfvo type="max"/>
        <color rgb="FFFF7128"/>
        <color theme="0"/>
      </colorScale>
    </cfRule>
  </conditionalFormatting>
  <conditionalFormatting sqref="F86">
    <cfRule type="colorScale" priority="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519">
      <colorScale>
        <cfvo type="min"/>
        <cfvo type="max"/>
        <color rgb="FFFF7128"/>
        <color theme="0"/>
      </colorScale>
    </cfRule>
  </conditionalFormatting>
  <conditionalFormatting sqref="F86">
    <cfRule type="colorScale" priority="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515">
      <colorScale>
        <cfvo type="min"/>
        <cfvo type="max"/>
        <color rgb="FFFF7128"/>
        <color theme="0"/>
      </colorScale>
    </cfRule>
  </conditionalFormatting>
  <conditionalFormatting sqref="F86">
    <cfRule type="colorScale" priority="517">
      <colorScale>
        <cfvo type="min"/>
        <cfvo type="max"/>
        <color rgb="FFFF7128"/>
        <color theme="0"/>
      </colorScale>
    </cfRule>
  </conditionalFormatting>
  <conditionalFormatting sqref="F86">
    <cfRule type="colorScale" priority="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496">
      <colorScale>
        <cfvo type="min"/>
        <cfvo type="max"/>
        <color rgb="FFFF7128"/>
        <color theme="0"/>
      </colorScale>
    </cfRule>
  </conditionalFormatting>
  <conditionalFormatting sqref="F87">
    <cfRule type="colorScale" priority="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498">
      <colorScale>
        <cfvo type="min"/>
        <cfvo type="max"/>
        <color rgb="FFFF7128"/>
        <color theme="0"/>
      </colorScale>
    </cfRule>
  </conditionalFormatting>
  <conditionalFormatting sqref="F87"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500">
      <colorScale>
        <cfvo type="min"/>
        <cfvo type="max"/>
        <color rgb="FFFF7128"/>
        <color theme="0"/>
      </colorScale>
    </cfRule>
  </conditionalFormatting>
  <conditionalFormatting sqref="F87">
    <cfRule type="colorScale" priority="501">
      <colorScale>
        <cfvo type="min"/>
        <cfvo type="max"/>
        <color rgb="FFFF7128"/>
        <color theme="0"/>
      </colorScale>
    </cfRule>
  </conditionalFormatting>
  <conditionalFormatting sqref="F87">
    <cfRule type="colorScale" priority="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503">
      <colorScale>
        <cfvo type="min"/>
        <cfvo type="max"/>
        <color rgb="FFFF7128"/>
        <color theme="0"/>
      </colorScale>
    </cfRule>
  </conditionalFormatting>
  <conditionalFormatting sqref="F87">
    <cfRule type="colorScale" priority="504">
      <colorScale>
        <cfvo type="min"/>
        <cfvo type="max"/>
        <color rgb="FFFF7128"/>
        <color theme="0"/>
      </colorScale>
    </cfRule>
  </conditionalFormatting>
  <conditionalFormatting sqref="F87">
    <cfRule type="colorScale" priority="505">
      <colorScale>
        <cfvo type="min"/>
        <cfvo type="max"/>
        <color rgb="FFFF7128"/>
        <color theme="0"/>
      </colorScale>
    </cfRule>
  </conditionalFormatting>
  <conditionalFormatting sqref="F87">
    <cfRule type="colorScale" priority="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508">
      <colorScale>
        <cfvo type="min"/>
        <cfvo type="max"/>
        <color rgb="FFFF7128"/>
        <color theme="0"/>
      </colorScale>
    </cfRule>
  </conditionalFormatting>
  <conditionalFormatting sqref="F87">
    <cfRule type="colorScale" priority="509">
      <colorScale>
        <cfvo type="min"/>
        <cfvo type="max"/>
        <color rgb="FFFF7128"/>
        <color theme="0"/>
      </colorScale>
    </cfRule>
  </conditionalFormatting>
  <conditionalFormatting sqref="F87">
    <cfRule type="colorScale" priority="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512">
      <colorScale>
        <cfvo type="min"/>
        <cfvo type="max"/>
        <color rgb="FFFF7128"/>
        <color theme="0"/>
      </colorScale>
    </cfRule>
  </conditionalFormatting>
  <conditionalFormatting sqref="F87">
    <cfRule type="colorScale" priority="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514">
      <colorScale>
        <cfvo type="min"/>
        <cfvo type="max"/>
        <color rgb="FFFF7128"/>
        <color theme="0"/>
      </colorScale>
    </cfRule>
  </conditionalFormatting>
  <conditionalFormatting sqref="F87">
    <cfRule type="colorScale" priority="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491">
      <colorScale>
        <cfvo type="min"/>
        <cfvo type="max"/>
        <color rgb="FFFF7128"/>
        <color theme="0"/>
      </colorScale>
    </cfRule>
  </conditionalFormatting>
  <conditionalFormatting sqref="F87">
    <cfRule type="colorScale" priority="492">
      <colorScale>
        <cfvo type="min"/>
        <cfvo type="max"/>
        <color rgb="FFFF7128"/>
        <color theme="0"/>
      </colorScale>
    </cfRule>
  </conditionalFormatting>
  <conditionalFormatting sqref="F87">
    <cfRule type="colorScale" priority="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494">
      <colorScale>
        <cfvo type="min"/>
        <cfvo type="max"/>
        <color rgb="FFFF7128"/>
        <color theme="0"/>
      </colorScale>
    </cfRule>
  </conditionalFormatting>
  <conditionalFormatting sqref="F87">
    <cfRule type="colorScale" priority="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488">
      <colorScale>
        <cfvo type="min"/>
        <cfvo type="max"/>
        <color rgb="FFFF7128"/>
        <color theme="0"/>
      </colorScale>
    </cfRule>
  </conditionalFormatting>
  <conditionalFormatting sqref="F87"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485">
      <colorScale>
        <cfvo type="min"/>
        <cfvo type="max"/>
        <color rgb="FFFF7128"/>
        <color theme="0"/>
      </colorScale>
    </cfRule>
  </conditionalFormatting>
  <conditionalFormatting sqref="F87">
    <cfRule type="colorScale" priority="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487">
      <colorScale>
        <cfvo type="min"/>
        <cfvo type="max"/>
        <color rgb="FFFF7128"/>
        <color theme="0"/>
      </colorScale>
    </cfRule>
  </conditionalFormatting>
  <conditionalFormatting sqref="F87">
    <cfRule type="colorScale" priority="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482">
      <colorScale>
        <cfvo type="min"/>
        <cfvo type="max"/>
        <color rgb="FFFF7128"/>
        <color theme="0"/>
      </colorScale>
    </cfRule>
  </conditionalFormatting>
  <conditionalFormatting sqref="F87">
    <cfRule type="colorScale" priority="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480">
      <colorScale>
        <cfvo type="min"/>
        <cfvo type="max"/>
        <color rgb="FFFF7128"/>
        <color theme="0"/>
      </colorScale>
    </cfRule>
  </conditionalFormatting>
  <conditionalFormatting sqref="F88"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61">
      <colorScale>
        <cfvo type="min"/>
        <cfvo type="max"/>
        <color rgb="FFFF7128"/>
        <color theme="0"/>
      </colorScale>
    </cfRule>
  </conditionalFormatting>
  <conditionalFormatting sqref="F88">
    <cfRule type="colorScale" priority="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63">
      <colorScale>
        <cfvo type="min"/>
        <cfvo type="max"/>
        <color rgb="FFFF7128"/>
        <color theme="0"/>
      </colorScale>
    </cfRule>
  </conditionalFormatting>
  <conditionalFormatting sqref="F88">
    <cfRule type="colorScale" priority="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65">
      <colorScale>
        <cfvo type="min"/>
        <cfvo type="max"/>
        <color rgb="FFFF7128"/>
        <color theme="0"/>
      </colorScale>
    </cfRule>
  </conditionalFormatting>
  <conditionalFormatting sqref="F88">
    <cfRule type="colorScale" priority="466">
      <colorScale>
        <cfvo type="min"/>
        <cfvo type="max"/>
        <color rgb="FFFF7128"/>
        <color theme="0"/>
      </colorScale>
    </cfRule>
  </conditionalFormatting>
  <conditionalFormatting sqref="F88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68">
      <colorScale>
        <cfvo type="min"/>
        <cfvo type="max"/>
        <color rgb="FFFF7128"/>
        <color theme="0"/>
      </colorScale>
    </cfRule>
  </conditionalFormatting>
  <conditionalFormatting sqref="F88">
    <cfRule type="colorScale" priority="469">
      <colorScale>
        <cfvo type="min"/>
        <cfvo type="max"/>
        <color rgb="FFFF7128"/>
        <color theme="0"/>
      </colorScale>
    </cfRule>
  </conditionalFormatting>
  <conditionalFormatting sqref="F88">
    <cfRule type="colorScale" priority="470">
      <colorScale>
        <cfvo type="min"/>
        <cfvo type="max"/>
        <color rgb="FFFF7128"/>
        <color theme="0"/>
      </colorScale>
    </cfRule>
  </conditionalFormatting>
  <conditionalFormatting sqref="F88">
    <cfRule type="colorScale" priority="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73">
      <colorScale>
        <cfvo type="min"/>
        <cfvo type="max"/>
        <color rgb="FFFF7128"/>
        <color theme="0"/>
      </colorScale>
    </cfRule>
  </conditionalFormatting>
  <conditionalFormatting sqref="F88">
    <cfRule type="colorScale" priority="474">
      <colorScale>
        <cfvo type="min"/>
        <cfvo type="max"/>
        <color rgb="FFFF7128"/>
        <color theme="0"/>
      </colorScale>
    </cfRule>
  </conditionalFormatting>
  <conditionalFormatting sqref="F88">
    <cfRule type="colorScale" priority="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77">
      <colorScale>
        <cfvo type="min"/>
        <cfvo type="max"/>
        <color rgb="FFFF7128"/>
        <color theme="0"/>
      </colorScale>
    </cfRule>
  </conditionalFormatting>
  <conditionalFormatting sqref="F88">
    <cfRule type="colorScale" priority="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79">
      <colorScale>
        <cfvo type="min"/>
        <cfvo type="max"/>
        <color rgb="FFFF7128"/>
        <color theme="0"/>
      </colorScale>
    </cfRule>
  </conditionalFormatting>
  <conditionalFormatting sqref="F88">
    <cfRule type="colorScale" priority="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56">
      <colorScale>
        <cfvo type="min"/>
        <cfvo type="max"/>
        <color rgb="FFFF7128"/>
        <color theme="0"/>
      </colorScale>
    </cfRule>
  </conditionalFormatting>
  <conditionalFormatting sqref="F88">
    <cfRule type="colorScale" priority="457">
      <colorScale>
        <cfvo type="min"/>
        <cfvo type="max"/>
        <color rgb="FFFF7128"/>
        <color theme="0"/>
      </colorScale>
    </cfRule>
  </conditionalFormatting>
  <conditionalFormatting sqref="F88"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59">
      <colorScale>
        <cfvo type="min"/>
        <cfvo type="max"/>
        <color rgb="FFFF7128"/>
        <color theme="0"/>
      </colorScale>
    </cfRule>
  </conditionalFormatting>
  <conditionalFormatting sqref="F88">
    <cfRule type="colorScale" priority="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53">
      <colorScale>
        <cfvo type="min"/>
        <cfvo type="max"/>
        <color rgb="FFFF7128"/>
        <color theme="0"/>
      </colorScale>
    </cfRule>
  </conditionalFormatting>
  <conditionalFormatting sqref="F88">
    <cfRule type="colorScale" priority="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50">
      <colorScale>
        <cfvo type="min"/>
        <cfvo type="max"/>
        <color rgb="FFFF7128"/>
        <color theme="0"/>
      </colorScale>
    </cfRule>
  </conditionalFormatting>
  <conditionalFormatting sqref="F88">
    <cfRule type="colorScale" priority="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52">
      <colorScale>
        <cfvo type="min"/>
        <cfvo type="max"/>
        <color rgb="FFFF7128"/>
        <color theme="0"/>
      </colorScale>
    </cfRule>
  </conditionalFormatting>
  <conditionalFormatting sqref="F88">
    <cfRule type="colorScale" priority="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47">
      <colorScale>
        <cfvo type="min"/>
        <cfvo type="max"/>
        <color rgb="FFFF7128"/>
        <color theme="0"/>
      </colorScale>
    </cfRule>
  </conditionalFormatting>
  <conditionalFormatting sqref="F88"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445">
      <colorScale>
        <cfvo type="min"/>
        <cfvo type="max"/>
        <color rgb="FFFF7128"/>
        <color theme="0"/>
      </colorScale>
    </cfRule>
  </conditionalFormatting>
  <conditionalFormatting sqref="F98">
    <cfRule type="colorScale" priority="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23">
      <colorScale>
        <cfvo type="min"/>
        <cfvo type="max"/>
        <color rgb="FFFF7128"/>
        <color theme="0"/>
      </colorScale>
    </cfRule>
  </conditionalFormatting>
  <conditionalFormatting sqref="F98">
    <cfRule type="colorScale" priority="424">
      <colorScale>
        <cfvo type="min"/>
        <cfvo type="max"/>
        <color rgb="FFFF7128"/>
        <color theme="0"/>
      </colorScale>
    </cfRule>
  </conditionalFormatting>
  <conditionalFormatting sqref="F98"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26">
      <colorScale>
        <cfvo type="min"/>
        <cfvo type="max"/>
        <color rgb="FFFF7128"/>
        <color theme="0"/>
      </colorScale>
    </cfRule>
  </conditionalFormatting>
  <conditionalFormatting sqref="F98">
    <cfRule type="colorScale" priority="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20">
      <colorScale>
        <cfvo type="min"/>
        <cfvo type="max"/>
        <color rgb="FFFF7128"/>
        <color theme="0"/>
      </colorScale>
    </cfRule>
  </conditionalFormatting>
  <conditionalFormatting sqref="F98">
    <cfRule type="colorScale" priority="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18">
      <colorScale>
        <cfvo type="min"/>
        <cfvo type="max"/>
        <color rgb="FFFF7128"/>
        <color theme="0"/>
      </colorScale>
    </cfRule>
  </conditionalFormatting>
  <conditionalFormatting sqref="F98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28">
      <colorScale>
        <cfvo type="min"/>
        <cfvo type="max"/>
        <color rgb="FFFF7128"/>
        <color theme="0"/>
      </colorScale>
    </cfRule>
  </conditionalFormatting>
  <conditionalFormatting sqref="F98">
    <cfRule type="colorScale" priority="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30">
      <colorScale>
        <cfvo type="min"/>
        <cfvo type="max"/>
        <color rgb="FFFF7128"/>
        <color theme="0"/>
      </colorScale>
    </cfRule>
  </conditionalFormatting>
  <conditionalFormatting sqref="F98">
    <cfRule type="colorScale" priority="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32">
      <colorScale>
        <cfvo type="min"/>
        <cfvo type="max"/>
        <color rgb="FFFF7128"/>
        <color theme="0"/>
      </colorScale>
    </cfRule>
  </conditionalFormatting>
  <conditionalFormatting sqref="F98">
    <cfRule type="colorScale" priority="433">
      <colorScale>
        <cfvo type="min"/>
        <cfvo type="max"/>
        <color rgb="FFFF7128"/>
        <color theme="0"/>
      </colorScale>
    </cfRule>
  </conditionalFormatting>
  <conditionalFormatting sqref="F98"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35">
      <colorScale>
        <cfvo type="min"/>
        <cfvo type="max"/>
        <color rgb="FFFF7128"/>
        <color theme="0"/>
      </colorScale>
    </cfRule>
  </conditionalFormatting>
  <conditionalFormatting sqref="F98">
    <cfRule type="colorScale" priority="436">
      <colorScale>
        <cfvo type="min"/>
        <cfvo type="max"/>
        <color rgb="FFFF7128"/>
        <color theme="0"/>
      </colorScale>
    </cfRule>
  </conditionalFormatting>
  <conditionalFormatting sqref="F98">
    <cfRule type="colorScale" priority="437">
      <colorScale>
        <cfvo type="min"/>
        <cfvo type="max"/>
        <color rgb="FFFF7128"/>
        <color theme="0"/>
      </colorScale>
    </cfRule>
  </conditionalFormatting>
  <conditionalFormatting sqref="F98"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40">
      <colorScale>
        <cfvo type="min"/>
        <cfvo type="max"/>
        <color rgb="FFFF7128"/>
        <color theme="0"/>
      </colorScale>
    </cfRule>
  </conditionalFormatting>
  <conditionalFormatting sqref="F98">
    <cfRule type="colorScale" priority="441">
      <colorScale>
        <cfvo type="min"/>
        <cfvo type="max"/>
        <color rgb="FFFF7128"/>
        <color theme="0"/>
      </colorScale>
    </cfRule>
  </conditionalFormatting>
  <conditionalFormatting sqref="F98"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44">
      <colorScale>
        <cfvo type="min"/>
        <cfvo type="max"/>
        <color rgb="FFFF7128"/>
        <color theme="0"/>
      </colorScale>
    </cfRule>
  </conditionalFormatting>
  <conditionalFormatting sqref="F98">
    <cfRule type="colorScale" priority="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416">
      <colorScale>
        <cfvo type="min"/>
        <cfvo type="max"/>
        <color rgb="FFFF7128"/>
        <color theme="0"/>
      </colorScale>
    </cfRule>
  </conditionalFormatting>
  <conditionalFormatting sqref="F101">
    <cfRule type="colorScale" priority="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94">
      <colorScale>
        <cfvo type="min"/>
        <cfvo type="max"/>
        <color rgb="FFFF7128"/>
        <color theme="0"/>
      </colorScale>
    </cfRule>
  </conditionalFormatting>
  <conditionalFormatting sqref="F101">
    <cfRule type="colorScale" priority="395">
      <colorScale>
        <cfvo type="min"/>
        <cfvo type="max"/>
        <color rgb="FFFF7128"/>
        <color theme="0"/>
      </colorScale>
    </cfRule>
  </conditionalFormatting>
  <conditionalFormatting sqref="F101">
    <cfRule type="colorScale" priority="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97">
      <colorScale>
        <cfvo type="min"/>
        <cfvo type="max"/>
        <color rgb="FFFF7128"/>
        <color theme="0"/>
      </colorScale>
    </cfRule>
  </conditionalFormatting>
  <conditionalFormatting sqref="F101">
    <cfRule type="colorScale" priority="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91">
      <colorScale>
        <cfvo type="min"/>
        <cfvo type="max"/>
        <color rgb="FFFF7128"/>
        <color theme="0"/>
      </colorScale>
    </cfRule>
  </conditionalFormatting>
  <conditionalFormatting sqref="F101">
    <cfRule type="colorScale" priority="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89">
      <colorScale>
        <cfvo type="min"/>
        <cfvo type="max"/>
        <color rgb="FFFF7128"/>
        <color theme="0"/>
      </colorScale>
    </cfRule>
  </conditionalFormatting>
  <conditionalFormatting sqref="F101">
    <cfRule type="colorScale" priority="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99">
      <colorScale>
        <cfvo type="min"/>
        <cfvo type="max"/>
        <color rgb="FFFF7128"/>
        <color theme="0"/>
      </colorScale>
    </cfRule>
  </conditionalFormatting>
  <conditionalFormatting sqref="F101">
    <cfRule type="colorScale" priority="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01">
      <colorScale>
        <cfvo type="min"/>
        <cfvo type="max"/>
        <color rgb="FFFF7128"/>
        <color theme="0"/>
      </colorScale>
    </cfRule>
  </conditionalFormatting>
  <conditionalFormatting sqref="F101">
    <cfRule type="colorScale" priority="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03">
      <colorScale>
        <cfvo type="min"/>
        <cfvo type="max"/>
        <color rgb="FFFF7128"/>
        <color theme="0"/>
      </colorScale>
    </cfRule>
  </conditionalFormatting>
  <conditionalFormatting sqref="F101">
    <cfRule type="colorScale" priority="404">
      <colorScale>
        <cfvo type="min"/>
        <cfvo type="max"/>
        <color rgb="FFFF7128"/>
        <color theme="0"/>
      </colorScale>
    </cfRule>
  </conditionalFormatting>
  <conditionalFormatting sqref="F101">
    <cfRule type="colorScale" priority="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06">
      <colorScale>
        <cfvo type="min"/>
        <cfvo type="max"/>
        <color rgb="FFFF7128"/>
        <color theme="0"/>
      </colorScale>
    </cfRule>
  </conditionalFormatting>
  <conditionalFormatting sqref="F101">
    <cfRule type="colorScale" priority="407">
      <colorScale>
        <cfvo type="min"/>
        <cfvo type="max"/>
        <color rgb="FFFF7128"/>
        <color theme="0"/>
      </colorScale>
    </cfRule>
  </conditionalFormatting>
  <conditionalFormatting sqref="F101">
    <cfRule type="colorScale" priority="408">
      <colorScale>
        <cfvo type="min"/>
        <cfvo type="max"/>
        <color rgb="FFFF7128"/>
        <color theme="0"/>
      </colorScale>
    </cfRule>
  </conditionalFormatting>
  <conditionalFormatting sqref="F101">
    <cfRule type="colorScale" priority="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11">
      <colorScale>
        <cfvo type="min"/>
        <cfvo type="max"/>
        <color rgb="FFFF7128"/>
        <color theme="0"/>
      </colorScale>
    </cfRule>
  </conditionalFormatting>
  <conditionalFormatting sqref="F101">
    <cfRule type="colorScale" priority="412">
      <colorScale>
        <cfvo type="min"/>
        <cfvo type="max"/>
        <color rgb="FFFF7128"/>
        <color theme="0"/>
      </colorScale>
    </cfRule>
  </conditionalFormatting>
  <conditionalFormatting sqref="F101"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15">
      <colorScale>
        <cfvo type="min"/>
        <cfvo type="max"/>
        <color rgb="FFFF7128"/>
        <color theme="0"/>
      </colorScale>
    </cfRule>
  </conditionalFormatting>
  <conditionalFormatting sqref="F101">
    <cfRule type="colorScale" priority="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87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68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70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72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73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75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76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77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80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81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84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86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63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64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66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60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57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59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54">
      <colorScale>
        <cfvo type="min"/>
        <cfvo type="max"/>
        <color rgb="FFFF7128"/>
        <color theme="0"/>
      </colorScale>
    </cfRule>
  </conditionalFormatting>
  <conditionalFormatting sqref="F102:F103">
    <cfRule type="colorScale" priority="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:F103">
    <cfRule type="colorScale" priority="352">
      <colorScale>
        <cfvo type="min"/>
        <cfvo type="max"/>
        <color rgb="FFFF7128"/>
        <color theme="0"/>
      </colorScale>
    </cfRule>
  </conditionalFormatting>
  <conditionalFormatting sqref="F99">
    <cfRule type="colorScale" priority="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9">
    <cfRule type="colorScale" priority="348">
      <colorScale>
        <cfvo type="min"/>
        <cfvo type="max"/>
        <color rgb="FFFF7128"/>
        <color theme="0"/>
      </colorScale>
    </cfRule>
  </conditionalFormatting>
  <conditionalFormatting sqref="F99">
    <cfRule type="colorScale" priority="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9">
    <cfRule type="colorScale" priority="350">
      <colorScale>
        <cfvo type="min"/>
        <cfvo type="max"/>
        <color rgb="FFFF7128"/>
        <color theme="0"/>
      </colorScale>
    </cfRule>
  </conditionalFormatting>
  <conditionalFormatting sqref="F99">
    <cfRule type="colorScale" priority="351">
      <colorScale>
        <cfvo type="min"/>
        <cfvo type="max"/>
        <color rgb="FFFF7128"/>
        <color theme="0"/>
      </colorScale>
    </cfRule>
  </conditionalFormatting>
  <conditionalFormatting sqref="F107">
    <cfRule type="colorScale" priority="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25">
      <colorScale>
        <cfvo type="min"/>
        <cfvo type="max"/>
        <color rgb="FFFF7128"/>
        <color theme="0"/>
      </colorScale>
    </cfRule>
  </conditionalFormatting>
  <conditionalFormatting sqref="F107">
    <cfRule type="colorScale" priority="326">
      <colorScale>
        <cfvo type="min"/>
        <cfvo type="max"/>
        <color rgb="FFFF7128"/>
        <color theme="0"/>
      </colorScale>
    </cfRule>
  </conditionalFormatting>
  <conditionalFormatting sqref="F107">
    <cfRule type="colorScale" priority="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28">
      <colorScale>
        <cfvo type="min"/>
        <cfvo type="max"/>
        <color rgb="FFFF7128"/>
        <color theme="0"/>
      </colorScale>
    </cfRule>
  </conditionalFormatting>
  <conditionalFormatting sqref="F107">
    <cfRule type="colorScale" priority="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22">
      <colorScale>
        <cfvo type="min"/>
        <cfvo type="max"/>
        <color rgb="FFFF7128"/>
        <color theme="0"/>
      </colorScale>
    </cfRule>
  </conditionalFormatting>
  <conditionalFormatting sqref="F107"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20">
      <colorScale>
        <cfvo type="min"/>
        <cfvo type="max"/>
        <color rgb="FFFF7128"/>
        <color theme="0"/>
      </colorScale>
    </cfRule>
  </conditionalFormatting>
  <conditionalFormatting sqref="F107"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30">
      <colorScale>
        <cfvo type="min"/>
        <cfvo type="max"/>
        <color rgb="FFFF7128"/>
        <color theme="0"/>
      </colorScale>
    </cfRule>
  </conditionalFormatting>
  <conditionalFormatting sqref="F107">
    <cfRule type="colorScale" priority="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32">
      <colorScale>
        <cfvo type="min"/>
        <cfvo type="max"/>
        <color rgb="FFFF7128"/>
        <color theme="0"/>
      </colorScale>
    </cfRule>
  </conditionalFormatting>
  <conditionalFormatting sqref="F107">
    <cfRule type="colorScale" priority="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34">
      <colorScale>
        <cfvo type="min"/>
        <cfvo type="max"/>
        <color rgb="FFFF7128"/>
        <color theme="0"/>
      </colorScale>
    </cfRule>
  </conditionalFormatting>
  <conditionalFormatting sqref="F107">
    <cfRule type="colorScale" priority="335">
      <colorScale>
        <cfvo type="min"/>
        <cfvo type="max"/>
        <color rgb="FFFF7128"/>
        <color theme="0"/>
      </colorScale>
    </cfRule>
  </conditionalFormatting>
  <conditionalFormatting sqref="F107">
    <cfRule type="colorScale" priority="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37">
      <colorScale>
        <cfvo type="min"/>
        <cfvo type="max"/>
        <color rgb="FFFF7128"/>
        <color theme="0"/>
      </colorScale>
    </cfRule>
  </conditionalFormatting>
  <conditionalFormatting sqref="F107">
    <cfRule type="colorScale" priority="338">
      <colorScale>
        <cfvo type="min"/>
        <cfvo type="max"/>
        <color rgb="FFFF7128"/>
        <color theme="0"/>
      </colorScale>
    </cfRule>
  </conditionalFormatting>
  <conditionalFormatting sqref="F107">
    <cfRule type="colorScale" priority="339">
      <colorScale>
        <cfvo type="min"/>
        <cfvo type="max"/>
        <color rgb="FFFF7128"/>
        <color theme="0"/>
      </colorScale>
    </cfRule>
  </conditionalFormatting>
  <conditionalFormatting sqref="F107">
    <cfRule type="colorScale" priority="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42">
      <colorScale>
        <cfvo type="min"/>
        <cfvo type="max"/>
        <color rgb="FFFF7128"/>
        <color theme="0"/>
      </colorScale>
    </cfRule>
  </conditionalFormatting>
  <conditionalFormatting sqref="F107">
    <cfRule type="colorScale" priority="343">
      <colorScale>
        <cfvo type="min"/>
        <cfvo type="max"/>
        <color rgb="FFFF7128"/>
        <color theme="0"/>
      </colorScale>
    </cfRule>
  </conditionalFormatting>
  <conditionalFormatting sqref="F107">
    <cfRule type="colorScale" priority="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46">
      <colorScale>
        <cfvo type="min"/>
        <cfvo type="max"/>
        <color rgb="FFFF7128"/>
        <color theme="0"/>
      </colorScale>
    </cfRule>
  </conditionalFormatting>
  <conditionalFormatting sqref="F107">
    <cfRule type="colorScale" priority="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7">
    <cfRule type="colorScale" priority="318">
      <colorScale>
        <cfvo type="min"/>
        <cfvo type="max"/>
        <color rgb="FFFF7128"/>
        <color theme="0"/>
      </colorScale>
    </cfRule>
  </conditionalFormatting>
  <conditionalFormatting sqref="F108">
    <cfRule type="colorScale" priority="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8">
    <cfRule type="colorScale" priority="296">
      <colorScale>
        <cfvo type="min"/>
        <cfvo type="max"/>
        <color rgb="FFFF7128"/>
        <color theme="0"/>
      </colorScale>
    </cfRule>
  </conditionalFormatting>
  <conditionalFormatting sqref="F108">
    <cfRule type="colorScale" priority="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8">
    <cfRule type="colorScale" priority="299">
      <colorScale>
        <cfvo type="min"/>
        <cfvo type="max"/>
        <color rgb="FFFF7128"/>
        <color theme="0"/>
      </colorScale>
    </cfRule>
  </conditionalFormatting>
  <conditionalFormatting sqref="F108"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8">
    <cfRule type="colorScale" priority="301">
      <colorScale>
        <cfvo type="min"/>
        <cfvo type="max"/>
        <color rgb="FFFF7128"/>
        <color theme="0"/>
      </colorScale>
    </cfRule>
  </conditionalFormatting>
  <conditionalFormatting sqref="F108">
    <cfRule type="colorScale" priority="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8">
    <cfRule type="colorScale" priority="303">
      <colorScale>
        <cfvo type="min"/>
        <cfvo type="max"/>
        <color rgb="FFFF7128"/>
        <color theme="0"/>
      </colorScale>
    </cfRule>
  </conditionalFormatting>
  <conditionalFormatting sqref="F108">
    <cfRule type="colorScale" priority="304">
      <colorScale>
        <cfvo type="min"/>
        <cfvo type="max"/>
        <color rgb="FFFF7128"/>
        <color theme="0"/>
      </colorScale>
    </cfRule>
  </conditionalFormatting>
  <conditionalFormatting sqref="F108">
    <cfRule type="colorScale" priority="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8">
    <cfRule type="colorScale" priority="306">
      <colorScale>
        <cfvo type="min"/>
        <cfvo type="max"/>
        <color rgb="FFFF7128"/>
        <color theme="0"/>
      </colorScale>
    </cfRule>
  </conditionalFormatting>
  <conditionalFormatting sqref="F108">
    <cfRule type="colorScale" priority="307">
      <colorScale>
        <cfvo type="min"/>
        <cfvo type="max"/>
        <color rgb="FFFF7128"/>
        <color theme="0"/>
      </colorScale>
    </cfRule>
  </conditionalFormatting>
  <conditionalFormatting sqref="F108">
    <cfRule type="colorScale" priority="308">
      <colorScale>
        <cfvo type="min"/>
        <cfvo type="max"/>
        <color rgb="FFFF7128"/>
        <color theme="0"/>
      </colorScale>
    </cfRule>
  </conditionalFormatting>
  <conditionalFormatting sqref="F108">
    <cfRule type="colorScale" priority="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8">
    <cfRule type="colorScale" priority="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8">
    <cfRule type="colorScale" priority="311">
      <colorScale>
        <cfvo type="min"/>
        <cfvo type="max"/>
        <color rgb="FFFF7128"/>
        <color theme="0"/>
      </colorScale>
    </cfRule>
  </conditionalFormatting>
  <conditionalFormatting sqref="F108">
    <cfRule type="colorScale" priority="312">
      <colorScale>
        <cfvo type="min"/>
        <cfvo type="max"/>
        <color rgb="FFFF7128"/>
        <color theme="0"/>
      </colorScale>
    </cfRule>
  </conditionalFormatting>
  <conditionalFormatting sqref="F108">
    <cfRule type="colorScale" priority="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8">
    <cfRule type="colorScale" priority="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8">
    <cfRule type="colorScale" priority="315">
      <colorScale>
        <cfvo type="min"/>
        <cfvo type="max"/>
        <color rgb="FFFF7128"/>
        <color theme="0"/>
      </colorScale>
    </cfRule>
  </conditionalFormatting>
  <conditionalFormatting sqref="F108">
    <cfRule type="colorScale" priority="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8">
    <cfRule type="colorScale" priority="317">
      <colorScale>
        <cfvo type="min"/>
        <cfvo type="max"/>
        <color rgb="FFFF7128"/>
        <color theme="0"/>
      </colorScale>
    </cfRule>
  </conditionalFormatting>
  <conditionalFormatting sqref="F110">
    <cfRule type="colorScale" priority="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77">
      <colorScale>
        <cfvo type="min"/>
        <cfvo type="max"/>
        <color rgb="FFFF7128"/>
        <color theme="0"/>
      </colorScale>
    </cfRule>
  </conditionalFormatting>
  <conditionalFormatting sqref="F110"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79">
      <colorScale>
        <cfvo type="min"/>
        <cfvo type="max"/>
        <color rgb="FFFF7128"/>
        <color theme="0"/>
      </colorScale>
    </cfRule>
  </conditionalFormatting>
  <conditionalFormatting sqref="F110"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81">
      <colorScale>
        <cfvo type="min"/>
        <cfvo type="max"/>
        <color rgb="FFFF7128"/>
        <color theme="0"/>
      </colorScale>
    </cfRule>
  </conditionalFormatting>
  <conditionalFormatting sqref="F110">
    <cfRule type="colorScale" priority="282">
      <colorScale>
        <cfvo type="min"/>
        <cfvo type="max"/>
        <color rgb="FFFF7128"/>
        <color theme="0"/>
      </colorScale>
    </cfRule>
  </conditionalFormatting>
  <conditionalFormatting sqref="F110">
    <cfRule type="colorScale" priority="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84">
      <colorScale>
        <cfvo type="min"/>
        <cfvo type="max"/>
        <color rgb="FFFF7128"/>
        <color theme="0"/>
      </colorScale>
    </cfRule>
  </conditionalFormatting>
  <conditionalFormatting sqref="F110">
    <cfRule type="colorScale" priority="285">
      <colorScale>
        <cfvo type="min"/>
        <cfvo type="max"/>
        <color rgb="FFFF7128"/>
        <color theme="0"/>
      </colorScale>
    </cfRule>
  </conditionalFormatting>
  <conditionalFormatting sqref="F110">
    <cfRule type="colorScale" priority="286">
      <colorScale>
        <cfvo type="min"/>
        <cfvo type="max"/>
        <color rgb="FFFF7128"/>
        <color theme="0"/>
      </colorScale>
    </cfRule>
  </conditionalFormatting>
  <conditionalFormatting sqref="F110">
    <cfRule type="colorScale" priority="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89">
      <colorScale>
        <cfvo type="min"/>
        <cfvo type="max"/>
        <color rgb="FFFF7128"/>
        <color theme="0"/>
      </colorScale>
    </cfRule>
  </conditionalFormatting>
  <conditionalFormatting sqref="F110">
    <cfRule type="colorScale" priority="290">
      <colorScale>
        <cfvo type="min"/>
        <cfvo type="max"/>
        <color rgb="FFFF7128"/>
        <color theme="0"/>
      </colorScale>
    </cfRule>
  </conditionalFormatting>
  <conditionalFormatting sqref="F110">
    <cfRule type="colorScale" priority="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93">
      <colorScale>
        <cfvo type="min"/>
        <cfvo type="max"/>
        <color rgb="FFFF7128"/>
        <color theme="0"/>
      </colorScale>
    </cfRule>
  </conditionalFormatting>
  <conditionalFormatting sqref="F110">
    <cfRule type="colorScale" priority="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95">
      <colorScale>
        <cfvo type="min"/>
        <cfvo type="max"/>
        <color rgb="FFFF7128"/>
        <color theme="0"/>
      </colorScale>
    </cfRule>
  </conditionalFormatting>
  <conditionalFormatting sqref="F110">
    <cfRule type="colorScale" priority="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72">
      <colorScale>
        <cfvo type="min"/>
        <cfvo type="max"/>
        <color rgb="FFFF7128"/>
        <color theme="0"/>
      </colorScale>
    </cfRule>
  </conditionalFormatting>
  <conditionalFormatting sqref="F110">
    <cfRule type="colorScale" priority="273">
      <colorScale>
        <cfvo type="min"/>
        <cfvo type="max"/>
        <color rgb="FFFF7128"/>
        <color theme="0"/>
      </colorScale>
    </cfRule>
  </conditionalFormatting>
  <conditionalFormatting sqref="F110">
    <cfRule type="colorScale" priority="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75">
      <colorScale>
        <cfvo type="min"/>
        <cfvo type="max"/>
        <color rgb="FFFF7128"/>
        <color theme="0"/>
      </colorScale>
    </cfRule>
  </conditionalFormatting>
  <conditionalFormatting sqref="F110">
    <cfRule type="colorScale" priority="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69">
      <colorScale>
        <cfvo type="min"/>
        <cfvo type="max"/>
        <color rgb="FFFF7128"/>
        <color theme="0"/>
      </colorScale>
    </cfRule>
  </conditionalFormatting>
  <conditionalFormatting sqref="F110">
    <cfRule type="colorScale" priority="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66">
      <colorScale>
        <cfvo type="min"/>
        <cfvo type="max"/>
        <color rgb="FFFF7128"/>
        <color theme="0"/>
      </colorScale>
    </cfRule>
  </conditionalFormatting>
  <conditionalFormatting sqref="F110">
    <cfRule type="colorScale" priority="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68">
      <colorScale>
        <cfvo type="min"/>
        <cfvo type="max"/>
        <color rgb="FFFF7128"/>
        <color theme="0"/>
      </colorScale>
    </cfRule>
  </conditionalFormatting>
  <conditionalFormatting sqref="F110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63">
      <colorScale>
        <cfvo type="min"/>
        <cfvo type="max"/>
        <color rgb="FFFF7128"/>
        <color theme="0"/>
      </colorScale>
    </cfRule>
  </conditionalFormatting>
  <conditionalFormatting sqref="F110">
    <cfRule type="colorScale" priority="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61">
      <colorScale>
        <cfvo type="min"/>
        <cfvo type="max"/>
        <color rgb="FFFF7128"/>
        <color theme="0"/>
      </colorScale>
    </cfRule>
  </conditionalFormatting>
  <conditionalFormatting sqref="F112">
    <cfRule type="colorScale" priority="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2">
    <cfRule type="colorScale" priority="239">
      <colorScale>
        <cfvo type="min"/>
        <cfvo type="max"/>
        <color rgb="FFFF7128"/>
        <color theme="0"/>
      </colorScale>
    </cfRule>
  </conditionalFormatting>
  <conditionalFormatting sqref="F112">
    <cfRule type="colorScale" priority="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2">
    <cfRule type="colorScale" priority="242">
      <colorScale>
        <cfvo type="min"/>
        <cfvo type="max"/>
        <color rgb="FFFF7128"/>
        <color theme="0"/>
      </colorScale>
    </cfRule>
  </conditionalFormatting>
  <conditionalFormatting sqref="F112">
    <cfRule type="colorScale" priority="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2">
    <cfRule type="colorScale" priority="244">
      <colorScale>
        <cfvo type="min"/>
        <cfvo type="max"/>
        <color rgb="FFFF7128"/>
        <color theme="0"/>
      </colorScale>
    </cfRule>
  </conditionalFormatting>
  <conditionalFormatting sqref="F112"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2">
    <cfRule type="colorScale" priority="246">
      <colorScale>
        <cfvo type="min"/>
        <cfvo type="max"/>
        <color rgb="FFFF7128"/>
        <color theme="0"/>
      </colorScale>
    </cfRule>
  </conditionalFormatting>
  <conditionalFormatting sqref="F112">
    <cfRule type="colorScale" priority="247">
      <colorScale>
        <cfvo type="min"/>
        <cfvo type="max"/>
        <color rgb="FFFF7128"/>
        <color theme="0"/>
      </colorScale>
    </cfRule>
  </conditionalFormatting>
  <conditionalFormatting sqref="F112">
    <cfRule type="colorScale" priority="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2">
    <cfRule type="colorScale" priority="249">
      <colorScale>
        <cfvo type="min"/>
        <cfvo type="max"/>
        <color rgb="FFFF7128"/>
        <color theme="0"/>
      </colorScale>
    </cfRule>
  </conditionalFormatting>
  <conditionalFormatting sqref="F112">
    <cfRule type="colorScale" priority="250">
      <colorScale>
        <cfvo type="min"/>
        <cfvo type="max"/>
        <color rgb="FFFF7128"/>
        <color theme="0"/>
      </colorScale>
    </cfRule>
  </conditionalFormatting>
  <conditionalFormatting sqref="F112">
    <cfRule type="colorScale" priority="251">
      <colorScale>
        <cfvo type="min"/>
        <cfvo type="max"/>
        <color rgb="FFFF7128"/>
        <color theme="0"/>
      </colorScale>
    </cfRule>
  </conditionalFormatting>
  <conditionalFormatting sqref="F112">
    <cfRule type="colorScale" priority="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2"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2">
    <cfRule type="colorScale" priority="254">
      <colorScale>
        <cfvo type="min"/>
        <cfvo type="max"/>
        <color rgb="FFFF7128"/>
        <color theme="0"/>
      </colorScale>
    </cfRule>
  </conditionalFormatting>
  <conditionalFormatting sqref="F112">
    <cfRule type="colorScale" priority="255">
      <colorScale>
        <cfvo type="min"/>
        <cfvo type="max"/>
        <color rgb="FFFF7128"/>
        <color theme="0"/>
      </colorScale>
    </cfRule>
  </conditionalFormatting>
  <conditionalFormatting sqref="F112">
    <cfRule type="colorScale" priority="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2">
    <cfRule type="colorScale" priority="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2">
    <cfRule type="colorScale" priority="258">
      <colorScale>
        <cfvo type="min"/>
        <cfvo type="max"/>
        <color rgb="FFFF7128"/>
        <color theme="0"/>
      </colorScale>
    </cfRule>
  </conditionalFormatting>
  <conditionalFormatting sqref="F112"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2">
    <cfRule type="colorScale" priority="260">
      <colorScale>
        <cfvo type="min"/>
        <cfvo type="max"/>
        <color rgb="FFFF7128"/>
        <color theme="0"/>
      </colorScale>
    </cfRule>
  </conditionalFormatting>
  <conditionalFormatting sqref="F114">
    <cfRule type="colorScale" priority="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4">
    <cfRule type="colorScale" priority="235">
      <colorScale>
        <cfvo type="min"/>
        <cfvo type="max"/>
        <color rgb="FFFF7128"/>
        <color theme="0"/>
      </colorScale>
    </cfRule>
  </conditionalFormatting>
  <conditionalFormatting sqref="F114">
    <cfRule type="colorScale" priority="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4">
    <cfRule type="colorScale" priority="237">
      <colorScale>
        <cfvo type="min"/>
        <cfvo type="max"/>
        <color rgb="FFFF7128"/>
        <color theme="0"/>
      </colorScale>
    </cfRule>
  </conditionalFormatting>
  <conditionalFormatting sqref="F114">
    <cfRule type="colorScale" priority="238">
      <colorScale>
        <cfvo type="min"/>
        <cfvo type="max"/>
        <color rgb="FFFF7128"/>
        <color theme="0"/>
      </colorScale>
    </cfRule>
  </conditionalFormatting>
  <conditionalFormatting sqref="F115"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15">
      <colorScale>
        <cfvo type="min"/>
        <cfvo type="max"/>
        <color rgb="FFFF7128"/>
        <color theme="0"/>
      </colorScale>
    </cfRule>
  </conditionalFormatting>
  <conditionalFormatting sqref="F115">
    <cfRule type="colorScale" priority="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17">
      <colorScale>
        <cfvo type="min"/>
        <cfvo type="max"/>
        <color rgb="FFFF7128"/>
        <color theme="0"/>
      </colorScale>
    </cfRule>
  </conditionalFormatting>
  <conditionalFormatting sqref="F115">
    <cfRule type="colorScale" priority="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19">
      <colorScale>
        <cfvo type="min"/>
        <cfvo type="max"/>
        <color rgb="FFFF7128"/>
        <color theme="0"/>
      </colorScale>
    </cfRule>
  </conditionalFormatting>
  <conditionalFormatting sqref="F115">
    <cfRule type="colorScale" priority="220">
      <colorScale>
        <cfvo type="min"/>
        <cfvo type="max"/>
        <color rgb="FFFF7128"/>
        <color theme="0"/>
      </colorScale>
    </cfRule>
  </conditionalFormatting>
  <conditionalFormatting sqref="F115">
    <cfRule type="colorScale" priority="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22">
      <colorScale>
        <cfvo type="min"/>
        <cfvo type="max"/>
        <color rgb="FFFF7128"/>
        <color theme="0"/>
      </colorScale>
    </cfRule>
  </conditionalFormatting>
  <conditionalFormatting sqref="F115">
    <cfRule type="colorScale" priority="223">
      <colorScale>
        <cfvo type="min"/>
        <cfvo type="max"/>
        <color rgb="FFFF7128"/>
        <color theme="0"/>
      </colorScale>
    </cfRule>
  </conditionalFormatting>
  <conditionalFormatting sqref="F115">
    <cfRule type="colorScale" priority="224">
      <colorScale>
        <cfvo type="min"/>
        <cfvo type="max"/>
        <color rgb="FFFF7128"/>
        <color theme="0"/>
      </colorScale>
    </cfRule>
  </conditionalFormatting>
  <conditionalFormatting sqref="F115"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27">
      <colorScale>
        <cfvo type="min"/>
        <cfvo type="max"/>
        <color rgb="FFFF7128"/>
        <color theme="0"/>
      </colorScale>
    </cfRule>
  </conditionalFormatting>
  <conditionalFormatting sqref="F115">
    <cfRule type="colorScale" priority="228">
      <colorScale>
        <cfvo type="min"/>
        <cfvo type="max"/>
        <color rgb="FFFF7128"/>
        <color theme="0"/>
      </colorScale>
    </cfRule>
  </conditionalFormatting>
  <conditionalFormatting sqref="F115">
    <cfRule type="colorScale" priority="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31">
      <colorScale>
        <cfvo type="min"/>
        <cfvo type="max"/>
        <color rgb="FFFF7128"/>
        <color theme="0"/>
      </colorScale>
    </cfRule>
  </conditionalFormatting>
  <conditionalFormatting sqref="F115">
    <cfRule type="colorScale" priority="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33">
      <colorScale>
        <cfvo type="min"/>
        <cfvo type="max"/>
        <color rgb="FFFF7128"/>
        <color theme="0"/>
      </colorScale>
    </cfRule>
  </conditionalFormatting>
  <conditionalFormatting sqref="F115">
    <cfRule type="colorScale" priority="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10">
      <colorScale>
        <cfvo type="min"/>
        <cfvo type="max"/>
        <color rgb="FFFF7128"/>
        <color theme="0"/>
      </colorScale>
    </cfRule>
  </conditionalFormatting>
  <conditionalFormatting sqref="F115">
    <cfRule type="colorScale" priority="211">
      <colorScale>
        <cfvo type="min"/>
        <cfvo type="max"/>
        <color rgb="FFFF7128"/>
        <color theme="0"/>
      </colorScale>
    </cfRule>
  </conditionalFormatting>
  <conditionalFormatting sqref="F115"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13">
      <colorScale>
        <cfvo type="min"/>
        <cfvo type="max"/>
        <color rgb="FFFF7128"/>
        <color theme="0"/>
      </colorScale>
    </cfRule>
  </conditionalFormatting>
  <conditionalFormatting sqref="F115"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07">
      <colorScale>
        <cfvo type="min"/>
        <cfvo type="max"/>
        <color rgb="FFFF7128"/>
        <color theme="0"/>
      </colorScale>
    </cfRule>
  </conditionalFormatting>
  <conditionalFormatting sqref="F115"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04">
      <colorScale>
        <cfvo type="min"/>
        <cfvo type="max"/>
        <color rgb="FFFF7128"/>
        <color theme="0"/>
      </colorScale>
    </cfRule>
  </conditionalFormatting>
  <conditionalFormatting sqref="F115">
    <cfRule type="colorScale" priority="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06">
      <colorScale>
        <cfvo type="min"/>
        <cfvo type="max"/>
        <color rgb="FFFF7128"/>
        <color theme="0"/>
      </colorScale>
    </cfRule>
  </conditionalFormatting>
  <conditionalFormatting sqref="F115">
    <cfRule type="colorScale" priority="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201">
      <colorScale>
        <cfvo type="min"/>
        <cfvo type="max"/>
        <color rgb="FFFF7128"/>
        <color theme="0"/>
      </colorScale>
    </cfRule>
  </conditionalFormatting>
  <conditionalFormatting sqref="F115">
    <cfRule type="colorScale" priority="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5">
    <cfRule type="colorScale" priority="199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80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82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84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85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87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88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89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92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93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96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98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75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76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78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72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69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71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66">
      <colorScale>
        <cfvo type="min"/>
        <cfvo type="max"/>
        <color rgb="FFFF7128"/>
        <color theme="0"/>
      </colorScale>
    </cfRule>
  </conditionalFormatting>
  <conditionalFormatting sqref="F116:F117">
    <cfRule type="colorScale" priority="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6:F117">
    <cfRule type="colorScale" priority="164">
      <colorScale>
        <cfvo type="min"/>
        <cfvo type="max"/>
        <color rgb="FFFF7128"/>
        <color theme="0"/>
      </colorScale>
    </cfRule>
  </conditionalFormatting>
  <conditionalFormatting sqref="F118"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42">
      <colorScale>
        <cfvo type="min"/>
        <cfvo type="max"/>
        <color rgb="FFFF7128"/>
        <color theme="0"/>
      </colorScale>
    </cfRule>
  </conditionalFormatting>
  <conditionalFormatting sqref="F118">
    <cfRule type="colorScale" priority="143">
      <colorScale>
        <cfvo type="min"/>
        <cfvo type="max"/>
        <color rgb="FFFF7128"/>
        <color theme="0"/>
      </colorScale>
    </cfRule>
  </conditionalFormatting>
  <conditionalFormatting sqref="F118"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45">
      <colorScale>
        <cfvo type="min"/>
        <cfvo type="max"/>
        <color rgb="FFFF7128"/>
        <color theme="0"/>
      </colorScale>
    </cfRule>
  </conditionalFormatting>
  <conditionalFormatting sqref="F118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39">
      <colorScale>
        <cfvo type="min"/>
        <cfvo type="max"/>
        <color rgb="FFFF7128"/>
        <color theme="0"/>
      </colorScale>
    </cfRule>
  </conditionalFormatting>
  <conditionalFormatting sqref="F118"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37">
      <colorScale>
        <cfvo type="min"/>
        <cfvo type="max"/>
        <color rgb="FFFF7128"/>
        <color theme="0"/>
      </colorScale>
    </cfRule>
  </conditionalFormatting>
  <conditionalFormatting sqref="F118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47">
      <colorScale>
        <cfvo type="min"/>
        <cfvo type="max"/>
        <color rgb="FFFF7128"/>
        <color theme="0"/>
      </colorScale>
    </cfRule>
  </conditionalFormatting>
  <conditionalFormatting sqref="F118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49">
      <colorScale>
        <cfvo type="min"/>
        <cfvo type="max"/>
        <color rgb="FFFF7128"/>
        <color theme="0"/>
      </colorScale>
    </cfRule>
  </conditionalFormatting>
  <conditionalFormatting sqref="F118"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51">
      <colorScale>
        <cfvo type="min"/>
        <cfvo type="max"/>
        <color rgb="FFFF7128"/>
        <color theme="0"/>
      </colorScale>
    </cfRule>
  </conditionalFormatting>
  <conditionalFormatting sqref="F118">
    <cfRule type="colorScale" priority="152">
      <colorScale>
        <cfvo type="min"/>
        <cfvo type="max"/>
        <color rgb="FFFF7128"/>
        <color theme="0"/>
      </colorScale>
    </cfRule>
  </conditionalFormatting>
  <conditionalFormatting sqref="F118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54">
      <colorScale>
        <cfvo type="min"/>
        <cfvo type="max"/>
        <color rgb="FFFF7128"/>
        <color theme="0"/>
      </colorScale>
    </cfRule>
  </conditionalFormatting>
  <conditionalFormatting sqref="F118">
    <cfRule type="colorScale" priority="155">
      <colorScale>
        <cfvo type="min"/>
        <cfvo type="max"/>
        <color rgb="FFFF7128"/>
        <color theme="0"/>
      </colorScale>
    </cfRule>
  </conditionalFormatting>
  <conditionalFormatting sqref="F118">
    <cfRule type="colorScale" priority="156">
      <colorScale>
        <cfvo type="min"/>
        <cfvo type="max"/>
        <color rgb="FFFF7128"/>
        <color theme="0"/>
      </colorScale>
    </cfRule>
  </conditionalFormatting>
  <conditionalFormatting sqref="F118">
    <cfRule type="colorScale" priority="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59">
      <colorScale>
        <cfvo type="min"/>
        <cfvo type="max"/>
        <color rgb="FFFF7128"/>
        <color theme="0"/>
      </colorScale>
    </cfRule>
  </conditionalFormatting>
  <conditionalFormatting sqref="F118">
    <cfRule type="colorScale" priority="160">
      <colorScale>
        <cfvo type="min"/>
        <cfvo type="max"/>
        <color rgb="FFFF7128"/>
        <color theme="0"/>
      </colorScale>
    </cfRule>
  </conditionalFormatting>
  <conditionalFormatting sqref="F118"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63">
      <colorScale>
        <cfvo type="min"/>
        <cfvo type="max"/>
        <color rgb="FFFF7128"/>
        <color theme="0"/>
      </colorScale>
    </cfRule>
  </conditionalFormatting>
  <conditionalFormatting sqref="F118"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olorScale" priority="135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16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18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20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21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23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24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25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28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29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32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34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11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12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14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08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05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07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02">
      <colorScale>
        <cfvo type="min"/>
        <cfvo type="max"/>
        <color rgb="FFFF7128"/>
        <color theme="0"/>
      </colorScale>
    </cfRule>
  </conditionalFormatting>
  <conditionalFormatting sqref="F119:F120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9:F120">
    <cfRule type="colorScale" priority="100">
      <colorScale>
        <cfvo type="min"/>
        <cfvo type="max"/>
        <color rgb="FFFF7128"/>
        <color theme="0"/>
      </colorScale>
    </cfRule>
  </conditionalFormatting>
  <conditionalFormatting sqref="F121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78">
      <colorScale>
        <cfvo type="min"/>
        <cfvo type="max"/>
        <color rgb="FFFF7128"/>
        <color theme="0"/>
      </colorScale>
    </cfRule>
  </conditionalFormatting>
  <conditionalFormatting sqref="F121">
    <cfRule type="colorScale" priority="79">
      <colorScale>
        <cfvo type="min"/>
        <cfvo type="max"/>
        <color rgb="FFFF7128"/>
        <color theme="0"/>
      </colorScale>
    </cfRule>
  </conditionalFormatting>
  <conditionalFormatting sqref="F121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81">
      <colorScale>
        <cfvo type="min"/>
        <cfvo type="max"/>
        <color rgb="FFFF7128"/>
        <color theme="0"/>
      </colorScale>
    </cfRule>
  </conditionalFormatting>
  <conditionalFormatting sqref="F121"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75">
      <colorScale>
        <cfvo type="min"/>
        <cfvo type="max"/>
        <color rgb="FFFF7128"/>
        <color theme="0"/>
      </colorScale>
    </cfRule>
  </conditionalFormatting>
  <conditionalFormatting sqref="F121"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73">
      <colorScale>
        <cfvo type="min"/>
        <cfvo type="max"/>
        <color rgb="FFFF7128"/>
        <color theme="0"/>
      </colorScale>
    </cfRule>
  </conditionalFormatting>
  <conditionalFormatting sqref="F121"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83">
      <colorScale>
        <cfvo type="min"/>
        <cfvo type="max"/>
        <color rgb="FFFF7128"/>
        <color theme="0"/>
      </colorScale>
    </cfRule>
  </conditionalFormatting>
  <conditionalFormatting sqref="F121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85">
      <colorScale>
        <cfvo type="min"/>
        <cfvo type="max"/>
        <color rgb="FFFF7128"/>
        <color theme="0"/>
      </colorScale>
    </cfRule>
  </conditionalFormatting>
  <conditionalFormatting sqref="F121"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87">
      <colorScale>
        <cfvo type="min"/>
        <cfvo type="max"/>
        <color rgb="FFFF7128"/>
        <color theme="0"/>
      </colorScale>
    </cfRule>
  </conditionalFormatting>
  <conditionalFormatting sqref="F121">
    <cfRule type="colorScale" priority="88">
      <colorScale>
        <cfvo type="min"/>
        <cfvo type="max"/>
        <color rgb="FFFF7128"/>
        <color theme="0"/>
      </colorScale>
    </cfRule>
  </conditionalFormatting>
  <conditionalFormatting sqref="F121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90">
      <colorScale>
        <cfvo type="min"/>
        <cfvo type="max"/>
        <color rgb="FFFF7128"/>
        <color theme="0"/>
      </colorScale>
    </cfRule>
  </conditionalFormatting>
  <conditionalFormatting sqref="F121">
    <cfRule type="colorScale" priority="91">
      <colorScale>
        <cfvo type="min"/>
        <cfvo type="max"/>
        <color rgb="FFFF7128"/>
        <color theme="0"/>
      </colorScale>
    </cfRule>
  </conditionalFormatting>
  <conditionalFormatting sqref="F121">
    <cfRule type="colorScale" priority="92">
      <colorScale>
        <cfvo type="min"/>
        <cfvo type="max"/>
        <color rgb="FFFF7128"/>
        <color theme="0"/>
      </colorScale>
    </cfRule>
  </conditionalFormatting>
  <conditionalFormatting sqref="F121"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95">
      <colorScale>
        <cfvo type="min"/>
        <cfvo type="max"/>
        <color rgb="FFFF7128"/>
        <color theme="0"/>
      </colorScale>
    </cfRule>
  </conditionalFormatting>
  <conditionalFormatting sqref="F121">
    <cfRule type="colorScale" priority="96">
      <colorScale>
        <cfvo type="min"/>
        <cfvo type="max"/>
        <color rgb="FFFF7128"/>
        <color theme="0"/>
      </colorScale>
    </cfRule>
  </conditionalFormatting>
  <conditionalFormatting sqref="F121"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99">
      <colorScale>
        <cfvo type="min"/>
        <cfvo type="max"/>
        <color rgb="FFFF7128"/>
        <color theme="0"/>
      </colorScale>
    </cfRule>
  </conditionalFormatting>
  <conditionalFormatting sqref="F121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olorScale" priority="71">
      <colorScale>
        <cfvo type="min"/>
        <cfvo type="max"/>
        <color rgb="FFFF7128"/>
        <color theme="0"/>
      </colorScale>
    </cfRule>
  </conditionalFormatting>
  <conditionalFormatting sqref="F122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52">
      <colorScale>
        <cfvo type="min"/>
        <cfvo type="max"/>
        <color rgb="FFFF7128"/>
        <color theme="0"/>
      </colorScale>
    </cfRule>
  </conditionalFormatting>
  <conditionalFormatting sqref="F122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54">
      <colorScale>
        <cfvo type="min"/>
        <cfvo type="max"/>
        <color rgb="FFFF7128"/>
        <color theme="0"/>
      </colorScale>
    </cfRule>
  </conditionalFormatting>
  <conditionalFormatting sqref="F122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56">
      <colorScale>
        <cfvo type="min"/>
        <cfvo type="max"/>
        <color rgb="FFFF7128"/>
        <color theme="0"/>
      </colorScale>
    </cfRule>
  </conditionalFormatting>
  <conditionalFormatting sqref="F122">
    <cfRule type="colorScale" priority="57">
      <colorScale>
        <cfvo type="min"/>
        <cfvo type="max"/>
        <color rgb="FFFF7128"/>
        <color theme="0"/>
      </colorScale>
    </cfRule>
  </conditionalFormatting>
  <conditionalFormatting sqref="F122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59">
      <colorScale>
        <cfvo type="min"/>
        <cfvo type="max"/>
        <color rgb="FFFF7128"/>
        <color theme="0"/>
      </colorScale>
    </cfRule>
  </conditionalFormatting>
  <conditionalFormatting sqref="F122">
    <cfRule type="colorScale" priority="60">
      <colorScale>
        <cfvo type="min"/>
        <cfvo type="max"/>
        <color rgb="FFFF7128"/>
        <color theme="0"/>
      </colorScale>
    </cfRule>
  </conditionalFormatting>
  <conditionalFormatting sqref="F122">
    <cfRule type="colorScale" priority="61">
      <colorScale>
        <cfvo type="min"/>
        <cfvo type="max"/>
        <color rgb="FFFF7128"/>
        <color theme="0"/>
      </colorScale>
    </cfRule>
  </conditionalFormatting>
  <conditionalFormatting sqref="F122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64">
      <colorScale>
        <cfvo type="min"/>
        <cfvo type="max"/>
        <color rgb="FFFF7128"/>
        <color theme="0"/>
      </colorScale>
    </cfRule>
  </conditionalFormatting>
  <conditionalFormatting sqref="F122">
    <cfRule type="colorScale" priority="65">
      <colorScale>
        <cfvo type="min"/>
        <cfvo type="max"/>
        <color rgb="FFFF7128"/>
        <color theme="0"/>
      </colorScale>
    </cfRule>
  </conditionalFormatting>
  <conditionalFormatting sqref="F122"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68">
      <colorScale>
        <cfvo type="min"/>
        <cfvo type="max"/>
        <color rgb="FFFF7128"/>
        <color theme="0"/>
      </colorScale>
    </cfRule>
  </conditionalFormatting>
  <conditionalFormatting sqref="F122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70">
      <colorScale>
        <cfvo type="min"/>
        <cfvo type="max"/>
        <color rgb="FFFF7128"/>
        <color theme="0"/>
      </colorScale>
    </cfRule>
  </conditionalFormatting>
  <conditionalFormatting sqref="F122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47">
      <colorScale>
        <cfvo type="min"/>
        <cfvo type="max"/>
        <color rgb="FFFF7128"/>
        <color theme="0"/>
      </colorScale>
    </cfRule>
  </conditionalFormatting>
  <conditionalFormatting sqref="F122">
    <cfRule type="colorScale" priority="48">
      <colorScale>
        <cfvo type="min"/>
        <cfvo type="max"/>
        <color rgb="FFFF7128"/>
        <color theme="0"/>
      </colorScale>
    </cfRule>
  </conditionalFormatting>
  <conditionalFormatting sqref="F122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50">
      <colorScale>
        <cfvo type="min"/>
        <cfvo type="max"/>
        <color rgb="FFFF7128"/>
        <color theme="0"/>
      </colorScale>
    </cfRule>
  </conditionalFormatting>
  <conditionalFormatting sqref="F122"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44">
      <colorScale>
        <cfvo type="min"/>
        <cfvo type="max"/>
        <color rgb="FFFF7128"/>
        <color theme="0"/>
      </colorScale>
    </cfRule>
  </conditionalFormatting>
  <conditionalFormatting sqref="F122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41">
      <colorScale>
        <cfvo type="min"/>
        <cfvo type="max"/>
        <color rgb="FFFF7128"/>
        <color theme="0"/>
      </colorScale>
    </cfRule>
  </conditionalFormatting>
  <conditionalFormatting sqref="F122"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43">
      <colorScale>
        <cfvo type="min"/>
        <cfvo type="max"/>
        <color rgb="FFFF7128"/>
        <color theme="0"/>
      </colorScale>
    </cfRule>
  </conditionalFormatting>
  <conditionalFormatting sqref="F122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38">
      <colorScale>
        <cfvo type="min"/>
        <cfvo type="max"/>
        <color rgb="FFFF7128"/>
        <color theme="0"/>
      </colorScale>
    </cfRule>
  </conditionalFormatting>
  <conditionalFormatting sqref="F122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olorScale" priority="36">
      <colorScale>
        <cfvo type="min"/>
        <cfvo type="max"/>
        <color rgb="FFFF7128"/>
        <color theme="0"/>
      </colorScale>
    </cfRule>
  </conditionalFormatting>
  <conditionalFormatting sqref="F124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17">
      <colorScale>
        <cfvo type="min"/>
        <cfvo type="max"/>
        <color rgb="FFFF7128"/>
        <color theme="0"/>
      </colorScale>
    </cfRule>
  </conditionalFormatting>
  <conditionalFormatting sqref="F124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19">
      <colorScale>
        <cfvo type="min"/>
        <cfvo type="max"/>
        <color rgb="FFFF7128"/>
        <color theme="0"/>
      </colorScale>
    </cfRule>
  </conditionalFormatting>
  <conditionalFormatting sqref="F124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21">
      <colorScale>
        <cfvo type="min"/>
        <cfvo type="max"/>
        <color rgb="FFFF7128"/>
        <color theme="0"/>
      </colorScale>
    </cfRule>
  </conditionalFormatting>
  <conditionalFormatting sqref="F124">
    <cfRule type="colorScale" priority="22">
      <colorScale>
        <cfvo type="min"/>
        <cfvo type="max"/>
        <color rgb="FFFF7128"/>
        <color theme="0"/>
      </colorScale>
    </cfRule>
  </conditionalFormatting>
  <conditionalFormatting sqref="F124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24">
      <colorScale>
        <cfvo type="min"/>
        <cfvo type="max"/>
        <color rgb="FFFF7128"/>
        <color theme="0"/>
      </colorScale>
    </cfRule>
  </conditionalFormatting>
  <conditionalFormatting sqref="F124">
    <cfRule type="colorScale" priority="25">
      <colorScale>
        <cfvo type="min"/>
        <cfvo type="max"/>
        <color rgb="FFFF7128"/>
        <color theme="0"/>
      </colorScale>
    </cfRule>
  </conditionalFormatting>
  <conditionalFormatting sqref="F124">
    <cfRule type="colorScale" priority="26">
      <colorScale>
        <cfvo type="min"/>
        <cfvo type="max"/>
        <color rgb="FFFF7128"/>
        <color theme="0"/>
      </colorScale>
    </cfRule>
  </conditionalFormatting>
  <conditionalFormatting sqref="F124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29">
      <colorScale>
        <cfvo type="min"/>
        <cfvo type="max"/>
        <color rgb="FFFF7128"/>
        <color theme="0"/>
      </colorScale>
    </cfRule>
  </conditionalFormatting>
  <conditionalFormatting sqref="F124">
    <cfRule type="colorScale" priority="30">
      <colorScale>
        <cfvo type="min"/>
        <cfvo type="max"/>
        <color rgb="FFFF7128"/>
        <color theme="0"/>
      </colorScale>
    </cfRule>
  </conditionalFormatting>
  <conditionalFormatting sqref="F124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33">
      <colorScale>
        <cfvo type="min"/>
        <cfvo type="max"/>
        <color rgb="FFFF7128"/>
        <color theme="0"/>
      </colorScale>
    </cfRule>
  </conditionalFormatting>
  <conditionalFormatting sqref="F124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35">
      <colorScale>
        <cfvo type="min"/>
        <cfvo type="max"/>
        <color rgb="FFFF7128"/>
        <color theme="0"/>
      </colorScale>
    </cfRule>
  </conditionalFormatting>
  <conditionalFormatting sqref="F124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12">
      <colorScale>
        <cfvo type="min"/>
        <cfvo type="max"/>
        <color rgb="FFFF7128"/>
        <color theme="0"/>
      </colorScale>
    </cfRule>
  </conditionalFormatting>
  <conditionalFormatting sqref="F124">
    <cfRule type="colorScale" priority="13">
      <colorScale>
        <cfvo type="min"/>
        <cfvo type="max"/>
        <color rgb="FFFF7128"/>
        <color theme="0"/>
      </colorScale>
    </cfRule>
  </conditionalFormatting>
  <conditionalFormatting sqref="F12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15">
      <colorScale>
        <cfvo type="min"/>
        <cfvo type="max"/>
        <color rgb="FFFF7128"/>
        <color theme="0"/>
      </colorScale>
    </cfRule>
  </conditionalFormatting>
  <conditionalFormatting sqref="F124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9">
      <colorScale>
        <cfvo type="min"/>
        <cfvo type="max"/>
        <color rgb="FFFF7128"/>
        <color theme="0"/>
      </colorScale>
    </cfRule>
  </conditionalFormatting>
  <conditionalFormatting sqref="F124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6">
      <colorScale>
        <cfvo type="min"/>
        <cfvo type="max"/>
        <color rgb="FFFF7128"/>
        <color theme="0"/>
      </colorScale>
    </cfRule>
  </conditionalFormatting>
  <conditionalFormatting sqref="F124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8">
      <colorScale>
        <cfvo type="min"/>
        <cfvo type="max"/>
        <color rgb="FFFF7128"/>
        <color theme="0"/>
      </colorScale>
    </cfRule>
  </conditionalFormatting>
  <conditionalFormatting sqref="F124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3">
      <colorScale>
        <cfvo type="min"/>
        <cfvo type="max"/>
        <color rgb="FFFF7128"/>
        <color theme="0"/>
      </colorScale>
    </cfRule>
  </conditionalFormatting>
  <conditionalFormatting sqref="F12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1">
      <colorScale>
        <cfvo type="min"/>
        <cfvo type="max"/>
        <color rgb="FFFF7128"/>
        <color theme="0"/>
      </colorScale>
    </cfRule>
  </conditionalFormatting>
  <conditionalFormatting sqref="F104:F106 F123 F109 F111 F113 F125:F136">
    <cfRule type="colorScale" priority="1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4:F106 F123 F109 F111 F113 F125:F136">
    <cfRule type="colorScale" priority="1612">
      <colorScale>
        <cfvo type="min"/>
        <cfvo type="max"/>
        <color rgb="FFFF7128"/>
        <color theme="0"/>
      </colorScale>
    </cfRule>
  </conditionalFormatting>
  <conditionalFormatting sqref="A89:A136 F89:F90 F93:F94">
    <cfRule type="colorScale" priority="1613">
      <colorScale>
        <cfvo type="min"/>
        <cfvo type="max"/>
        <color rgb="FFFF7128"/>
        <color theme="0"/>
      </colorScale>
    </cfRule>
  </conditionalFormatting>
  <conditionalFormatting sqref="A89:A136">
    <cfRule type="colorScale" priority="1614">
      <colorScale>
        <cfvo type="min"/>
        <cfvo type="max"/>
        <color rgb="FFFF7128"/>
        <color theme="0"/>
      </colorScale>
    </cfRule>
  </conditionalFormatting>
  <conditionalFormatting sqref="A1:F9">
    <cfRule type="colorScale" priority="3238">
      <colorScale>
        <cfvo type="min"/>
        <cfvo type="max"/>
        <color rgb="FFFF7128"/>
        <color theme="0"/>
      </colorScale>
    </cfRule>
  </conditionalFormatting>
  <hyperlinks>
    <hyperlink ref="D18" r:id="rId1" location="'QF-LDC-25'!H48" display="reports of April- '23 24 25 26-2022'.xlsx - 'QF-LDC-25'!H48" xr:uid="{9BA549A9-EA14-45BE-B172-0C96D201D3BB}"/>
  </hyperlinks>
  <printOptions horizontalCentered="1"/>
  <pageMargins left="0.7" right="0.45" top="0.73" bottom="0.3" header="0.3" footer="0.3"/>
  <pageSetup paperSize="9" scale="59" orientation="portrait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5E1DD-EC24-42F0-A2C1-48A5DC61828C}">
  <dimension ref="A1:E198"/>
  <sheetViews>
    <sheetView zoomScaleSheetLayoutView="115" workbookViewId="0">
      <selection activeCell="A3" sqref="A3:J3"/>
    </sheetView>
  </sheetViews>
  <sheetFormatPr defaultRowHeight="12.75"/>
  <cols>
    <col min="1" max="1" width="6.7109375" style="1263" customWidth="1"/>
    <col min="2" max="2" width="30.42578125" style="1263" customWidth="1"/>
    <col min="3" max="3" width="20.140625" style="1263" customWidth="1"/>
    <col min="4" max="4" width="25" style="1263" customWidth="1"/>
    <col min="5" max="5" width="22.140625" style="1263" customWidth="1"/>
    <col min="6" max="16384" width="9.140625" style="1263"/>
  </cols>
  <sheetData>
    <row r="1" spans="1:5">
      <c r="A1" s="54" t="s">
        <v>434</v>
      </c>
      <c r="E1" s="520" t="s">
        <v>18</v>
      </c>
    </row>
    <row r="2" spans="1:5" ht="20.25">
      <c r="A2" s="482" t="s">
        <v>235</v>
      </c>
      <c r="B2" s="482"/>
      <c r="C2" s="482"/>
      <c r="D2" s="482"/>
      <c r="E2" s="482"/>
    </row>
    <row r="3" spans="1:5" ht="15.75">
      <c r="A3" s="483" t="s">
        <v>215</v>
      </c>
      <c r="B3" s="483"/>
      <c r="C3" s="483"/>
      <c r="D3" s="483"/>
      <c r="E3" s="483"/>
    </row>
    <row r="4" spans="1:5" ht="15.75">
      <c r="A4" s="521" t="s">
        <v>435</v>
      </c>
      <c r="B4" s="521"/>
      <c r="C4" s="521"/>
      <c r="D4" s="521"/>
      <c r="E4" s="521"/>
    </row>
    <row r="5" spans="1:5" ht="16.5" thickBot="1">
      <c r="A5" s="11" t="s">
        <v>1081</v>
      </c>
      <c r="C5" s="522"/>
      <c r="D5" s="523"/>
    </row>
    <row r="6" spans="1:5" ht="18" customHeight="1" thickBot="1">
      <c r="A6" s="524" t="s">
        <v>436</v>
      </c>
      <c r="B6" s="525" t="s">
        <v>437</v>
      </c>
      <c r="C6" s="525" t="s">
        <v>43</v>
      </c>
      <c r="D6" s="525" t="s">
        <v>1082</v>
      </c>
      <c r="E6" s="526" t="s">
        <v>53</v>
      </c>
    </row>
    <row r="7" spans="1:5" ht="18.75">
      <c r="A7" s="527">
        <v>1</v>
      </c>
      <c r="B7" s="528" t="s">
        <v>1083</v>
      </c>
      <c r="C7" s="529">
        <v>24</v>
      </c>
      <c r="D7" s="530" t="s">
        <v>1084</v>
      </c>
      <c r="E7" s="531"/>
    </row>
    <row r="8" spans="1:5" ht="18.75">
      <c r="A8" s="532">
        <v>2</v>
      </c>
      <c r="B8" s="533" t="s">
        <v>782</v>
      </c>
      <c r="C8" s="534">
        <v>173</v>
      </c>
      <c r="D8" s="535" t="s">
        <v>1085</v>
      </c>
      <c r="E8" s="536"/>
    </row>
    <row r="9" spans="1:5" ht="18.75">
      <c r="A9" s="532">
        <v>3</v>
      </c>
      <c r="B9" s="533" t="s">
        <v>454</v>
      </c>
      <c r="C9" s="534">
        <v>35</v>
      </c>
      <c r="D9" s="535" t="s">
        <v>1086</v>
      </c>
      <c r="E9" s="536"/>
    </row>
    <row r="10" spans="1:5" ht="18.75">
      <c r="A10" s="532">
        <v>4</v>
      </c>
      <c r="B10" s="533" t="s">
        <v>414</v>
      </c>
      <c r="C10" s="534">
        <v>104</v>
      </c>
      <c r="D10" s="535" t="s">
        <v>1087</v>
      </c>
      <c r="E10" s="536"/>
    </row>
    <row r="11" spans="1:5" ht="18.75">
      <c r="A11" s="532">
        <v>5</v>
      </c>
      <c r="B11" s="533" t="s">
        <v>1088</v>
      </c>
      <c r="C11" s="534">
        <v>96</v>
      </c>
      <c r="D11" s="535" t="s">
        <v>1089</v>
      </c>
      <c r="E11" s="536"/>
    </row>
    <row r="12" spans="1:5" ht="18.75">
      <c r="A12" s="532">
        <v>6</v>
      </c>
      <c r="B12" s="533" t="s">
        <v>616</v>
      </c>
      <c r="C12" s="534">
        <v>56</v>
      </c>
      <c r="D12" s="535" t="s">
        <v>1090</v>
      </c>
      <c r="E12" s="536"/>
    </row>
    <row r="13" spans="1:5" ht="16.5" customHeight="1">
      <c r="A13" s="532">
        <v>7</v>
      </c>
      <c r="B13" s="533" t="s">
        <v>470</v>
      </c>
      <c r="C13" s="534">
        <v>48</v>
      </c>
      <c r="D13" s="535" t="s">
        <v>1091</v>
      </c>
      <c r="E13" s="536"/>
    </row>
    <row r="14" spans="1:5" ht="18.75">
      <c r="A14" s="532">
        <v>8</v>
      </c>
      <c r="B14" s="533" t="s">
        <v>783</v>
      </c>
      <c r="C14" s="534">
        <v>169</v>
      </c>
      <c r="D14" s="535" t="s">
        <v>1092</v>
      </c>
      <c r="E14" s="536"/>
    </row>
    <row r="15" spans="1:5" ht="18.75">
      <c r="A15" s="532">
        <v>9</v>
      </c>
      <c r="B15" s="533" t="s">
        <v>655</v>
      </c>
      <c r="C15" s="534">
        <v>117</v>
      </c>
      <c r="D15" s="535" t="s">
        <v>1093</v>
      </c>
      <c r="E15" s="536"/>
    </row>
    <row r="16" spans="1:5" ht="18.75">
      <c r="A16" s="532">
        <v>10</v>
      </c>
      <c r="B16" s="533" t="s">
        <v>488</v>
      </c>
      <c r="C16" s="534">
        <v>134</v>
      </c>
      <c r="D16" s="535" t="s">
        <v>1094</v>
      </c>
      <c r="E16" s="536"/>
    </row>
    <row r="17" spans="1:5" ht="18.75">
      <c r="A17" s="532">
        <v>11</v>
      </c>
      <c r="B17" s="533" t="s">
        <v>1095</v>
      </c>
      <c r="C17" s="534">
        <v>62</v>
      </c>
      <c r="D17" s="535" t="s">
        <v>1096</v>
      </c>
      <c r="E17" s="536"/>
    </row>
    <row r="18" spans="1:5" ht="18.75">
      <c r="A18" s="532">
        <v>12</v>
      </c>
      <c r="B18" s="533" t="s">
        <v>784</v>
      </c>
      <c r="C18" s="534">
        <v>24</v>
      </c>
      <c r="D18" s="535" t="s">
        <v>1097</v>
      </c>
      <c r="E18" s="536"/>
    </row>
    <row r="19" spans="1:5" ht="18.75">
      <c r="A19" s="532">
        <v>13</v>
      </c>
      <c r="B19" s="533" t="s">
        <v>157</v>
      </c>
      <c r="C19" s="534">
        <v>55</v>
      </c>
      <c r="D19" s="535" t="s">
        <v>1098</v>
      </c>
      <c r="E19" s="536"/>
    </row>
    <row r="20" spans="1:5" ht="18.75">
      <c r="A20" s="532">
        <v>14</v>
      </c>
      <c r="B20" s="533" t="s">
        <v>1099</v>
      </c>
      <c r="C20" s="534">
        <v>24</v>
      </c>
      <c r="D20" s="535" t="s">
        <v>1100</v>
      </c>
      <c r="E20" s="536"/>
    </row>
    <row r="21" spans="1:5" ht="18.75">
      <c r="A21" s="532">
        <v>15</v>
      </c>
      <c r="B21" s="533" t="s">
        <v>686</v>
      </c>
      <c r="C21" s="534">
        <v>130</v>
      </c>
      <c r="D21" s="535" t="s">
        <v>1101</v>
      </c>
      <c r="E21" s="536"/>
    </row>
    <row r="22" spans="1:5" ht="18.75">
      <c r="A22" s="532">
        <v>16</v>
      </c>
      <c r="B22" s="533" t="s">
        <v>1102</v>
      </c>
      <c r="C22" s="534">
        <v>80</v>
      </c>
      <c r="D22" s="535" t="s">
        <v>1103</v>
      </c>
      <c r="E22" s="536"/>
    </row>
    <row r="23" spans="1:5" ht="18.75">
      <c r="A23" s="532">
        <v>17</v>
      </c>
      <c r="B23" s="533" t="s">
        <v>1104</v>
      </c>
      <c r="C23" s="534">
        <v>82</v>
      </c>
      <c r="D23" s="535" t="s">
        <v>1105</v>
      </c>
      <c r="E23" s="536"/>
    </row>
    <row r="24" spans="1:5" ht="18.75">
      <c r="A24" s="532">
        <v>18</v>
      </c>
      <c r="B24" s="533" t="s">
        <v>1106</v>
      </c>
      <c r="C24" s="534">
        <v>79</v>
      </c>
      <c r="D24" s="535" t="s">
        <v>1107</v>
      </c>
      <c r="E24" s="536"/>
    </row>
    <row r="25" spans="1:5" ht="18.75">
      <c r="A25" s="532">
        <v>19</v>
      </c>
      <c r="B25" s="533" t="s">
        <v>1014</v>
      </c>
      <c r="C25" s="534">
        <v>189</v>
      </c>
      <c r="D25" s="535" t="s">
        <v>1108</v>
      </c>
      <c r="E25" s="536"/>
    </row>
    <row r="26" spans="1:5" ht="18.75">
      <c r="A26" s="532">
        <v>20</v>
      </c>
      <c r="B26" s="533" t="s">
        <v>1109</v>
      </c>
      <c r="C26" s="534">
        <v>13</v>
      </c>
      <c r="D26" s="535" t="s">
        <v>1110</v>
      </c>
      <c r="E26" s="536"/>
    </row>
    <row r="27" spans="1:5" ht="18.75">
      <c r="A27" s="532">
        <v>21</v>
      </c>
      <c r="B27" s="533" t="s">
        <v>1111</v>
      </c>
      <c r="C27" s="534">
        <v>73</v>
      </c>
      <c r="D27" s="535" t="s">
        <v>1112</v>
      </c>
      <c r="E27" s="536"/>
    </row>
    <row r="28" spans="1:5" ht="18.75">
      <c r="A28" s="532">
        <v>22</v>
      </c>
      <c r="B28" s="533" t="s">
        <v>851</v>
      </c>
      <c r="C28" s="534">
        <v>76</v>
      </c>
      <c r="D28" s="535" t="s">
        <v>1113</v>
      </c>
      <c r="E28" s="536"/>
    </row>
    <row r="29" spans="1:5" ht="18.75">
      <c r="A29" s="532">
        <v>23</v>
      </c>
      <c r="B29" s="533" t="s">
        <v>593</v>
      </c>
      <c r="C29" s="534">
        <v>162</v>
      </c>
      <c r="D29" s="535" t="s">
        <v>1114</v>
      </c>
      <c r="E29" s="537"/>
    </row>
    <row r="30" spans="1:5" ht="18.75">
      <c r="A30" s="532">
        <v>24</v>
      </c>
      <c r="B30" s="533" t="s">
        <v>492</v>
      </c>
      <c r="C30" s="534">
        <v>64</v>
      </c>
      <c r="D30" s="535" t="s">
        <v>1115</v>
      </c>
      <c r="E30" s="537"/>
    </row>
    <row r="31" spans="1:5" ht="18.75">
      <c r="A31" s="532">
        <v>25</v>
      </c>
      <c r="B31" s="533" t="s">
        <v>665</v>
      </c>
      <c r="C31" s="534">
        <v>38</v>
      </c>
      <c r="D31" s="535" t="s">
        <v>1116</v>
      </c>
      <c r="E31" s="536"/>
    </row>
    <row r="32" spans="1:5" ht="18.75">
      <c r="A32" s="532">
        <v>26</v>
      </c>
      <c r="B32" s="533" t="s">
        <v>1117</v>
      </c>
      <c r="C32" s="534">
        <v>67</v>
      </c>
      <c r="D32" s="535" t="s">
        <v>1118</v>
      </c>
      <c r="E32" s="536"/>
    </row>
    <row r="33" spans="1:5" ht="18.75">
      <c r="A33" s="532">
        <v>27</v>
      </c>
      <c r="B33" s="533" t="s">
        <v>355</v>
      </c>
      <c r="C33" s="534">
        <v>267</v>
      </c>
      <c r="D33" s="535" t="s">
        <v>1119</v>
      </c>
      <c r="E33" s="536"/>
    </row>
    <row r="34" spans="1:5" ht="18.75">
      <c r="A34" s="532">
        <v>28</v>
      </c>
      <c r="B34" s="533" t="s">
        <v>1120</v>
      </c>
      <c r="C34" s="534">
        <v>68</v>
      </c>
      <c r="D34" s="535" t="s">
        <v>1121</v>
      </c>
      <c r="E34" s="536"/>
    </row>
    <row r="35" spans="1:5" ht="18.75">
      <c r="A35" s="532">
        <v>29</v>
      </c>
      <c r="B35" s="533" t="s">
        <v>364</v>
      </c>
      <c r="C35" s="534">
        <v>177</v>
      </c>
      <c r="D35" s="535" t="s">
        <v>1122</v>
      </c>
      <c r="E35" s="536"/>
    </row>
    <row r="36" spans="1:5" ht="18.75">
      <c r="A36" s="532">
        <v>30</v>
      </c>
      <c r="B36" s="533" t="s">
        <v>1123</v>
      </c>
      <c r="C36" s="534">
        <v>48</v>
      </c>
      <c r="D36" s="535" t="s">
        <v>1124</v>
      </c>
      <c r="E36" s="536"/>
    </row>
    <row r="37" spans="1:5" ht="18.75">
      <c r="A37" s="532">
        <v>31</v>
      </c>
      <c r="B37" s="533" t="s">
        <v>1125</v>
      </c>
      <c r="C37" s="534">
        <v>184</v>
      </c>
      <c r="D37" s="535" t="s">
        <v>1126</v>
      </c>
      <c r="E37" s="536"/>
    </row>
    <row r="38" spans="1:5" ht="18.75">
      <c r="A38" s="532">
        <v>32</v>
      </c>
      <c r="B38" s="533" t="s">
        <v>576</v>
      </c>
      <c r="C38" s="534">
        <v>170</v>
      </c>
      <c r="D38" s="535" t="s">
        <v>1087</v>
      </c>
      <c r="E38" s="536"/>
    </row>
    <row r="39" spans="1:5" ht="18.75">
      <c r="A39" s="532">
        <v>33</v>
      </c>
      <c r="B39" s="533" t="s">
        <v>427</v>
      </c>
      <c r="C39" s="534">
        <v>79</v>
      </c>
      <c r="D39" s="535" t="s">
        <v>1115</v>
      </c>
      <c r="E39" s="536"/>
    </row>
    <row r="40" spans="1:5" ht="18.75">
      <c r="A40" s="532">
        <v>34</v>
      </c>
      <c r="B40" s="533" t="s">
        <v>604</v>
      </c>
      <c r="C40" s="534">
        <v>36</v>
      </c>
      <c r="D40" s="535" t="s">
        <v>1107</v>
      </c>
      <c r="E40" s="536"/>
    </row>
    <row r="41" spans="1:5" ht="18.75">
      <c r="A41" s="532">
        <v>35</v>
      </c>
      <c r="B41" s="533" t="s">
        <v>1127</v>
      </c>
      <c r="C41" s="534">
        <v>88</v>
      </c>
      <c r="D41" s="535" t="s">
        <v>1128</v>
      </c>
      <c r="E41" s="536"/>
    </row>
    <row r="42" spans="1:5" ht="18.75">
      <c r="A42" s="532">
        <v>36</v>
      </c>
      <c r="B42" s="533" t="s">
        <v>1129</v>
      </c>
      <c r="C42" s="534">
        <v>48</v>
      </c>
      <c r="D42" s="535" t="s">
        <v>1119</v>
      </c>
      <c r="E42" s="536"/>
    </row>
    <row r="43" spans="1:5" ht="18.75">
      <c r="A43" s="532">
        <v>37</v>
      </c>
      <c r="B43" s="533" t="s">
        <v>1130</v>
      </c>
      <c r="C43" s="534">
        <v>63</v>
      </c>
      <c r="D43" s="535" t="s">
        <v>1131</v>
      </c>
      <c r="E43" s="536"/>
    </row>
    <row r="44" spans="1:5" ht="18.75">
      <c r="A44" s="532">
        <v>38</v>
      </c>
      <c r="B44" s="533" t="s">
        <v>1132</v>
      </c>
      <c r="C44" s="534">
        <v>35</v>
      </c>
      <c r="D44" s="535" t="s">
        <v>1133</v>
      </c>
      <c r="E44" s="536"/>
    </row>
    <row r="45" spans="1:5" ht="18.75">
      <c r="A45" s="532">
        <v>39</v>
      </c>
      <c r="B45" s="533" t="s">
        <v>469</v>
      </c>
      <c r="C45" s="534">
        <v>218</v>
      </c>
      <c r="D45" s="535" t="s">
        <v>1134</v>
      </c>
      <c r="E45" s="536"/>
    </row>
    <row r="46" spans="1:5" ht="18.75">
      <c r="A46" s="532">
        <v>40</v>
      </c>
      <c r="B46" s="533" t="s">
        <v>786</v>
      </c>
      <c r="C46" s="534">
        <v>114</v>
      </c>
      <c r="D46" s="535" t="s">
        <v>1118</v>
      </c>
      <c r="E46" s="536"/>
    </row>
    <row r="47" spans="1:5" ht="18.75">
      <c r="A47" s="532">
        <v>41</v>
      </c>
      <c r="B47" s="533" t="s">
        <v>1135</v>
      </c>
      <c r="C47" s="534">
        <v>121</v>
      </c>
      <c r="D47" s="535" t="s">
        <v>1121</v>
      </c>
      <c r="E47" s="536"/>
    </row>
    <row r="48" spans="1:5" ht="18.75">
      <c r="A48" s="532">
        <v>42</v>
      </c>
      <c r="B48" s="533" t="s">
        <v>565</v>
      </c>
      <c r="C48" s="534">
        <v>174</v>
      </c>
      <c r="D48" s="535" t="s">
        <v>1136</v>
      </c>
      <c r="E48" s="536"/>
    </row>
    <row r="49" spans="1:5" ht="18.75">
      <c r="A49" s="532">
        <v>43</v>
      </c>
      <c r="B49" s="533" t="s">
        <v>485</v>
      </c>
      <c r="C49" s="534">
        <v>188</v>
      </c>
      <c r="D49" s="535" t="s">
        <v>1137</v>
      </c>
      <c r="E49" s="536"/>
    </row>
    <row r="50" spans="1:5" ht="18.75">
      <c r="A50" s="532">
        <v>44</v>
      </c>
      <c r="B50" s="533" t="s">
        <v>471</v>
      </c>
      <c r="C50" s="534">
        <v>158</v>
      </c>
      <c r="D50" s="535" t="s">
        <v>1138</v>
      </c>
      <c r="E50" s="536"/>
    </row>
    <row r="51" spans="1:5" ht="18.75">
      <c r="A51" s="532">
        <v>45</v>
      </c>
      <c r="B51" s="533" t="s">
        <v>65</v>
      </c>
      <c r="C51" s="534">
        <v>110</v>
      </c>
      <c r="D51" s="535" t="s">
        <v>1139</v>
      </c>
      <c r="E51" s="536"/>
    </row>
    <row r="52" spans="1:5" ht="18.75">
      <c r="A52" s="532">
        <v>46</v>
      </c>
      <c r="B52" s="533" t="s">
        <v>464</v>
      </c>
      <c r="C52" s="534">
        <v>132</v>
      </c>
      <c r="D52" s="535" t="s">
        <v>1140</v>
      </c>
      <c r="E52" s="536"/>
    </row>
    <row r="53" spans="1:5" ht="18.75">
      <c r="A53" s="532">
        <v>47</v>
      </c>
      <c r="B53" s="533" t="s">
        <v>451</v>
      </c>
      <c r="C53" s="534">
        <v>185</v>
      </c>
      <c r="D53" s="535" t="s">
        <v>1141</v>
      </c>
      <c r="E53" s="536"/>
    </row>
    <row r="54" spans="1:5" ht="18.75">
      <c r="A54" s="532">
        <v>48</v>
      </c>
      <c r="B54" s="533" t="s">
        <v>433</v>
      </c>
      <c r="C54" s="534">
        <v>104</v>
      </c>
      <c r="D54" s="535" t="s">
        <v>1142</v>
      </c>
      <c r="E54" s="536"/>
    </row>
    <row r="55" spans="1:5" ht="18.75">
      <c r="A55" s="532">
        <v>49</v>
      </c>
      <c r="B55" s="533" t="s">
        <v>479</v>
      </c>
      <c r="C55" s="534">
        <v>160</v>
      </c>
      <c r="D55" s="535" t="s">
        <v>1143</v>
      </c>
      <c r="E55" s="536"/>
    </row>
    <row r="56" spans="1:5" ht="18.75">
      <c r="A56" s="532">
        <v>50</v>
      </c>
      <c r="B56" s="533" t="s">
        <v>455</v>
      </c>
      <c r="C56" s="534">
        <v>76</v>
      </c>
      <c r="D56" s="535" t="s">
        <v>1144</v>
      </c>
      <c r="E56" s="536"/>
    </row>
    <row r="57" spans="1:5" ht="18.75">
      <c r="A57" s="532">
        <v>51</v>
      </c>
      <c r="B57" s="533" t="s">
        <v>59</v>
      </c>
      <c r="C57" s="534">
        <v>49</v>
      </c>
      <c r="D57" s="535" t="s">
        <v>1145</v>
      </c>
      <c r="E57" s="536"/>
    </row>
    <row r="58" spans="1:5" ht="18.75">
      <c r="A58" s="532">
        <v>52</v>
      </c>
      <c r="B58" s="533" t="s">
        <v>421</v>
      </c>
      <c r="C58" s="534">
        <v>129</v>
      </c>
      <c r="D58" s="535" t="s">
        <v>1114</v>
      </c>
      <c r="E58" s="536"/>
    </row>
    <row r="59" spans="1:5" ht="19.5" thickBot="1">
      <c r="A59" s="538">
        <v>53</v>
      </c>
      <c r="B59" s="539" t="s">
        <v>602</v>
      </c>
      <c r="C59" s="540">
        <v>99</v>
      </c>
      <c r="D59" s="541" t="s">
        <v>1146</v>
      </c>
      <c r="E59" s="542"/>
    </row>
    <row r="60" spans="1:5">
      <c r="A60" s="54" t="s">
        <v>439</v>
      </c>
      <c r="E60" s="520" t="s">
        <v>18</v>
      </c>
    </row>
    <row r="61" spans="1:5" ht="21.75" customHeight="1">
      <c r="E61" s="520"/>
    </row>
    <row r="62" spans="1:5" ht="20.25">
      <c r="A62" s="482" t="s">
        <v>235</v>
      </c>
      <c r="B62" s="482"/>
      <c r="C62" s="482"/>
      <c r="D62" s="482"/>
      <c r="E62" s="482"/>
    </row>
    <row r="63" spans="1:5" ht="15.75">
      <c r="A63" s="483" t="s">
        <v>215</v>
      </c>
      <c r="B63" s="483"/>
      <c r="C63" s="483"/>
      <c r="D63" s="483"/>
      <c r="E63" s="483"/>
    </row>
    <row r="64" spans="1:5" ht="15.75">
      <c r="A64" s="521" t="s">
        <v>435</v>
      </c>
      <c r="B64" s="521"/>
      <c r="C64" s="521"/>
      <c r="D64" s="521"/>
      <c r="E64" s="521"/>
    </row>
    <row r="65" spans="1:5" ht="14.25">
      <c r="A65" s="481"/>
      <c r="B65" s="543"/>
      <c r="C65" s="522"/>
      <c r="D65" s="522"/>
    </row>
    <row r="66" spans="1:5" ht="16.5" thickBot="1">
      <c r="A66" s="11" t="s">
        <v>1081</v>
      </c>
      <c r="C66" s="522"/>
      <c r="D66" s="523"/>
    </row>
    <row r="67" spans="1:5" ht="19.5" customHeight="1" thickBot="1">
      <c r="A67" s="524" t="s">
        <v>436</v>
      </c>
      <c r="B67" s="525" t="s">
        <v>437</v>
      </c>
      <c r="C67" s="525" t="s">
        <v>43</v>
      </c>
      <c r="D67" s="525" t="s">
        <v>1082</v>
      </c>
      <c r="E67" s="526" t="s">
        <v>53</v>
      </c>
    </row>
    <row r="68" spans="1:5" ht="18.75">
      <c r="A68" s="532">
        <v>54</v>
      </c>
      <c r="B68" s="528" t="s">
        <v>398</v>
      </c>
      <c r="C68" s="529">
        <v>140</v>
      </c>
      <c r="D68" s="530" t="s">
        <v>1147</v>
      </c>
      <c r="E68" s="544"/>
    </row>
    <row r="69" spans="1:5" ht="18.75">
      <c r="A69" s="532">
        <v>56</v>
      </c>
      <c r="B69" s="533" t="s">
        <v>652</v>
      </c>
      <c r="C69" s="534">
        <v>34</v>
      </c>
      <c r="D69" s="535" t="s">
        <v>1148</v>
      </c>
      <c r="E69" s="545"/>
    </row>
    <row r="70" spans="1:5" ht="18.75">
      <c r="A70" s="532">
        <v>57</v>
      </c>
      <c r="B70" s="533" t="s">
        <v>974</v>
      </c>
      <c r="C70" s="534">
        <v>66</v>
      </c>
      <c r="D70" s="535" t="s">
        <v>1149</v>
      </c>
      <c r="E70" s="545"/>
    </row>
    <row r="71" spans="1:5" ht="18.75">
      <c r="A71" s="532">
        <v>58</v>
      </c>
      <c r="B71" s="533" t="s">
        <v>394</v>
      </c>
      <c r="C71" s="534">
        <v>112.4</v>
      </c>
      <c r="D71" s="535" t="s">
        <v>1150</v>
      </c>
      <c r="E71" s="545"/>
    </row>
    <row r="72" spans="1:5" ht="18.75">
      <c r="A72" s="532">
        <v>59</v>
      </c>
      <c r="B72" s="533" t="s">
        <v>457</v>
      </c>
      <c r="C72" s="534">
        <v>136</v>
      </c>
      <c r="D72" s="535" t="s">
        <v>1151</v>
      </c>
      <c r="E72" s="545"/>
    </row>
    <row r="73" spans="1:5" ht="18.75">
      <c r="A73" s="532">
        <v>60</v>
      </c>
      <c r="B73" s="533" t="s">
        <v>432</v>
      </c>
      <c r="C73" s="534">
        <v>107</v>
      </c>
      <c r="D73" s="535" t="s">
        <v>1152</v>
      </c>
      <c r="E73" s="545"/>
    </row>
    <row r="74" spans="1:5" ht="18.75">
      <c r="A74" s="532">
        <v>61</v>
      </c>
      <c r="B74" s="533" t="s">
        <v>1153</v>
      </c>
      <c r="C74" s="534">
        <v>143</v>
      </c>
      <c r="D74" s="535" t="s">
        <v>1154</v>
      </c>
      <c r="E74" s="545"/>
    </row>
    <row r="75" spans="1:5" ht="18.75">
      <c r="A75" s="532">
        <v>62</v>
      </c>
      <c r="B75" s="533" t="s">
        <v>58</v>
      </c>
      <c r="C75" s="534">
        <v>108</v>
      </c>
      <c r="D75" s="535" t="s">
        <v>1155</v>
      </c>
      <c r="E75" s="536"/>
    </row>
    <row r="76" spans="1:5" ht="18.75">
      <c r="A76" s="532">
        <v>63</v>
      </c>
      <c r="B76" s="533" t="s">
        <v>60</v>
      </c>
      <c r="C76" s="534">
        <v>104</v>
      </c>
      <c r="D76" s="535" t="s">
        <v>1126</v>
      </c>
      <c r="E76" s="536"/>
    </row>
    <row r="77" spans="1:5" ht="18.75">
      <c r="A77" s="532">
        <v>64</v>
      </c>
      <c r="B77" s="533" t="s">
        <v>61</v>
      </c>
      <c r="C77" s="534">
        <v>84</v>
      </c>
      <c r="D77" s="535" t="s">
        <v>1156</v>
      </c>
      <c r="E77" s="536"/>
    </row>
    <row r="78" spans="1:5" ht="18.75">
      <c r="A78" s="532">
        <v>65</v>
      </c>
      <c r="B78" s="533" t="s">
        <v>502</v>
      </c>
      <c r="C78" s="534">
        <v>71</v>
      </c>
      <c r="D78" s="535" t="s">
        <v>1098</v>
      </c>
      <c r="E78" s="536"/>
    </row>
    <row r="79" spans="1:5" ht="18.75">
      <c r="A79" s="532">
        <v>66</v>
      </c>
      <c r="B79" s="533" t="s">
        <v>429</v>
      </c>
      <c r="C79" s="534">
        <v>160</v>
      </c>
      <c r="D79" s="535" t="s">
        <v>1157</v>
      </c>
      <c r="E79" s="536"/>
    </row>
    <row r="80" spans="1:5" ht="18.75">
      <c r="A80" s="532">
        <v>67</v>
      </c>
      <c r="B80" s="533" t="s">
        <v>500</v>
      </c>
      <c r="C80" s="534">
        <v>139</v>
      </c>
      <c r="D80" s="535" t="s">
        <v>1136</v>
      </c>
      <c r="E80" s="536"/>
    </row>
    <row r="81" spans="1:5" ht="18.75">
      <c r="A81" s="532">
        <v>68</v>
      </c>
      <c r="B81" s="533" t="s">
        <v>481</v>
      </c>
      <c r="C81" s="534">
        <v>128</v>
      </c>
      <c r="D81" s="535" t="s">
        <v>1126</v>
      </c>
      <c r="E81" s="536"/>
    </row>
    <row r="82" spans="1:5" ht="18.75">
      <c r="A82" s="532">
        <v>69</v>
      </c>
      <c r="B82" s="533" t="s">
        <v>1158</v>
      </c>
      <c r="C82" s="534">
        <v>208</v>
      </c>
      <c r="D82" s="535" t="s">
        <v>1159</v>
      </c>
      <c r="E82" s="536"/>
    </row>
    <row r="83" spans="1:5" ht="18.75">
      <c r="A83" s="532">
        <v>70</v>
      </c>
      <c r="B83" s="533" t="s">
        <v>619</v>
      </c>
      <c r="C83" s="534">
        <v>67</v>
      </c>
      <c r="D83" s="535" t="s">
        <v>1160</v>
      </c>
      <c r="E83" s="536"/>
    </row>
    <row r="84" spans="1:5" ht="18.75">
      <c r="A84" s="532">
        <v>71</v>
      </c>
      <c r="B84" s="533" t="s">
        <v>560</v>
      </c>
      <c r="C84" s="534">
        <v>30</v>
      </c>
      <c r="D84" s="535" t="s">
        <v>1161</v>
      </c>
      <c r="E84" s="536"/>
    </row>
    <row r="85" spans="1:5" ht="18.75">
      <c r="A85" s="532">
        <v>72</v>
      </c>
      <c r="B85" s="533" t="s">
        <v>1162</v>
      </c>
      <c r="C85" s="534">
        <v>45.7</v>
      </c>
      <c r="D85" s="535" t="s">
        <v>1163</v>
      </c>
      <c r="E85" s="536"/>
    </row>
    <row r="86" spans="1:5" ht="18.75">
      <c r="A86" s="532">
        <v>73</v>
      </c>
      <c r="B86" s="533" t="s">
        <v>430</v>
      </c>
      <c r="C86" s="534">
        <v>300</v>
      </c>
      <c r="D86" s="535" t="s">
        <v>1105</v>
      </c>
      <c r="E86" s="536"/>
    </row>
    <row r="87" spans="1:5" ht="18.75">
      <c r="A87" s="532">
        <v>74</v>
      </c>
      <c r="B87" s="533" t="s">
        <v>531</v>
      </c>
      <c r="C87" s="534">
        <v>82</v>
      </c>
      <c r="D87" s="535" t="s">
        <v>1115</v>
      </c>
      <c r="E87" s="536"/>
    </row>
    <row r="88" spans="1:5" ht="18.75">
      <c r="A88" s="532">
        <v>75</v>
      </c>
      <c r="B88" s="533" t="s">
        <v>555</v>
      </c>
      <c r="C88" s="534">
        <v>123</v>
      </c>
      <c r="D88" s="535" t="s">
        <v>1086</v>
      </c>
      <c r="E88" s="536"/>
    </row>
    <row r="89" spans="1:5" ht="18.75">
      <c r="A89" s="532">
        <v>76</v>
      </c>
      <c r="B89" s="533" t="s">
        <v>1164</v>
      </c>
      <c r="C89" s="534">
        <v>37</v>
      </c>
      <c r="D89" s="535" t="s">
        <v>1087</v>
      </c>
      <c r="E89" s="536"/>
    </row>
    <row r="90" spans="1:5" ht="18.75">
      <c r="A90" s="532">
        <v>77</v>
      </c>
      <c r="B90" s="533" t="s">
        <v>459</v>
      </c>
      <c r="C90" s="534">
        <v>97</v>
      </c>
      <c r="D90" s="535" t="s">
        <v>1092</v>
      </c>
      <c r="E90" s="536"/>
    </row>
    <row r="91" spans="1:5" ht="18.75">
      <c r="A91" s="532">
        <v>78</v>
      </c>
      <c r="B91" s="533" t="s">
        <v>785</v>
      </c>
      <c r="C91" s="534">
        <v>5</v>
      </c>
      <c r="D91" s="535" t="s">
        <v>1165</v>
      </c>
      <c r="E91" s="536"/>
    </row>
    <row r="92" spans="1:5" ht="18.75">
      <c r="A92" s="532">
        <v>79</v>
      </c>
      <c r="B92" s="533" t="s">
        <v>1166</v>
      </c>
      <c r="C92" s="534">
        <v>91</v>
      </c>
      <c r="D92" s="535" t="s">
        <v>1167</v>
      </c>
      <c r="E92" s="536"/>
    </row>
    <row r="93" spans="1:5" ht="18.75">
      <c r="A93" s="532">
        <v>80</v>
      </c>
      <c r="B93" s="533" t="s">
        <v>1168</v>
      </c>
      <c r="C93" s="534">
        <v>90</v>
      </c>
      <c r="D93" s="535" t="s">
        <v>1122</v>
      </c>
      <c r="E93" s="536"/>
    </row>
    <row r="94" spans="1:5" ht="18.75">
      <c r="A94" s="532">
        <v>81</v>
      </c>
      <c r="B94" s="533" t="s">
        <v>1169</v>
      </c>
      <c r="C94" s="534">
        <v>32</v>
      </c>
      <c r="D94" s="535" t="s">
        <v>1170</v>
      </c>
      <c r="E94" s="536"/>
    </row>
    <row r="95" spans="1:5" ht="18.75">
      <c r="A95" s="532">
        <v>82</v>
      </c>
      <c r="B95" s="533" t="s">
        <v>46</v>
      </c>
      <c r="C95" s="534">
        <v>127</v>
      </c>
      <c r="D95" s="535" t="s">
        <v>1086</v>
      </c>
      <c r="E95" s="536"/>
    </row>
    <row r="96" spans="1:5" ht="18.75">
      <c r="A96" s="532">
        <v>83</v>
      </c>
      <c r="B96" s="533" t="s">
        <v>476</v>
      </c>
      <c r="C96" s="534">
        <v>210</v>
      </c>
      <c r="D96" s="535" t="s">
        <v>1171</v>
      </c>
      <c r="E96" s="536"/>
    </row>
    <row r="97" spans="1:5" ht="18.75">
      <c r="A97" s="532">
        <v>84</v>
      </c>
      <c r="B97" s="533" t="s">
        <v>696</v>
      </c>
      <c r="C97" s="534">
        <v>148</v>
      </c>
      <c r="D97" s="535" t="s">
        <v>1143</v>
      </c>
      <c r="E97" s="536"/>
    </row>
    <row r="98" spans="1:5" ht="18.75">
      <c r="A98" s="532">
        <v>85</v>
      </c>
      <c r="B98" s="533" t="s">
        <v>463</v>
      </c>
      <c r="C98" s="534">
        <v>343</v>
      </c>
      <c r="D98" s="535" t="s">
        <v>1108</v>
      </c>
      <c r="E98" s="536"/>
    </row>
    <row r="99" spans="1:5" ht="18.75">
      <c r="A99" s="532">
        <v>86</v>
      </c>
      <c r="B99" s="533" t="s">
        <v>609</v>
      </c>
      <c r="C99" s="534">
        <v>50</v>
      </c>
      <c r="D99" s="535" t="s">
        <v>1172</v>
      </c>
      <c r="E99" s="536"/>
    </row>
    <row r="100" spans="1:5" ht="18.75">
      <c r="A100" s="532">
        <v>87</v>
      </c>
      <c r="B100" s="533" t="s">
        <v>789</v>
      </c>
      <c r="C100" s="534">
        <v>70</v>
      </c>
      <c r="D100" s="535" t="s">
        <v>1134</v>
      </c>
      <c r="E100" s="536"/>
    </row>
    <row r="101" spans="1:5" ht="18.75">
      <c r="A101" s="532">
        <v>88</v>
      </c>
      <c r="B101" s="533" t="s">
        <v>1173</v>
      </c>
      <c r="C101" s="534">
        <v>152</v>
      </c>
      <c r="D101" s="535" t="s">
        <v>1145</v>
      </c>
      <c r="E101" s="536"/>
    </row>
    <row r="102" spans="1:5" ht="18.75">
      <c r="A102" s="532">
        <v>89</v>
      </c>
      <c r="B102" s="533" t="s">
        <v>452</v>
      </c>
      <c r="C102" s="534">
        <v>99</v>
      </c>
      <c r="D102" s="535" t="s">
        <v>1146</v>
      </c>
      <c r="E102" s="536"/>
    </row>
    <row r="103" spans="1:5" ht="18.75">
      <c r="A103" s="532">
        <v>90</v>
      </c>
      <c r="B103" s="533" t="s">
        <v>788</v>
      </c>
      <c r="C103" s="534">
        <v>55</v>
      </c>
      <c r="D103" s="535" t="s">
        <v>1145</v>
      </c>
      <c r="E103" s="536"/>
    </row>
    <row r="104" spans="1:5" ht="18.75">
      <c r="A104" s="532">
        <v>91</v>
      </c>
      <c r="B104" s="533" t="s">
        <v>446</v>
      </c>
      <c r="C104" s="534">
        <v>204</v>
      </c>
      <c r="D104" s="535" t="s">
        <v>1094</v>
      </c>
      <c r="E104" s="536"/>
    </row>
    <row r="105" spans="1:5" ht="18.75">
      <c r="A105" s="532">
        <v>92</v>
      </c>
      <c r="B105" s="533" t="s">
        <v>611</v>
      </c>
      <c r="C105" s="534">
        <v>117</v>
      </c>
      <c r="D105" s="535" t="s">
        <v>1090</v>
      </c>
      <c r="E105" s="536"/>
    </row>
    <row r="106" spans="1:5" ht="18.75">
      <c r="A106" s="532">
        <v>93</v>
      </c>
      <c r="B106" s="533" t="s">
        <v>453</v>
      </c>
      <c r="C106" s="534">
        <v>93</v>
      </c>
      <c r="D106" s="535" t="s">
        <v>1137</v>
      </c>
      <c r="E106" s="536"/>
    </row>
    <row r="107" spans="1:5" ht="18.75">
      <c r="A107" s="532">
        <v>94</v>
      </c>
      <c r="B107" s="533" t="s">
        <v>640</v>
      </c>
      <c r="C107" s="534">
        <v>77</v>
      </c>
      <c r="D107" s="535" t="s">
        <v>1174</v>
      </c>
      <c r="E107" s="536"/>
    </row>
    <row r="108" spans="1:5" ht="18.75">
      <c r="A108" s="532">
        <v>95</v>
      </c>
      <c r="B108" s="533" t="s">
        <v>538</v>
      </c>
      <c r="C108" s="534">
        <v>64</v>
      </c>
      <c r="D108" s="535" t="s">
        <v>1175</v>
      </c>
      <c r="E108" s="536"/>
    </row>
    <row r="109" spans="1:5" ht="18.75">
      <c r="A109" s="532">
        <v>96</v>
      </c>
      <c r="B109" s="533" t="s">
        <v>1176</v>
      </c>
      <c r="C109" s="534">
        <v>74</v>
      </c>
      <c r="D109" s="535" t="s">
        <v>1177</v>
      </c>
      <c r="E109" s="536"/>
    </row>
    <row r="110" spans="1:5" ht="18.75">
      <c r="A110" s="532">
        <v>97</v>
      </c>
      <c r="B110" s="533" t="s">
        <v>461</v>
      </c>
      <c r="C110" s="534">
        <v>92</v>
      </c>
      <c r="D110" s="535" t="s">
        <v>1178</v>
      </c>
      <c r="E110" s="536"/>
    </row>
    <row r="111" spans="1:5" ht="18.75">
      <c r="A111" s="532">
        <v>98</v>
      </c>
      <c r="B111" s="533" t="s">
        <v>56</v>
      </c>
      <c r="C111" s="534">
        <v>91</v>
      </c>
      <c r="D111" s="535" t="s">
        <v>1087</v>
      </c>
      <c r="E111" s="536"/>
    </row>
    <row r="112" spans="1:5" ht="18.75">
      <c r="A112" s="546">
        <v>99</v>
      </c>
      <c r="B112" s="533" t="s">
        <v>716</v>
      </c>
      <c r="C112" s="534">
        <v>127</v>
      </c>
      <c r="D112" s="535" t="s">
        <v>1179</v>
      </c>
      <c r="E112" s="536"/>
    </row>
    <row r="113" spans="1:5" ht="18.75">
      <c r="A113" s="546">
        <v>100</v>
      </c>
      <c r="B113" s="533" t="s">
        <v>448</v>
      </c>
      <c r="C113" s="534">
        <v>68</v>
      </c>
      <c r="D113" s="535" t="s">
        <v>1180</v>
      </c>
      <c r="E113" s="536"/>
    </row>
    <row r="114" spans="1:5" ht="19.5" thickBot="1">
      <c r="A114" s="538">
        <v>101</v>
      </c>
      <c r="B114" s="533" t="s">
        <v>1181</v>
      </c>
      <c r="C114" s="534">
        <v>68</v>
      </c>
      <c r="D114" s="535" t="s">
        <v>1182</v>
      </c>
      <c r="E114" s="536"/>
    </row>
    <row r="115" spans="1:5" ht="18.75">
      <c r="A115" s="546">
        <v>101</v>
      </c>
      <c r="B115" s="533" t="s">
        <v>456</v>
      </c>
      <c r="C115" s="534">
        <v>149.5</v>
      </c>
      <c r="D115" s="535" t="s">
        <v>1183</v>
      </c>
      <c r="E115" s="536"/>
    </row>
    <row r="116" spans="1:5" ht="19.5" thickBot="1">
      <c r="A116" s="538">
        <v>102</v>
      </c>
      <c r="B116" s="539" t="s">
        <v>606</v>
      </c>
      <c r="C116" s="540" t="s">
        <v>1184</v>
      </c>
      <c r="D116" s="541" t="s">
        <v>1184</v>
      </c>
      <c r="E116" s="542"/>
    </row>
    <row r="117" spans="1:5">
      <c r="A117" s="54" t="s">
        <v>440</v>
      </c>
      <c r="E117" s="520" t="s">
        <v>18</v>
      </c>
    </row>
    <row r="118" spans="1:5" ht="21.75" customHeight="1">
      <c r="E118" s="520"/>
    </row>
    <row r="119" spans="1:5" ht="20.25">
      <c r="A119" s="482" t="s">
        <v>235</v>
      </c>
      <c r="B119" s="482"/>
      <c r="C119" s="482"/>
      <c r="D119" s="482"/>
      <c r="E119" s="482"/>
    </row>
    <row r="120" spans="1:5" ht="15.75">
      <c r="A120" s="483" t="s">
        <v>215</v>
      </c>
      <c r="B120" s="483"/>
      <c r="C120" s="483"/>
      <c r="D120" s="483"/>
      <c r="E120" s="483"/>
    </row>
    <row r="121" spans="1:5" ht="15.75">
      <c r="A121" s="521" t="s">
        <v>435</v>
      </c>
      <c r="B121" s="521"/>
      <c r="C121" s="521"/>
      <c r="D121" s="521"/>
      <c r="E121" s="521"/>
    </row>
    <row r="122" spans="1:5" ht="14.25">
      <c r="A122" s="481"/>
      <c r="B122" s="543"/>
      <c r="C122" s="522"/>
      <c r="D122" s="522"/>
    </row>
    <row r="123" spans="1:5" ht="16.5" thickBot="1">
      <c r="A123" s="11" t="s">
        <v>1081</v>
      </c>
      <c r="C123" s="522"/>
      <c r="D123" s="523"/>
    </row>
    <row r="124" spans="1:5" ht="19.5" customHeight="1" thickBot="1">
      <c r="A124" s="524" t="s">
        <v>436</v>
      </c>
      <c r="B124" s="525" t="s">
        <v>437</v>
      </c>
      <c r="C124" s="525" t="s">
        <v>43</v>
      </c>
      <c r="D124" s="525" t="s">
        <v>1082</v>
      </c>
      <c r="E124" s="526" t="s">
        <v>53</v>
      </c>
    </row>
    <row r="125" spans="1:5" ht="18.75">
      <c r="A125" s="547">
        <v>103</v>
      </c>
      <c r="B125" s="528" t="s">
        <v>790</v>
      </c>
      <c r="C125" s="529">
        <v>42</v>
      </c>
      <c r="D125" s="530" t="s">
        <v>1185</v>
      </c>
      <c r="E125" s="531"/>
    </row>
    <row r="126" spans="1:5" ht="18.75">
      <c r="A126" s="548">
        <v>104</v>
      </c>
      <c r="B126" s="533" t="s">
        <v>1186</v>
      </c>
      <c r="C126" s="534">
        <v>0</v>
      </c>
      <c r="D126" s="535" t="s">
        <v>1187</v>
      </c>
      <c r="E126" s="536"/>
    </row>
    <row r="127" spans="1:5" ht="18.75">
      <c r="A127" s="548">
        <v>105</v>
      </c>
      <c r="B127" s="533" t="s">
        <v>1188</v>
      </c>
      <c r="C127" s="534">
        <v>142</v>
      </c>
      <c r="D127" s="535" t="s">
        <v>1189</v>
      </c>
      <c r="E127" s="536"/>
    </row>
    <row r="128" spans="1:5" ht="18.75">
      <c r="A128" s="548">
        <v>106</v>
      </c>
      <c r="B128" s="533" t="s">
        <v>491</v>
      </c>
      <c r="C128" s="534">
        <v>44</v>
      </c>
      <c r="D128" s="535" t="s">
        <v>1190</v>
      </c>
      <c r="E128" s="536"/>
    </row>
    <row r="129" spans="1:5" ht="18.75">
      <c r="A129" s="548">
        <v>107</v>
      </c>
      <c r="B129" s="533" t="s">
        <v>1191</v>
      </c>
      <c r="C129" s="534">
        <v>43</v>
      </c>
      <c r="D129" s="535" t="s">
        <v>1192</v>
      </c>
      <c r="E129" s="536"/>
    </row>
    <row r="130" spans="1:5" ht="18.75">
      <c r="A130" s="548">
        <v>108</v>
      </c>
      <c r="B130" s="533" t="s">
        <v>813</v>
      </c>
      <c r="C130" s="534">
        <v>113</v>
      </c>
      <c r="D130" s="535" t="s">
        <v>1193</v>
      </c>
      <c r="E130" s="536"/>
    </row>
    <row r="131" spans="1:5" ht="18.75">
      <c r="A131" s="548">
        <v>109</v>
      </c>
      <c r="B131" s="533" t="s">
        <v>63</v>
      </c>
      <c r="C131" s="534">
        <v>239</v>
      </c>
      <c r="D131" s="535" t="s">
        <v>1113</v>
      </c>
      <c r="E131" s="536"/>
    </row>
    <row r="132" spans="1:5" ht="18.75">
      <c r="A132" s="548">
        <v>110</v>
      </c>
      <c r="B132" s="533" t="s">
        <v>493</v>
      </c>
      <c r="C132" s="534">
        <v>128</v>
      </c>
      <c r="D132" s="535" t="s">
        <v>1194</v>
      </c>
      <c r="E132" s="536"/>
    </row>
    <row r="133" spans="1:5" ht="18.75">
      <c r="A133" s="548">
        <v>111</v>
      </c>
      <c r="B133" s="533" t="s">
        <v>1195</v>
      </c>
      <c r="C133" s="534">
        <v>59</v>
      </c>
      <c r="D133" s="535" t="s">
        <v>1094</v>
      </c>
      <c r="E133" s="536"/>
    </row>
    <row r="134" spans="1:5" ht="18.75">
      <c r="A134" s="548">
        <v>112</v>
      </c>
      <c r="B134" s="533" t="s">
        <v>450</v>
      </c>
      <c r="C134" s="534">
        <v>80</v>
      </c>
      <c r="D134" s="535" t="s">
        <v>1196</v>
      </c>
      <c r="E134" s="536"/>
    </row>
    <row r="135" spans="1:5" ht="18.75">
      <c r="A135" s="548">
        <v>113</v>
      </c>
      <c r="B135" s="533" t="s">
        <v>1197</v>
      </c>
      <c r="C135" s="534">
        <v>193</v>
      </c>
      <c r="D135" s="535" t="s">
        <v>1115</v>
      </c>
      <c r="E135" s="536"/>
    </row>
    <row r="136" spans="1:5" ht="18.75">
      <c r="A136" s="548">
        <v>114</v>
      </c>
      <c r="B136" s="533" t="s">
        <v>496</v>
      </c>
      <c r="C136" s="534">
        <v>156</v>
      </c>
      <c r="D136" s="535" t="s">
        <v>1138</v>
      </c>
      <c r="E136" s="536"/>
    </row>
    <row r="137" spans="1:5" ht="18.75">
      <c r="A137" s="548">
        <v>115</v>
      </c>
      <c r="B137" s="533" t="s">
        <v>426</v>
      </c>
      <c r="C137" s="534">
        <v>59</v>
      </c>
      <c r="D137" s="535" t="s">
        <v>1134</v>
      </c>
      <c r="E137" s="536"/>
    </row>
    <row r="138" spans="1:5" ht="18.75">
      <c r="A138" s="548">
        <v>116</v>
      </c>
      <c r="B138" s="533" t="s">
        <v>487</v>
      </c>
      <c r="C138" s="534">
        <v>129</v>
      </c>
      <c r="D138" s="535" t="s">
        <v>1198</v>
      </c>
      <c r="E138" s="536"/>
    </row>
    <row r="139" spans="1:5" ht="18.75">
      <c r="A139" s="548">
        <v>117</v>
      </c>
      <c r="B139" s="533" t="s">
        <v>1199</v>
      </c>
      <c r="C139" s="534">
        <v>92.2</v>
      </c>
      <c r="D139" s="535" t="s">
        <v>1200</v>
      </c>
      <c r="E139" s="536"/>
    </row>
    <row r="140" spans="1:5" ht="18.75">
      <c r="A140" s="548">
        <v>118</v>
      </c>
      <c r="B140" s="533" t="s">
        <v>1201</v>
      </c>
      <c r="C140" s="534">
        <v>83</v>
      </c>
      <c r="D140" s="535" t="s">
        <v>1202</v>
      </c>
      <c r="E140" s="536"/>
    </row>
    <row r="141" spans="1:5" ht="18.75">
      <c r="A141" s="548">
        <v>119</v>
      </c>
      <c r="B141" s="533" t="s">
        <v>657</v>
      </c>
      <c r="C141" s="534">
        <v>60</v>
      </c>
      <c r="D141" s="535" t="s">
        <v>1134</v>
      </c>
      <c r="E141" s="536"/>
    </row>
    <row r="142" spans="1:5" ht="18.75">
      <c r="A142" s="548">
        <v>120</v>
      </c>
      <c r="B142" s="533" t="s">
        <v>474</v>
      </c>
      <c r="C142" s="534">
        <v>10</v>
      </c>
      <c r="D142" s="535" t="s">
        <v>1140</v>
      </c>
      <c r="E142" s="536"/>
    </row>
    <row r="143" spans="1:5" ht="18.75">
      <c r="A143" s="548">
        <v>121</v>
      </c>
      <c r="B143" s="533" t="s">
        <v>615</v>
      </c>
      <c r="C143" s="534">
        <v>120</v>
      </c>
      <c r="D143" s="535" t="s">
        <v>1203</v>
      </c>
      <c r="E143" s="536"/>
    </row>
    <row r="144" spans="1:5" ht="18.75">
      <c r="A144" s="548">
        <v>122</v>
      </c>
      <c r="B144" s="533" t="s">
        <v>670</v>
      </c>
      <c r="C144" s="534">
        <v>130</v>
      </c>
      <c r="D144" s="535" t="s">
        <v>1145</v>
      </c>
      <c r="E144" s="536"/>
    </row>
    <row r="145" spans="1:5" ht="18.75">
      <c r="A145" s="548">
        <v>123</v>
      </c>
      <c r="B145" s="533" t="s">
        <v>1204</v>
      </c>
      <c r="C145" s="534">
        <v>63</v>
      </c>
      <c r="D145" s="535" t="s">
        <v>1205</v>
      </c>
      <c r="E145" s="536"/>
    </row>
    <row r="146" spans="1:5" ht="18.75">
      <c r="A146" s="548">
        <v>124</v>
      </c>
      <c r="B146" s="533" t="s">
        <v>613</v>
      </c>
      <c r="C146" s="534">
        <v>149</v>
      </c>
      <c r="D146" s="535" t="s">
        <v>1206</v>
      </c>
      <c r="E146" s="536"/>
    </row>
    <row r="147" spans="1:5" ht="18.75">
      <c r="A147" s="548">
        <v>125</v>
      </c>
      <c r="B147" s="533" t="s">
        <v>399</v>
      </c>
      <c r="C147" s="534">
        <v>2.5</v>
      </c>
      <c r="D147" s="535" t="s">
        <v>1207</v>
      </c>
      <c r="E147" s="536"/>
    </row>
    <row r="148" spans="1:5" ht="18.75">
      <c r="A148" s="548">
        <v>126</v>
      </c>
      <c r="B148" s="533" t="s">
        <v>1208</v>
      </c>
      <c r="C148" s="534" t="s">
        <v>1184</v>
      </c>
      <c r="D148" s="535" t="s">
        <v>1184</v>
      </c>
      <c r="E148" s="536"/>
    </row>
    <row r="149" spans="1:5" ht="18.75">
      <c r="A149" s="548">
        <v>127</v>
      </c>
      <c r="B149" s="533" t="s">
        <v>1209</v>
      </c>
      <c r="C149" s="534">
        <v>20</v>
      </c>
      <c r="D149" s="535" t="s">
        <v>1165</v>
      </c>
      <c r="E149" s="536"/>
    </row>
    <row r="150" spans="1:5" ht="18.75">
      <c r="A150" s="548">
        <v>128</v>
      </c>
      <c r="B150" s="533" t="s">
        <v>486</v>
      </c>
      <c r="C150" s="534">
        <v>130</v>
      </c>
      <c r="D150" s="535" t="s">
        <v>1122</v>
      </c>
      <c r="E150" s="536"/>
    </row>
    <row r="151" spans="1:5" ht="18.75">
      <c r="A151" s="548">
        <v>129</v>
      </c>
      <c r="B151" s="533" t="s">
        <v>1210</v>
      </c>
      <c r="C151" s="534" t="s">
        <v>1184</v>
      </c>
      <c r="D151" s="535" t="s">
        <v>1184</v>
      </c>
      <c r="E151" s="536"/>
    </row>
    <row r="152" spans="1:5" ht="18.75">
      <c r="A152" s="548">
        <v>130</v>
      </c>
      <c r="B152" s="533" t="s">
        <v>1211</v>
      </c>
      <c r="C152" s="534">
        <v>35</v>
      </c>
      <c r="D152" s="535" t="s">
        <v>1212</v>
      </c>
      <c r="E152" s="536"/>
    </row>
    <row r="153" spans="1:5" ht="18.75">
      <c r="A153" s="548">
        <v>131</v>
      </c>
      <c r="B153" s="533" t="s">
        <v>653</v>
      </c>
      <c r="C153" s="534">
        <v>74</v>
      </c>
      <c r="D153" s="535" t="s">
        <v>1213</v>
      </c>
      <c r="E153" s="536"/>
    </row>
    <row r="154" spans="1:5" ht="18.75">
      <c r="A154" s="548">
        <v>132</v>
      </c>
      <c r="B154" s="533" t="s">
        <v>465</v>
      </c>
      <c r="C154" s="534">
        <v>122</v>
      </c>
      <c r="D154" s="535" t="s">
        <v>1214</v>
      </c>
      <c r="E154" s="536"/>
    </row>
    <row r="155" spans="1:5" ht="18.75">
      <c r="A155" s="548">
        <v>133</v>
      </c>
      <c r="B155" s="533" t="s">
        <v>47</v>
      </c>
      <c r="C155" s="534">
        <v>182</v>
      </c>
      <c r="D155" s="535" t="s">
        <v>1215</v>
      </c>
      <c r="E155" s="545"/>
    </row>
    <row r="156" spans="1:5" ht="18.75">
      <c r="A156" s="548">
        <v>134</v>
      </c>
      <c r="B156" s="533" t="s">
        <v>1216</v>
      </c>
      <c r="C156" s="534">
        <v>130</v>
      </c>
      <c r="D156" s="535" t="s">
        <v>1217</v>
      </c>
      <c r="E156" s="545"/>
    </row>
    <row r="157" spans="1:5" ht="18.75">
      <c r="A157" s="548">
        <v>135</v>
      </c>
      <c r="B157" s="533" t="s">
        <v>472</v>
      </c>
      <c r="C157" s="534">
        <v>124</v>
      </c>
      <c r="D157" s="535" t="s">
        <v>1115</v>
      </c>
      <c r="E157" s="545"/>
    </row>
    <row r="158" spans="1:5" ht="18.75">
      <c r="A158" s="548">
        <v>136</v>
      </c>
      <c r="B158" s="533" t="s">
        <v>1218</v>
      </c>
      <c r="C158" s="534">
        <v>23</v>
      </c>
      <c r="D158" s="535" t="s">
        <v>1142</v>
      </c>
      <c r="E158" s="545"/>
    </row>
    <row r="159" spans="1:5" ht="18.75">
      <c r="A159" s="548">
        <v>137</v>
      </c>
      <c r="B159" s="533" t="s">
        <v>562</v>
      </c>
      <c r="C159" s="534">
        <v>34</v>
      </c>
      <c r="D159" s="535" t="s">
        <v>1219</v>
      </c>
      <c r="E159" s="545"/>
    </row>
    <row r="160" spans="1:5" ht="18.75">
      <c r="A160" s="548">
        <v>138</v>
      </c>
      <c r="B160" s="533" t="s">
        <v>52</v>
      </c>
      <c r="C160" s="534">
        <v>155</v>
      </c>
      <c r="D160" s="535" t="s">
        <v>1198</v>
      </c>
      <c r="E160" s="545"/>
    </row>
    <row r="161" spans="1:5" ht="18.75">
      <c r="A161" s="548">
        <v>139</v>
      </c>
      <c r="B161" s="533" t="s">
        <v>1220</v>
      </c>
      <c r="C161" s="534">
        <v>5.2</v>
      </c>
      <c r="D161" s="535" t="s">
        <v>1221</v>
      </c>
      <c r="E161" s="545"/>
    </row>
    <row r="162" spans="1:5" ht="18.75">
      <c r="A162" s="548">
        <v>140</v>
      </c>
      <c r="B162" s="533" t="s">
        <v>1222</v>
      </c>
      <c r="C162" s="534">
        <v>22</v>
      </c>
      <c r="D162" s="535" t="s">
        <v>1223</v>
      </c>
      <c r="E162" s="537"/>
    </row>
    <row r="163" spans="1:5" ht="18.75">
      <c r="A163" s="548">
        <v>141</v>
      </c>
      <c r="B163" s="533" t="s">
        <v>620</v>
      </c>
      <c r="C163" s="534">
        <v>112</v>
      </c>
      <c r="D163" s="535" t="s">
        <v>1224</v>
      </c>
      <c r="E163" s="549"/>
    </row>
    <row r="164" spans="1:5" ht="18.75">
      <c r="A164" s="548">
        <v>142</v>
      </c>
      <c r="B164" s="533" t="s">
        <v>650</v>
      </c>
      <c r="C164" s="534">
        <v>138</v>
      </c>
      <c r="D164" s="535" t="s">
        <v>1225</v>
      </c>
      <c r="E164" s="549"/>
    </row>
    <row r="165" spans="1:5" ht="18.75">
      <c r="A165" s="548">
        <v>143</v>
      </c>
      <c r="B165" s="533" t="s">
        <v>1226</v>
      </c>
      <c r="C165" s="534">
        <v>109</v>
      </c>
      <c r="D165" s="535" t="s">
        <v>1227</v>
      </c>
      <c r="E165" s="549"/>
    </row>
    <row r="166" spans="1:5" ht="18.75">
      <c r="A166" s="548">
        <v>144</v>
      </c>
      <c r="B166" s="533" t="s">
        <v>460</v>
      </c>
      <c r="C166" s="534">
        <v>205</v>
      </c>
      <c r="D166" s="535" t="s">
        <v>1228</v>
      </c>
      <c r="E166" s="549"/>
    </row>
    <row r="167" spans="1:5" ht="18.75">
      <c r="A167" s="548">
        <v>145</v>
      </c>
      <c r="B167" s="533" t="s">
        <v>501</v>
      </c>
      <c r="C167" s="534">
        <v>111</v>
      </c>
      <c r="D167" s="535" t="s">
        <v>1214</v>
      </c>
      <c r="E167" s="549"/>
    </row>
    <row r="168" spans="1:5" ht="18.75">
      <c r="A168" s="550">
        <v>146</v>
      </c>
      <c r="B168" s="533" t="s">
        <v>466</v>
      </c>
      <c r="C168" s="534">
        <v>122</v>
      </c>
      <c r="D168" s="535" t="s">
        <v>1126</v>
      </c>
      <c r="E168" s="545"/>
    </row>
    <row r="169" spans="1:5" ht="18.75">
      <c r="A169" s="550">
        <v>147</v>
      </c>
      <c r="B169" s="551" t="s">
        <v>605</v>
      </c>
      <c r="C169" s="552">
        <v>50.5</v>
      </c>
      <c r="D169" s="553" t="s">
        <v>1229</v>
      </c>
      <c r="E169" s="1363"/>
    </row>
    <row r="170" spans="1:5" ht="19.5" thickBot="1">
      <c r="A170" s="554">
        <v>148</v>
      </c>
      <c r="B170" s="551" t="s">
        <v>612</v>
      </c>
      <c r="C170" s="552">
        <v>84</v>
      </c>
      <c r="D170" s="553" t="s">
        <v>1230</v>
      </c>
      <c r="E170" s="1363"/>
    </row>
    <row r="171" spans="1:5" ht="19.5" thickBot="1">
      <c r="A171" s="554">
        <v>148</v>
      </c>
      <c r="B171" s="555" t="s">
        <v>428</v>
      </c>
      <c r="C171" s="552">
        <v>144</v>
      </c>
      <c r="D171" s="553" t="s">
        <v>1198</v>
      </c>
      <c r="E171" s="1363"/>
    </row>
    <row r="172" spans="1:5" ht="19.5" thickBot="1">
      <c r="A172" s="554">
        <v>148</v>
      </c>
      <c r="B172" s="555" t="s">
        <v>1231</v>
      </c>
      <c r="C172" s="552">
        <v>38</v>
      </c>
      <c r="D172" s="553" t="s">
        <v>1232</v>
      </c>
      <c r="E172" s="1363"/>
    </row>
    <row r="173" spans="1:5" ht="19.5" thickBot="1">
      <c r="A173" s="554">
        <v>148</v>
      </c>
      <c r="B173" s="555" t="s">
        <v>1233</v>
      </c>
      <c r="C173" s="552" t="s">
        <v>1184</v>
      </c>
      <c r="D173" s="553" t="s">
        <v>1184</v>
      </c>
      <c r="E173" s="1363"/>
    </row>
    <row r="174" spans="1:5" ht="19.5" thickBot="1">
      <c r="A174" s="554">
        <v>148</v>
      </c>
      <c r="B174" s="555" t="s">
        <v>447</v>
      </c>
      <c r="C174" s="534">
        <v>129</v>
      </c>
      <c r="D174" s="535" t="s">
        <v>1234</v>
      </c>
      <c r="E174" s="1364"/>
    </row>
    <row r="175" spans="1:5" ht="19.5" thickBot="1">
      <c r="A175" s="554">
        <v>148</v>
      </c>
      <c r="B175" s="555" t="s">
        <v>1235</v>
      </c>
      <c r="C175" s="534" t="s">
        <v>1184</v>
      </c>
      <c r="D175" s="535" t="s">
        <v>1184</v>
      </c>
      <c r="E175" s="1364"/>
    </row>
    <row r="176" spans="1:5" ht="19.5" thickBot="1">
      <c r="A176" s="554">
        <v>148</v>
      </c>
      <c r="B176" s="555" t="s">
        <v>445</v>
      </c>
      <c r="C176" s="534">
        <v>188</v>
      </c>
      <c r="D176" s="535" t="s">
        <v>1236</v>
      </c>
      <c r="E176" s="1364"/>
    </row>
    <row r="177" spans="1:5" ht="19.5" thickBot="1">
      <c r="A177" s="554">
        <v>148</v>
      </c>
      <c r="B177" s="555" t="s">
        <v>443</v>
      </c>
      <c r="C177" s="534">
        <v>134</v>
      </c>
      <c r="D177" s="535" t="s">
        <v>1196</v>
      </c>
      <c r="E177" s="1364"/>
    </row>
    <row r="178" spans="1:5" ht="19.5" thickBot="1">
      <c r="A178" s="554">
        <v>148</v>
      </c>
      <c r="B178" s="555" t="s">
        <v>669</v>
      </c>
      <c r="C178" s="534">
        <v>118</v>
      </c>
      <c r="D178" s="535" t="s">
        <v>1160</v>
      </c>
      <c r="E178" s="1364"/>
    </row>
    <row r="179" spans="1:5" ht="19.5" thickBot="1">
      <c r="A179" s="554">
        <v>148</v>
      </c>
      <c r="B179" s="555" t="s">
        <v>444</v>
      </c>
      <c r="C179" s="534">
        <v>109</v>
      </c>
      <c r="D179" s="535" t="s">
        <v>1237</v>
      </c>
      <c r="E179" s="1364"/>
    </row>
    <row r="180" spans="1:5" ht="19.5" thickBot="1">
      <c r="A180" s="554">
        <v>148</v>
      </c>
      <c r="B180" s="555" t="s">
        <v>1238</v>
      </c>
      <c r="C180" s="534">
        <v>73</v>
      </c>
      <c r="D180" s="535" t="s">
        <v>1185</v>
      </c>
      <c r="E180" s="1364"/>
    </row>
    <row r="181" spans="1:5" ht="19.5" thickBot="1">
      <c r="A181" s="554">
        <v>148</v>
      </c>
      <c r="B181" s="555" t="s">
        <v>1239</v>
      </c>
      <c r="C181" s="534">
        <v>47.3</v>
      </c>
      <c r="D181" s="535" t="s">
        <v>1240</v>
      </c>
      <c r="E181" s="1364"/>
    </row>
    <row r="182" spans="1:5" ht="19.5" thickBot="1">
      <c r="A182" s="554">
        <v>148</v>
      </c>
      <c r="B182" s="555" t="s">
        <v>468</v>
      </c>
      <c r="C182" s="534">
        <v>56</v>
      </c>
      <c r="D182" s="535" t="s">
        <v>1098</v>
      </c>
      <c r="E182" s="1364"/>
    </row>
    <row r="183" spans="1:5" ht="19.5" thickBot="1">
      <c r="A183" s="554">
        <v>148</v>
      </c>
      <c r="B183" s="555" t="s">
        <v>50</v>
      </c>
      <c r="C183" s="534">
        <v>157</v>
      </c>
      <c r="D183" s="535" t="s">
        <v>1185</v>
      </c>
      <c r="E183" s="1364"/>
    </row>
    <row r="184" spans="1:5" ht="19.5" thickBot="1">
      <c r="A184" s="554">
        <v>148</v>
      </c>
      <c r="B184" s="555" t="s">
        <v>1241</v>
      </c>
      <c r="C184" s="534">
        <v>31.5</v>
      </c>
      <c r="D184" s="535" t="s">
        <v>1115</v>
      </c>
      <c r="E184" s="1364"/>
    </row>
    <row r="185" spans="1:5" ht="19.5" thickBot="1">
      <c r="A185" s="554">
        <v>148</v>
      </c>
      <c r="B185" s="555" t="s">
        <v>431</v>
      </c>
      <c r="C185" s="534">
        <v>225</v>
      </c>
      <c r="D185" s="535" t="s">
        <v>1242</v>
      </c>
      <c r="E185" s="1364"/>
    </row>
    <row r="186" spans="1:5" ht="19.5" thickBot="1">
      <c r="A186" s="554">
        <v>148</v>
      </c>
      <c r="B186" s="555" t="s">
        <v>494</v>
      </c>
      <c r="C186" s="534">
        <v>101</v>
      </c>
      <c r="D186" s="535" t="s">
        <v>1243</v>
      </c>
      <c r="E186" s="1364"/>
    </row>
    <row r="187" spans="1:5" ht="19.5" thickBot="1">
      <c r="A187" s="554">
        <v>148</v>
      </c>
      <c r="B187" s="555" t="s">
        <v>57</v>
      </c>
      <c r="C187" s="534">
        <v>147</v>
      </c>
      <c r="D187" s="535" t="s">
        <v>1244</v>
      </c>
      <c r="E187" s="1364"/>
    </row>
    <row r="188" spans="1:5" ht="19.5" thickBot="1">
      <c r="A188" s="554">
        <v>148</v>
      </c>
      <c r="B188" s="555" t="s">
        <v>449</v>
      </c>
      <c r="C188" s="534">
        <v>135</v>
      </c>
      <c r="D188" s="535" t="s">
        <v>1245</v>
      </c>
      <c r="E188" s="1364"/>
    </row>
    <row r="189" spans="1:5" ht="19.5" thickBot="1">
      <c r="A189" s="554">
        <v>148</v>
      </c>
      <c r="B189" s="555" t="s">
        <v>458</v>
      </c>
      <c r="C189" s="534">
        <v>105</v>
      </c>
      <c r="D189" s="535" t="s">
        <v>1087</v>
      </c>
      <c r="E189" s="1364"/>
    </row>
    <row r="190" spans="1:5" ht="19.5" thickBot="1">
      <c r="A190" s="554">
        <v>148</v>
      </c>
      <c r="B190" s="555" t="s">
        <v>1246</v>
      </c>
      <c r="C190" s="534">
        <v>30</v>
      </c>
      <c r="D190" s="535" t="s">
        <v>1234</v>
      </c>
      <c r="E190" s="1364"/>
    </row>
    <row r="191" spans="1:5" ht="19.5" thickBot="1">
      <c r="A191" s="554">
        <v>148</v>
      </c>
      <c r="B191" s="555" t="s">
        <v>1247</v>
      </c>
      <c r="C191" s="534">
        <v>49</v>
      </c>
      <c r="D191" s="535" t="s">
        <v>1248</v>
      </c>
      <c r="E191" s="1364"/>
    </row>
    <row r="196" spans="4:5">
      <c r="E196" s="1263" t="s">
        <v>294</v>
      </c>
    </row>
    <row r="197" spans="4:5">
      <c r="D197" s="556" t="s">
        <v>1249</v>
      </c>
      <c r="E197" s="1365"/>
    </row>
    <row r="198" spans="4:5">
      <c r="E198" s="1263" t="s">
        <v>197</v>
      </c>
    </row>
  </sheetData>
  <mergeCells count="10">
    <mergeCell ref="D197:E197"/>
    <mergeCell ref="A2:E2"/>
    <mergeCell ref="A3:E3"/>
    <mergeCell ref="A4:E4"/>
    <mergeCell ref="A62:E62"/>
    <mergeCell ref="A63:E63"/>
    <mergeCell ref="A64:E64"/>
    <mergeCell ref="A119:E119"/>
    <mergeCell ref="A120:E120"/>
    <mergeCell ref="A121:E121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5"/>
  <sheetViews>
    <sheetView workbookViewId="0">
      <selection activeCell="A3" sqref="A3:J3"/>
    </sheetView>
  </sheetViews>
  <sheetFormatPr defaultRowHeight="12.75"/>
  <cols>
    <col min="1" max="1" width="21.7109375" style="1276" customWidth="1"/>
    <col min="2" max="2" width="17.7109375" style="1276" customWidth="1"/>
    <col min="3" max="3" width="20.5703125" style="1276" customWidth="1"/>
    <col min="4" max="4" width="16.7109375" style="1276" customWidth="1"/>
    <col min="5" max="5" width="20.5703125" style="1276" customWidth="1"/>
    <col min="6" max="6" width="9.140625" style="1276"/>
    <col min="7" max="7" width="10.42578125" style="1276" customWidth="1"/>
    <col min="8" max="10" width="9.140625" style="1276"/>
    <col min="11" max="11" width="9.140625" style="1276" customWidth="1"/>
    <col min="12" max="12" width="15.28515625" style="1276" customWidth="1"/>
    <col min="13" max="16384" width="9.140625" style="1276"/>
  </cols>
  <sheetData>
    <row r="1" spans="1:14">
      <c r="A1" s="1276" t="s">
        <v>271</v>
      </c>
      <c r="F1" s="1276" t="s">
        <v>19</v>
      </c>
    </row>
    <row r="2" spans="1:14" ht="20.25">
      <c r="A2" s="487" t="s">
        <v>1080</v>
      </c>
      <c r="B2" s="487"/>
      <c r="C2" s="487"/>
      <c r="D2" s="487"/>
      <c r="E2" s="487"/>
      <c r="F2" s="487"/>
      <c r="G2" s="487"/>
    </row>
    <row r="3" spans="1:14" ht="15.75">
      <c r="A3" s="483" t="s">
        <v>218</v>
      </c>
      <c r="B3" s="483"/>
      <c r="C3" s="483"/>
      <c r="D3" s="483"/>
      <c r="E3" s="483"/>
      <c r="F3" s="483"/>
      <c r="G3" s="483"/>
    </row>
    <row r="4" spans="1:14" ht="15.75">
      <c r="A4" s="488" t="s">
        <v>242</v>
      </c>
      <c r="B4" s="488"/>
      <c r="C4" s="488"/>
      <c r="D4" s="488"/>
      <c r="E4" s="488"/>
      <c r="F4" s="488"/>
      <c r="G4" s="488"/>
    </row>
    <row r="5" spans="1:14" ht="16.5">
      <c r="A5" s="1280"/>
      <c r="B5" s="1280"/>
      <c r="C5" s="489"/>
      <c r="D5" s="1312"/>
      <c r="E5" s="490"/>
    </row>
    <row r="6" spans="1:14" ht="15.75">
      <c r="A6" s="191" t="s">
        <v>687</v>
      </c>
      <c r="B6" s="1280"/>
      <c r="C6" s="1280"/>
      <c r="D6" s="1312"/>
      <c r="E6" s="1312"/>
      <c r="F6" s="490"/>
      <c r="M6" s="1354"/>
      <c r="N6" s="1309"/>
    </row>
    <row r="7" spans="1:14" ht="15.75" thickBot="1">
      <c r="A7" s="491"/>
      <c r="B7" s="491"/>
      <c r="C7" s="492"/>
      <c r="D7" s="492"/>
      <c r="E7" s="493"/>
      <c r="F7" s="494"/>
      <c r="G7" s="495"/>
      <c r="N7" s="1309"/>
    </row>
    <row r="8" spans="1:14" ht="21" customHeight="1" thickBot="1">
      <c r="A8" s="496" t="s">
        <v>64</v>
      </c>
      <c r="B8" s="497" t="s">
        <v>43</v>
      </c>
      <c r="C8" s="498" t="s">
        <v>37</v>
      </c>
      <c r="D8" s="498" t="s">
        <v>35</v>
      </c>
      <c r="E8" s="499" t="s">
        <v>288</v>
      </c>
      <c r="F8" s="500"/>
      <c r="G8" s="501"/>
      <c r="H8" s="1355"/>
      <c r="N8" s="1309"/>
    </row>
    <row r="9" spans="1:14" ht="21" customHeight="1">
      <c r="A9" s="502" t="s">
        <v>65</v>
      </c>
      <c r="B9" s="1356">
        <v>5340.15</v>
      </c>
      <c r="C9" s="1357">
        <v>44718</v>
      </c>
      <c r="D9" s="1358">
        <v>0.66666666666666663</v>
      </c>
      <c r="E9" s="503"/>
      <c r="F9" s="504"/>
      <c r="G9" s="505"/>
      <c r="H9" s="1355"/>
      <c r="J9" s="506"/>
      <c r="K9" s="507"/>
      <c r="L9" s="506"/>
      <c r="M9" s="1263"/>
    </row>
    <row r="10" spans="1:14" ht="21" customHeight="1">
      <c r="A10" s="508" t="s">
        <v>362</v>
      </c>
      <c r="B10" s="1293">
        <v>1478.9</v>
      </c>
      <c r="C10" s="1357">
        <v>44748</v>
      </c>
      <c r="D10" s="509">
        <v>0.79166666666666663</v>
      </c>
      <c r="E10" s="503"/>
      <c r="F10" s="510"/>
      <c r="G10" s="505"/>
      <c r="H10" s="1355"/>
      <c r="J10" s="506"/>
      <c r="K10" s="507"/>
      <c r="L10" s="506"/>
      <c r="M10" s="1263"/>
    </row>
    <row r="11" spans="1:14" ht="21" customHeight="1">
      <c r="A11" s="508" t="s">
        <v>365</v>
      </c>
      <c r="B11" s="1293">
        <v>1371</v>
      </c>
      <c r="C11" s="1357">
        <v>44718</v>
      </c>
      <c r="D11" s="509">
        <v>0.91666666666666663</v>
      </c>
      <c r="E11" s="503"/>
      <c r="F11" s="504"/>
      <c r="G11" s="505"/>
      <c r="H11" s="1355"/>
      <c r="J11" s="506"/>
      <c r="K11" s="507"/>
      <c r="L11" s="506"/>
      <c r="M11" s="1263"/>
    </row>
    <row r="12" spans="1:14" ht="21" customHeight="1">
      <c r="A12" s="508" t="s">
        <v>63</v>
      </c>
      <c r="B12" s="1293">
        <v>1108</v>
      </c>
      <c r="C12" s="1357">
        <v>44567</v>
      </c>
      <c r="D12" s="509">
        <v>0.875</v>
      </c>
      <c r="E12" s="511"/>
      <c r="F12" s="495"/>
      <c r="G12" s="512"/>
      <c r="H12" s="1355"/>
      <c r="J12" s="506"/>
      <c r="K12" s="507"/>
      <c r="L12" s="506"/>
      <c r="M12" s="1263"/>
    </row>
    <row r="13" spans="1:14" ht="21" customHeight="1">
      <c r="A13" s="508" t="s">
        <v>50</v>
      </c>
      <c r="B13" s="1293">
        <v>574</v>
      </c>
      <c r="C13" s="1357">
        <v>44567</v>
      </c>
      <c r="D13" s="1358">
        <v>0.875</v>
      </c>
      <c r="E13" s="513"/>
      <c r="F13" s="495"/>
      <c r="G13" s="512"/>
      <c r="H13" s="1355"/>
      <c r="J13" s="506"/>
      <c r="K13" s="507"/>
      <c r="L13" s="506"/>
      <c r="M13" s="1263"/>
    </row>
    <row r="14" spans="1:14" ht="21" customHeight="1">
      <c r="A14" s="508" t="s">
        <v>46</v>
      </c>
      <c r="B14" s="1293">
        <v>1763.4</v>
      </c>
      <c r="C14" s="1357">
        <v>44871</v>
      </c>
      <c r="D14" s="1358">
        <v>0.95833333333333337</v>
      </c>
      <c r="E14" s="513"/>
      <c r="F14" s="495"/>
      <c r="G14" s="512"/>
      <c r="H14" s="1355"/>
      <c r="J14" s="506"/>
      <c r="K14" s="507"/>
      <c r="L14" s="506"/>
      <c r="M14" s="1263"/>
    </row>
    <row r="15" spans="1:14" ht="21" customHeight="1">
      <c r="A15" s="508" t="s">
        <v>686</v>
      </c>
      <c r="B15" s="1293">
        <v>444</v>
      </c>
      <c r="C15" s="1357">
        <v>44779</v>
      </c>
      <c r="D15" s="1358">
        <v>0.91666666666666663</v>
      </c>
      <c r="E15" s="513"/>
      <c r="F15" s="495"/>
      <c r="G15" s="512"/>
      <c r="H15" s="1355"/>
      <c r="J15" s="506"/>
      <c r="K15" s="507"/>
      <c r="L15" s="506"/>
      <c r="M15" s="1359"/>
    </row>
    <row r="16" spans="1:14" ht="21" customHeight="1">
      <c r="A16" s="508" t="s">
        <v>47</v>
      </c>
      <c r="B16" s="1293">
        <v>1481.6</v>
      </c>
      <c r="C16" s="1357">
        <v>44626</v>
      </c>
      <c r="D16" s="1358">
        <v>0.95833333333333337</v>
      </c>
      <c r="E16" s="513"/>
      <c r="F16" s="495"/>
      <c r="G16" s="512"/>
      <c r="H16" s="1355"/>
      <c r="J16" s="506"/>
      <c r="K16" s="507"/>
      <c r="L16" s="506"/>
      <c r="M16" s="1359"/>
    </row>
    <row r="17" spans="1:13" ht="21" customHeight="1" thickBot="1">
      <c r="A17" s="514" t="s">
        <v>52</v>
      </c>
      <c r="B17" s="1294">
        <v>939</v>
      </c>
      <c r="C17" s="1360">
        <v>44567</v>
      </c>
      <c r="D17" s="1361">
        <v>0.83333333333333337</v>
      </c>
      <c r="E17" s="515"/>
      <c r="F17" s="516"/>
      <c r="G17" s="517"/>
      <c r="H17" s="1355"/>
      <c r="J17" s="506"/>
      <c r="K17" s="507"/>
      <c r="L17" s="506"/>
      <c r="M17" s="1263"/>
    </row>
    <row r="18" spans="1:13">
      <c r="D18" s="1362"/>
      <c r="F18" s="518"/>
      <c r="G18" s="518"/>
      <c r="H18" s="1302"/>
      <c r="I18" s="1299"/>
      <c r="J18" s="1299"/>
    </row>
    <row r="19" spans="1:13">
      <c r="D19" s="1362"/>
      <c r="F19" s="518"/>
      <c r="G19" s="518"/>
    </row>
    <row r="20" spans="1:13">
      <c r="A20" s="1280"/>
      <c r="B20" s="519"/>
      <c r="D20" s="1362"/>
      <c r="F20" s="519"/>
      <c r="G20" s="518"/>
    </row>
    <row r="21" spans="1:13">
      <c r="A21" s="519"/>
      <c r="B21" s="519"/>
      <c r="D21" s="1362"/>
      <c r="F21" s="519"/>
      <c r="G21" s="518"/>
    </row>
    <row r="22" spans="1:13">
      <c r="A22" s="519"/>
      <c r="B22" s="1312"/>
      <c r="C22" s="519"/>
      <c r="E22" s="1362"/>
      <c r="F22" s="519"/>
      <c r="G22" s="518"/>
    </row>
    <row r="23" spans="1:13">
      <c r="B23" s="1312"/>
      <c r="D23" s="1312"/>
      <c r="F23" s="1310" t="s">
        <v>294</v>
      </c>
    </row>
    <row r="24" spans="1:13">
      <c r="B24" s="1312"/>
      <c r="D24" s="1312"/>
      <c r="F24" s="1310" t="s">
        <v>196</v>
      </c>
    </row>
    <row r="25" spans="1:13">
      <c r="B25" s="1312"/>
      <c r="D25" s="1312"/>
      <c r="F25" s="1312" t="s">
        <v>198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E1B1-72AD-4C04-991C-0637F24CD609}">
  <dimension ref="A1:M186"/>
  <sheetViews>
    <sheetView zoomScale="115" zoomScaleNormal="115" workbookViewId="0">
      <selection activeCell="A3" sqref="A3:J3"/>
    </sheetView>
  </sheetViews>
  <sheetFormatPr defaultRowHeight="15"/>
  <cols>
    <col min="1" max="1" width="4.42578125" style="1350" bestFit="1" customWidth="1"/>
    <col min="2" max="2" width="40.5703125" style="1350" bestFit="1" customWidth="1"/>
    <col min="3" max="4" width="8.28515625" style="1350" bestFit="1" customWidth="1"/>
    <col min="5" max="5" width="20" style="1350" bestFit="1" customWidth="1"/>
    <col min="6" max="6" width="7.85546875" style="1350" bestFit="1" customWidth="1"/>
    <col min="7" max="7" width="20" style="1350" bestFit="1" customWidth="1"/>
    <col min="8" max="8" width="10.5703125" style="1350" bestFit="1" customWidth="1"/>
    <col min="9" max="16384" width="9.140625" style="1350"/>
  </cols>
  <sheetData>
    <row r="1" spans="1:13" s="1263" customFormat="1" ht="12.75">
      <c r="B1" s="54" t="s">
        <v>434</v>
      </c>
      <c r="G1" s="480" t="s">
        <v>20</v>
      </c>
    </row>
    <row r="2" spans="1:13" s="1263" customFormat="1" ht="20.25">
      <c r="A2" s="481"/>
      <c r="B2" s="482" t="s">
        <v>441</v>
      </c>
      <c r="C2" s="482"/>
      <c r="D2" s="482"/>
      <c r="E2" s="482"/>
      <c r="F2" s="482"/>
      <c r="G2" s="482"/>
      <c r="H2" s="482"/>
    </row>
    <row r="3" spans="1:13" s="1263" customFormat="1" ht="15.75">
      <c r="A3" s="481"/>
      <c r="B3" s="483" t="s">
        <v>218</v>
      </c>
      <c r="C3" s="483"/>
      <c r="D3" s="483"/>
      <c r="E3" s="483"/>
      <c r="F3" s="483"/>
      <c r="G3" s="483"/>
      <c r="H3" s="483"/>
    </row>
    <row r="4" spans="1:13" s="1263" customFormat="1" ht="15.75">
      <c r="B4" s="483" t="s">
        <v>442</v>
      </c>
      <c r="C4" s="483"/>
      <c r="D4" s="483"/>
      <c r="E4" s="483"/>
      <c r="F4" s="483"/>
      <c r="G4" s="483"/>
      <c r="H4" s="483"/>
      <c r="K4" s="1350"/>
      <c r="L4" s="1350"/>
      <c r="M4" s="1350"/>
    </row>
    <row r="5" spans="1:13" s="1263" customFormat="1" ht="15.75">
      <c r="B5" s="11" t="s">
        <v>1250</v>
      </c>
      <c r="C5" s="484"/>
      <c r="D5" s="484"/>
      <c r="E5" s="484"/>
      <c r="F5" s="484"/>
      <c r="G5" s="484"/>
      <c r="H5" s="484"/>
      <c r="K5" s="1350"/>
      <c r="L5" s="1350"/>
      <c r="M5" s="1350"/>
    </row>
    <row r="6" spans="1:13">
      <c r="A6" s="1351" t="s">
        <v>1251</v>
      </c>
      <c r="B6" s="485" t="s">
        <v>1252</v>
      </c>
      <c r="C6" s="486" t="s">
        <v>1253</v>
      </c>
      <c r="D6" s="486" t="s">
        <v>1254</v>
      </c>
      <c r="E6" s="486" t="s">
        <v>1255</v>
      </c>
      <c r="F6" s="486" t="s">
        <v>1256</v>
      </c>
      <c r="G6" s="486" t="s">
        <v>1255</v>
      </c>
    </row>
    <row r="7" spans="1:13">
      <c r="A7" s="485">
        <v>1</v>
      </c>
      <c r="B7" s="1351" t="s">
        <v>1257</v>
      </c>
      <c r="C7" s="1352">
        <v>400</v>
      </c>
      <c r="D7" s="1352">
        <v>404</v>
      </c>
      <c r="E7" s="1353">
        <v>44739.208333333343</v>
      </c>
      <c r="F7" s="1352">
        <v>365</v>
      </c>
      <c r="G7" s="1353">
        <v>44719.5</v>
      </c>
    </row>
    <row r="8" spans="1:13">
      <c r="A8" s="485">
        <v>2</v>
      </c>
      <c r="B8" s="1351" t="s">
        <v>1258</v>
      </c>
      <c r="C8" s="1352">
        <v>400</v>
      </c>
      <c r="D8" s="1352">
        <v>416</v>
      </c>
      <c r="E8" s="1353">
        <v>44729.666666666657</v>
      </c>
      <c r="F8" s="1352">
        <v>399</v>
      </c>
      <c r="G8" s="1353">
        <v>44728.5</v>
      </c>
    </row>
    <row r="9" spans="1:13">
      <c r="A9" s="485">
        <v>3</v>
      </c>
      <c r="B9" s="1351" t="s">
        <v>1259</v>
      </c>
      <c r="C9" s="1352">
        <v>400</v>
      </c>
      <c r="D9" s="1352">
        <v>407</v>
      </c>
      <c r="E9" s="1353">
        <v>44730.25</v>
      </c>
      <c r="F9" s="1352">
        <v>387</v>
      </c>
      <c r="G9" s="1353">
        <v>44724.958333333343</v>
      </c>
    </row>
    <row r="10" spans="1:13">
      <c r="A10" s="485">
        <v>4</v>
      </c>
      <c r="B10" s="1351" t="s">
        <v>1260</v>
      </c>
      <c r="C10" s="1352">
        <v>400</v>
      </c>
      <c r="D10" s="1352">
        <v>423</v>
      </c>
      <c r="E10" s="1353">
        <v>44728.333333333343</v>
      </c>
      <c r="F10" s="1352">
        <v>389</v>
      </c>
      <c r="G10" s="1353">
        <v>44733.916666666657</v>
      </c>
    </row>
    <row r="11" spans="1:13">
      <c r="A11" s="485">
        <v>5</v>
      </c>
      <c r="B11" s="1351" t="s">
        <v>1261</v>
      </c>
      <c r="C11" s="1352">
        <v>400</v>
      </c>
      <c r="D11" s="1352">
        <v>399</v>
      </c>
      <c r="E11" s="1353">
        <v>44736.583333333343</v>
      </c>
      <c r="F11" s="1352">
        <v>378</v>
      </c>
      <c r="G11" s="1353">
        <v>44733.5</v>
      </c>
    </row>
    <row r="12" spans="1:13">
      <c r="A12" s="485">
        <v>6</v>
      </c>
      <c r="B12" s="1351" t="s">
        <v>1262</v>
      </c>
      <c r="C12" s="1352">
        <v>230</v>
      </c>
      <c r="D12" s="1352">
        <v>233</v>
      </c>
      <c r="E12" s="1353">
        <v>44715.708333333343</v>
      </c>
      <c r="F12" s="1352">
        <v>211</v>
      </c>
      <c r="G12" s="1353">
        <v>44725.458333333343</v>
      </c>
    </row>
    <row r="13" spans="1:13">
      <c r="A13" s="485">
        <v>7</v>
      </c>
      <c r="B13" s="1351" t="s">
        <v>1263</v>
      </c>
      <c r="C13" s="1352">
        <v>230</v>
      </c>
      <c r="D13" s="1352">
        <v>241</v>
      </c>
      <c r="E13" s="1353">
        <v>44738.041666666657</v>
      </c>
      <c r="F13" s="1352">
        <v>212</v>
      </c>
      <c r="G13" s="1353">
        <v>44729.416666666657</v>
      </c>
    </row>
    <row r="14" spans="1:13">
      <c r="A14" s="485">
        <v>8</v>
      </c>
      <c r="B14" s="1351" t="s">
        <v>1264</v>
      </c>
      <c r="C14" s="1352">
        <v>230</v>
      </c>
      <c r="D14" s="1352">
        <v>231</v>
      </c>
      <c r="E14" s="1353">
        <v>44729.666666666657</v>
      </c>
      <c r="F14" s="1352">
        <v>214</v>
      </c>
      <c r="G14" s="1353">
        <v>44725.375</v>
      </c>
    </row>
    <row r="15" spans="1:13">
      <c r="A15" s="485">
        <v>9</v>
      </c>
      <c r="B15" s="1351" t="s">
        <v>1265</v>
      </c>
      <c r="C15" s="1352">
        <v>230</v>
      </c>
      <c r="D15" s="1352">
        <v>235</v>
      </c>
      <c r="E15" s="1353">
        <v>44716.75</v>
      </c>
      <c r="F15" s="1352">
        <v>223</v>
      </c>
      <c r="G15" s="1353">
        <v>44715.958333333343</v>
      </c>
    </row>
    <row r="16" spans="1:13">
      <c r="A16" s="485">
        <v>10</v>
      </c>
      <c r="B16" s="1351" t="s">
        <v>1266</v>
      </c>
      <c r="C16" s="1352">
        <v>230</v>
      </c>
      <c r="D16" s="1352">
        <v>233</v>
      </c>
      <c r="E16" s="1353">
        <v>44725.291666666657</v>
      </c>
      <c r="F16" s="1352">
        <v>209</v>
      </c>
      <c r="G16" s="1353">
        <v>44716</v>
      </c>
    </row>
    <row r="17" spans="1:7">
      <c r="A17" s="485">
        <v>11</v>
      </c>
      <c r="B17" s="1351" t="s">
        <v>1267</v>
      </c>
      <c r="C17" s="1352">
        <v>230</v>
      </c>
      <c r="D17" s="1352">
        <v>245</v>
      </c>
      <c r="E17" s="1353">
        <v>44722.375</v>
      </c>
      <c r="F17" s="1352">
        <v>222</v>
      </c>
      <c r="G17" s="1353">
        <v>44737.958333333343</v>
      </c>
    </row>
    <row r="18" spans="1:7">
      <c r="A18" s="485">
        <v>12</v>
      </c>
      <c r="B18" s="1351" t="s">
        <v>1268</v>
      </c>
      <c r="C18" s="1352">
        <v>230</v>
      </c>
      <c r="D18" s="1352">
        <v>257</v>
      </c>
      <c r="E18" s="1353">
        <v>44742.416666666657</v>
      </c>
      <c r="F18" s="1352">
        <v>220</v>
      </c>
      <c r="G18" s="1353">
        <v>44723.8125</v>
      </c>
    </row>
    <row r="19" spans="1:7">
      <c r="A19" s="485">
        <v>13</v>
      </c>
      <c r="B19" s="1351" t="s">
        <v>1269</v>
      </c>
      <c r="C19" s="1352">
        <v>230</v>
      </c>
      <c r="D19" s="1352">
        <v>235</v>
      </c>
      <c r="E19" s="1353">
        <v>44729.708333333343</v>
      </c>
      <c r="F19" s="1352">
        <v>216</v>
      </c>
      <c r="G19" s="1353">
        <v>44713.875</v>
      </c>
    </row>
    <row r="20" spans="1:7">
      <c r="A20" s="485">
        <v>14</v>
      </c>
      <c r="B20" s="1351" t="s">
        <v>1270</v>
      </c>
      <c r="C20" s="1352">
        <v>230</v>
      </c>
      <c r="D20" s="1352">
        <v>237</v>
      </c>
      <c r="E20" s="1353">
        <v>44739.291666666657</v>
      </c>
      <c r="F20" s="1352">
        <v>218</v>
      </c>
      <c r="G20" s="1353">
        <v>44729.416666666657</v>
      </c>
    </row>
    <row r="21" spans="1:7">
      <c r="A21" s="485">
        <v>15</v>
      </c>
      <c r="B21" s="1351" t="s">
        <v>1271</v>
      </c>
      <c r="C21" s="1352">
        <v>230</v>
      </c>
      <c r="D21" s="1352">
        <v>233</v>
      </c>
      <c r="E21" s="1353">
        <v>44718.333333333343</v>
      </c>
      <c r="F21" s="1352">
        <v>218</v>
      </c>
      <c r="G21" s="1353">
        <v>44725.5</v>
      </c>
    </row>
    <row r="22" spans="1:7">
      <c r="A22" s="485">
        <v>16</v>
      </c>
      <c r="B22" s="1351" t="s">
        <v>1272</v>
      </c>
      <c r="C22" s="1352">
        <v>230</v>
      </c>
      <c r="D22" s="1352">
        <v>248</v>
      </c>
      <c r="E22" s="1353">
        <v>44729.625</v>
      </c>
      <c r="F22" s="1352">
        <v>234</v>
      </c>
      <c r="G22" s="1353">
        <v>44739.625</v>
      </c>
    </row>
    <row r="23" spans="1:7">
      <c r="A23" s="485">
        <v>17</v>
      </c>
      <c r="B23" s="1351" t="s">
        <v>1273</v>
      </c>
      <c r="C23" s="1352">
        <v>230</v>
      </c>
      <c r="D23" s="1352">
        <v>238</v>
      </c>
      <c r="E23" s="1353">
        <v>44726.770833333343</v>
      </c>
      <c r="F23" s="1352">
        <v>217</v>
      </c>
      <c r="G23" s="1353">
        <v>44729.458333333343</v>
      </c>
    </row>
    <row r="24" spans="1:7">
      <c r="A24" s="485">
        <v>18</v>
      </c>
      <c r="B24" s="1351" t="s">
        <v>1274</v>
      </c>
      <c r="C24" s="1352">
        <v>230</v>
      </c>
      <c r="D24" s="1352">
        <v>231</v>
      </c>
      <c r="E24" s="1353">
        <v>44729.708333333343</v>
      </c>
      <c r="F24" s="1352">
        <v>212</v>
      </c>
      <c r="G24" s="1353">
        <v>44725.5</v>
      </c>
    </row>
    <row r="25" spans="1:7">
      <c r="A25" s="485">
        <v>19</v>
      </c>
      <c r="B25" s="1351" t="s">
        <v>1275</v>
      </c>
      <c r="C25" s="1352">
        <v>230</v>
      </c>
      <c r="D25" s="1352">
        <v>230</v>
      </c>
      <c r="E25" s="1353">
        <v>44729.625</v>
      </c>
      <c r="F25" s="1352">
        <v>212</v>
      </c>
      <c r="G25" s="1353">
        <v>44725.5</v>
      </c>
    </row>
    <row r="26" spans="1:7">
      <c r="A26" s="485">
        <v>20</v>
      </c>
      <c r="B26" s="1351" t="s">
        <v>1276</v>
      </c>
      <c r="C26" s="1352">
        <v>230</v>
      </c>
      <c r="D26" s="1352">
        <v>241</v>
      </c>
      <c r="E26" s="1353">
        <v>44727.708333333343</v>
      </c>
      <c r="F26" s="1352">
        <v>217</v>
      </c>
      <c r="G26" s="1353">
        <v>44729.416666666657</v>
      </c>
    </row>
    <row r="27" spans="1:7">
      <c r="A27" s="485">
        <v>21</v>
      </c>
      <c r="B27" s="1351" t="s">
        <v>1277</v>
      </c>
      <c r="C27" s="1352">
        <v>230</v>
      </c>
      <c r="D27" s="1352">
        <v>238</v>
      </c>
      <c r="E27" s="1353">
        <v>44729.708333333343</v>
      </c>
      <c r="F27" s="1352">
        <v>213</v>
      </c>
      <c r="G27" s="1353">
        <v>44735.25</v>
      </c>
    </row>
    <row r="28" spans="1:7">
      <c r="A28" s="485">
        <v>22</v>
      </c>
      <c r="B28" s="1351" t="s">
        <v>1278</v>
      </c>
      <c r="C28" s="1352">
        <v>230</v>
      </c>
      <c r="D28" s="1352">
        <v>238</v>
      </c>
      <c r="E28" s="1353">
        <v>44738.708333333343</v>
      </c>
      <c r="F28" s="1352">
        <v>213</v>
      </c>
      <c r="G28" s="1353">
        <v>44729.958333333343</v>
      </c>
    </row>
    <row r="29" spans="1:7">
      <c r="A29" s="485">
        <v>23</v>
      </c>
      <c r="B29" s="1351" t="s">
        <v>1279</v>
      </c>
      <c r="C29" s="1352">
        <v>230</v>
      </c>
      <c r="D29" s="1352">
        <v>230</v>
      </c>
      <c r="E29" s="1353">
        <v>44729.8125</v>
      </c>
      <c r="F29" s="1352">
        <v>211</v>
      </c>
      <c r="G29" s="1353">
        <v>44728.5</v>
      </c>
    </row>
    <row r="30" spans="1:7">
      <c r="A30" s="485">
        <v>24</v>
      </c>
      <c r="B30" s="1351" t="s">
        <v>1280</v>
      </c>
      <c r="C30" s="1352">
        <v>230</v>
      </c>
      <c r="D30" s="1352">
        <v>244</v>
      </c>
      <c r="E30" s="1353">
        <v>44739.416666666657</v>
      </c>
      <c r="F30" s="1352">
        <v>213</v>
      </c>
      <c r="G30" s="1353">
        <v>44729.958333333343</v>
      </c>
    </row>
    <row r="31" spans="1:7">
      <c r="A31" s="485">
        <v>25</v>
      </c>
      <c r="B31" s="1351" t="s">
        <v>1281</v>
      </c>
      <c r="C31" s="1352">
        <v>230</v>
      </c>
      <c r="D31" s="1352">
        <v>231</v>
      </c>
      <c r="E31" s="1353">
        <v>44729.8125</v>
      </c>
      <c r="F31" s="1352">
        <v>200</v>
      </c>
      <c r="G31" s="1353">
        <v>44721</v>
      </c>
    </row>
    <row r="32" spans="1:7">
      <c r="A32" s="485">
        <v>26</v>
      </c>
      <c r="B32" s="1351" t="s">
        <v>1282</v>
      </c>
      <c r="C32" s="1352">
        <v>230</v>
      </c>
      <c r="D32" s="1352">
        <v>233</v>
      </c>
      <c r="E32" s="1353">
        <v>44738.208333333343</v>
      </c>
      <c r="F32" s="1352">
        <v>218</v>
      </c>
      <c r="G32" s="1353">
        <v>44725.458333333343</v>
      </c>
    </row>
    <row r="33" spans="1:7">
      <c r="A33" s="485">
        <v>27</v>
      </c>
      <c r="B33" s="1351" t="s">
        <v>1283</v>
      </c>
      <c r="C33" s="1352">
        <v>230</v>
      </c>
      <c r="D33" s="1352">
        <v>240</v>
      </c>
      <c r="E33" s="1353">
        <v>44731.833333333343</v>
      </c>
      <c r="F33" s="1352">
        <v>219</v>
      </c>
      <c r="G33" s="1353">
        <v>44732.958333333343</v>
      </c>
    </row>
    <row r="34" spans="1:7">
      <c r="A34" s="485">
        <v>28</v>
      </c>
      <c r="B34" s="1351" t="s">
        <v>1284</v>
      </c>
      <c r="C34" s="1352">
        <v>230</v>
      </c>
      <c r="D34" s="1352">
        <v>232</v>
      </c>
      <c r="E34" s="1353">
        <v>44729.708333333343</v>
      </c>
      <c r="F34" s="1352">
        <v>214</v>
      </c>
      <c r="G34" s="1353">
        <v>44718.5</v>
      </c>
    </row>
    <row r="35" spans="1:7">
      <c r="A35" s="485">
        <v>29</v>
      </c>
      <c r="B35" s="1351" t="s">
        <v>1285</v>
      </c>
      <c r="C35" s="1352">
        <v>230</v>
      </c>
      <c r="D35" s="1352">
        <v>240</v>
      </c>
      <c r="E35" s="1353">
        <v>44713.333333333343</v>
      </c>
      <c r="F35" s="1352">
        <v>216</v>
      </c>
      <c r="G35" s="1353">
        <v>44729.458333333343</v>
      </c>
    </row>
    <row r="36" spans="1:7">
      <c r="A36" s="485">
        <v>30</v>
      </c>
      <c r="B36" s="1351" t="s">
        <v>1286</v>
      </c>
      <c r="C36" s="1352">
        <v>230</v>
      </c>
      <c r="D36" s="1352">
        <v>233</v>
      </c>
      <c r="E36" s="1353">
        <v>44722.708333333343</v>
      </c>
      <c r="F36" s="1352">
        <v>212</v>
      </c>
      <c r="G36" s="1353">
        <v>44726.666666666657</v>
      </c>
    </row>
    <row r="37" spans="1:7">
      <c r="A37" s="485">
        <v>31</v>
      </c>
      <c r="B37" s="1351" t="s">
        <v>1287</v>
      </c>
      <c r="C37" s="1352">
        <v>230</v>
      </c>
      <c r="D37" s="1352">
        <v>234</v>
      </c>
      <c r="E37" s="1353">
        <v>44737.083333333343</v>
      </c>
      <c r="F37" s="1352">
        <v>216</v>
      </c>
      <c r="G37" s="1353">
        <v>44725.5</v>
      </c>
    </row>
    <row r="38" spans="1:7">
      <c r="A38" s="485">
        <v>32</v>
      </c>
      <c r="B38" s="1351" t="s">
        <v>1288</v>
      </c>
      <c r="C38" s="1352">
        <v>230</v>
      </c>
      <c r="D38" s="1352">
        <v>238</v>
      </c>
      <c r="E38" s="1353">
        <v>44720.25</v>
      </c>
      <c r="F38" s="1352">
        <v>222</v>
      </c>
      <c r="G38" s="1353">
        <v>44730.458333333343</v>
      </c>
    </row>
    <row r="39" spans="1:7">
      <c r="A39" s="485">
        <v>33</v>
      </c>
      <c r="B39" s="1351" t="s">
        <v>1289</v>
      </c>
      <c r="C39" s="1352">
        <v>230</v>
      </c>
      <c r="D39" s="1352">
        <v>235</v>
      </c>
      <c r="E39" s="1353">
        <v>44729.666666666657</v>
      </c>
      <c r="F39" s="1352">
        <v>212</v>
      </c>
      <c r="G39" s="1353">
        <v>44724.625</v>
      </c>
    </row>
    <row r="40" spans="1:7">
      <c r="A40" s="485">
        <v>34</v>
      </c>
      <c r="B40" s="1351" t="s">
        <v>1290</v>
      </c>
      <c r="C40" s="1352">
        <v>132</v>
      </c>
      <c r="D40" s="1352">
        <v>137</v>
      </c>
      <c r="E40" s="1353">
        <v>44721.833333333343</v>
      </c>
      <c r="F40" s="1352">
        <v>124</v>
      </c>
      <c r="G40" s="1353">
        <v>44725.5</v>
      </c>
    </row>
    <row r="41" spans="1:7">
      <c r="A41" s="485">
        <v>35</v>
      </c>
      <c r="B41" s="1351" t="s">
        <v>1291</v>
      </c>
      <c r="C41" s="1352">
        <v>132</v>
      </c>
      <c r="D41" s="1352">
        <v>141</v>
      </c>
      <c r="E41" s="1353">
        <v>44727.708333333343</v>
      </c>
      <c r="F41" s="1352">
        <v>125</v>
      </c>
      <c r="G41" s="1353">
        <v>44729.458333333343</v>
      </c>
    </row>
    <row r="42" spans="1:7">
      <c r="A42" s="485">
        <v>36</v>
      </c>
      <c r="B42" s="1351" t="s">
        <v>1292</v>
      </c>
      <c r="C42" s="1352">
        <v>132</v>
      </c>
      <c r="D42" s="1352">
        <v>140</v>
      </c>
      <c r="E42" s="1353">
        <v>44727.708333333343</v>
      </c>
      <c r="F42" s="1352">
        <v>127</v>
      </c>
      <c r="G42" s="1353">
        <v>44729.375</v>
      </c>
    </row>
    <row r="43" spans="1:7">
      <c r="A43" s="485">
        <v>37</v>
      </c>
      <c r="B43" s="1351" t="s">
        <v>1293</v>
      </c>
      <c r="C43" s="1352">
        <v>132</v>
      </c>
      <c r="D43" s="1352">
        <v>138</v>
      </c>
      <c r="E43" s="1353">
        <v>44733.770833333343</v>
      </c>
      <c r="F43" s="1352">
        <v>118</v>
      </c>
      <c r="G43" s="1353">
        <v>44728.083333333343</v>
      </c>
    </row>
    <row r="44" spans="1:7">
      <c r="A44" s="485">
        <v>38</v>
      </c>
      <c r="B44" s="1351" t="s">
        <v>1294</v>
      </c>
      <c r="C44" s="1352">
        <v>132</v>
      </c>
      <c r="D44" s="1352">
        <v>142</v>
      </c>
      <c r="E44" s="1353">
        <v>44729.583333333343</v>
      </c>
      <c r="F44" s="1352">
        <v>132</v>
      </c>
      <c r="G44" s="1353">
        <v>44739.625</v>
      </c>
    </row>
    <row r="45" spans="1:7">
      <c r="A45" s="485">
        <v>39</v>
      </c>
      <c r="B45" s="1351" t="s">
        <v>1295</v>
      </c>
      <c r="C45" s="1352">
        <v>132</v>
      </c>
      <c r="D45" s="1352">
        <v>137</v>
      </c>
      <c r="E45" s="1353">
        <v>44730.458333333343</v>
      </c>
      <c r="F45" s="1352">
        <v>118</v>
      </c>
      <c r="G45" s="1353">
        <v>44729.958333333343</v>
      </c>
    </row>
    <row r="46" spans="1:7">
      <c r="A46" s="485">
        <v>40</v>
      </c>
      <c r="B46" s="1351" t="s">
        <v>1296</v>
      </c>
      <c r="C46" s="1352">
        <v>132</v>
      </c>
      <c r="D46" s="1352">
        <v>141</v>
      </c>
      <c r="E46" s="1353">
        <v>44713.291666666657</v>
      </c>
      <c r="F46" s="1352">
        <v>127</v>
      </c>
      <c r="G46" s="1353">
        <v>44729.458333333343</v>
      </c>
    </row>
    <row r="47" spans="1:7">
      <c r="A47" s="485">
        <v>41</v>
      </c>
      <c r="B47" s="1351" t="s">
        <v>1297</v>
      </c>
      <c r="C47" s="1352">
        <v>132</v>
      </c>
      <c r="D47" s="1352">
        <v>140</v>
      </c>
      <c r="E47" s="1353">
        <v>44729.8125</v>
      </c>
      <c r="F47" s="1352">
        <v>121</v>
      </c>
      <c r="G47" s="1353">
        <v>44725.5</v>
      </c>
    </row>
    <row r="48" spans="1:7">
      <c r="A48" s="485">
        <v>42</v>
      </c>
      <c r="B48" s="1351" t="s">
        <v>1298</v>
      </c>
      <c r="C48" s="1352">
        <v>132</v>
      </c>
      <c r="D48" s="1352">
        <v>141</v>
      </c>
      <c r="E48" s="1353">
        <v>44726.333333333343</v>
      </c>
      <c r="F48" s="1352">
        <v>127</v>
      </c>
      <c r="G48" s="1353">
        <v>44713.791666666657</v>
      </c>
    </row>
    <row r="49" spans="1:7">
      <c r="A49" s="485">
        <v>43</v>
      </c>
      <c r="B49" s="1351" t="s">
        <v>1299</v>
      </c>
      <c r="C49" s="1352">
        <v>132</v>
      </c>
      <c r="D49" s="1352">
        <v>143</v>
      </c>
      <c r="E49" s="1353">
        <v>44721.625</v>
      </c>
      <c r="F49" s="1352">
        <v>124</v>
      </c>
      <c r="G49" s="1353">
        <v>44713.791666666657</v>
      </c>
    </row>
    <row r="50" spans="1:7">
      <c r="A50" s="485">
        <v>44</v>
      </c>
      <c r="B50" s="1351" t="s">
        <v>1300</v>
      </c>
      <c r="C50" s="1352">
        <v>132</v>
      </c>
      <c r="D50" s="1352">
        <v>142</v>
      </c>
      <c r="E50" s="1353">
        <v>44723.333333333343</v>
      </c>
      <c r="F50" s="1352">
        <v>128</v>
      </c>
      <c r="G50" s="1353">
        <v>44729.458333333343</v>
      </c>
    </row>
    <row r="51" spans="1:7">
      <c r="A51" s="485">
        <v>45</v>
      </c>
      <c r="B51" s="1351" t="s">
        <v>1301</v>
      </c>
      <c r="C51" s="1352">
        <v>132</v>
      </c>
      <c r="D51" s="1352">
        <v>137</v>
      </c>
      <c r="E51" s="1353">
        <v>44713.75</v>
      </c>
      <c r="F51" s="1352">
        <v>120</v>
      </c>
      <c r="G51" s="1353">
        <v>44724.625</v>
      </c>
    </row>
    <row r="52" spans="1:7">
      <c r="A52" s="485">
        <v>46</v>
      </c>
      <c r="B52" s="1351" t="s">
        <v>1302</v>
      </c>
      <c r="C52" s="1352">
        <v>132</v>
      </c>
      <c r="D52" s="1352">
        <v>140</v>
      </c>
      <c r="E52" s="1353">
        <v>44729.708333333343</v>
      </c>
      <c r="F52" s="1352">
        <v>120</v>
      </c>
      <c r="G52" s="1353">
        <v>44713.375</v>
      </c>
    </row>
    <row r="53" spans="1:7">
      <c r="A53" s="485">
        <v>47</v>
      </c>
      <c r="B53" s="1351" t="s">
        <v>1303</v>
      </c>
      <c r="C53" s="1352">
        <v>132</v>
      </c>
      <c r="D53" s="1352">
        <v>138</v>
      </c>
      <c r="E53" s="1353">
        <v>44721.8125</v>
      </c>
      <c r="F53" s="1352">
        <v>120</v>
      </c>
      <c r="G53" s="1353">
        <v>44723.708333333343</v>
      </c>
    </row>
    <row r="54" spans="1:7">
      <c r="A54" s="485">
        <v>48</v>
      </c>
      <c r="B54" s="1351" t="s">
        <v>1304</v>
      </c>
      <c r="C54" s="1352">
        <v>132</v>
      </c>
      <c r="D54" s="1352">
        <v>140</v>
      </c>
      <c r="E54" s="1353">
        <v>44730.541666666657</v>
      </c>
      <c r="F54" s="1352">
        <v>124</v>
      </c>
      <c r="G54" s="1353">
        <v>44723.958333333343</v>
      </c>
    </row>
    <row r="55" spans="1:7">
      <c r="A55" s="485">
        <v>49</v>
      </c>
      <c r="B55" s="1351" t="s">
        <v>1305</v>
      </c>
      <c r="C55" s="1352">
        <v>132</v>
      </c>
      <c r="D55" s="1352">
        <v>138</v>
      </c>
      <c r="E55" s="1353">
        <v>44731.958333333343</v>
      </c>
      <c r="F55" s="1352">
        <v>119</v>
      </c>
      <c r="G55" s="1353">
        <v>44739.083333333343</v>
      </c>
    </row>
    <row r="56" spans="1:7">
      <c r="A56" s="485">
        <v>50</v>
      </c>
      <c r="B56" s="1351" t="s">
        <v>1306</v>
      </c>
      <c r="C56" s="1352">
        <v>132</v>
      </c>
      <c r="D56" s="1352">
        <v>138</v>
      </c>
      <c r="E56" s="1353">
        <v>44729.583333333343</v>
      </c>
      <c r="F56" s="1352">
        <v>113</v>
      </c>
      <c r="G56" s="1353">
        <v>44739.041666666657</v>
      </c>
    </row>
    <row r="57" spans="1:7">
      <c r="A57" s="485">
        <v>51</v>
      </c>
      <c r="B57" s="1351" t="s">
        <v>1307</v>
      </c>
      <c r="C57" s="1352">
        <v>132</v>
      </c>
      <c r="D57" s="1352">
        <v>145</v>
      </c>
      <c r="E57" s="1353">
        <v>44721.625</v>
      </c>
      <c r="F57" s="1352">
        <v>121</v>
      </c>
      <c r="G57" s="1353">
        <v>44725.916666666657</v>
      </c>
    </row>
    <row r="58" spans="1:7">
      <c r="A58" s="485">
        <v>52</v>
      </c>
      <c r="B58" s="1351" t="s">
        <v>1308</v>
      </c>
      <c r="C58" s="1352">
        <v>132</v>
      </c>
      <c r="D58" s="1352">
        <v>141</v>
      </c>
      <c r="E58" s="1353">
        <v>44729.625</v>
      </c>
      <c r="F58" s="1352">
        <v>130</v>
      </c>
      <c r="G58" s="1353">
        <v>44713.875</v>
      </c>
    </row>
    <row r="59" spans="1:7">
      <c r="A59" s="485">
        <v>53</v>
      </c>
      <c r="B59" s="1351" t="s">
        <v>1309</v>
      </c>
      <c r="C59" s="1352">
        <v>132</v>
      </c>
      <c r="D59" s="1352">
        <v>140</v>
      </c>
      <c r="E59" s="1353">
        <v>44714.75</v>
      </c>
      <c r="F59" s="1352">
        <v>130</v>
      </c>
      <c r="G59" s="1353">
        <v>44731.5</v>
      </c>
    </row>
    <row r="60" spans="1:7">
      <c r="A60" s="485">
        <v>54</v>
      </c>
      <c r="B60" s="1351" t="s">
        <v>1310</v>
      </c>
      <c r="C60" s="1352">
        <v>132</v>
      </c>
      <c r="D60" s="1352">
        <v>127</v>
      </c>
      <c r="E60" s="1353">
        <v>44721.5</v>
      </c>
      <c r="F60" s="1352">
        <v>116</v>
      </c>
      <c r="G60" s="1353">
        <v>44719.5</v>
      </c>
    </row>
    <row r="61" spans="1:7">
      <c r="A61" s="485">
        <v>55</v>
      </c>
      <c r="B61" s="1351" t="s">
        <v>1311</v>
      </c>
      <c r="C61" s="1352">
        <v>132</v>
      </c>
      <c r="D61" s="1352">
        <v>139</v>
      </c>
      <c r="E61" s="1353">
        <v>44721.375</v>
      </c>
      <c r="F61" s="1352">
        <v>123</v>
      </c>
      <c r="G61" s="1353">
        <v>44713.875</v>
      </c>
    </row>
    <row r="62" spans="1:7">
      <c r="A62" s="485">
        <v>56</v>
      </c>
      <c r="B62" s="1351" t="s">
        <v>1312</v>
      </c>
      <c r="C62" s="1352">
        <v>132</v>
      </c>
      <c r="D62" s="1352">
        <v>139</v>
      </c>
      <c r="E62" s="1353">
        <v>44729.708333333343</v>
      </c>
      <c r="F62" s="1352">
        <v>123</v>
      </c>
      <c r="G62" s="1353">
        <v>44713.875</v>
      </c>
    </row>
    <row r="63" spans="1:7">
      <c r="A63" s="485">
        <v>57</v>
      </c>
      <c r="B63" s="1351" t="s">
        <v>1313</v>
      </c>
      <c r="C63" s="1352">
        <v>132</v>
      </c>
      <c r="D63" s="1352">
        <v>138</v>
      </c>
      <c r="E63" s="1353">
        <v>44716.541666666657</v>
      </c>
      <c r="F63" s="1352">
        <v>125</v>
      </c>
      <c r="G63" s="1353">
        <v>44740.958333333343</v>
      </c>
    </row>
    <row r="64" spans="1:7">
      <c r="A64" s="485">
        <v>58</v>
      </c>
      <c r="B64" s="1351" t="s">
        <v>1314</v>
      </c>
      <c r="C64" s="1352">
        <v>132</v>
      </c>
      <c r="D64" s="1352">
        <v>137</v>
      </c>
      <c r="E64" s="1353">
        <v>44729.708333333343</v>
      </c>
      <c r="F64" s="1352">
        <v>119</v>
      </c>
      <c r="G64" s="1353">
        <v>44719.5</v>
      </c>
    </row>
    <row r="65" spans="1:7">
      <c r="A65" s="485">
        <v>59</v>
      </c>
      <c r="B65" s="1351" t="s">
        <v>1315</v>
      </c>
      <c r="C65" s="1352">
        <v>132</v>
      </c>
      <c r="D65" s="1352">
        <v>142</v>
      </c>
      <c r="E65" s="1353">
        <v>44713.75</v>
      </c>
      <c r="F65" s="1352">
        <v>118</v>
      </c>
      <c r="G65" s="1353">
        <v>44721.041666666657</v>
      </c>
    </row>
    <row r="66" spans="1:7">
      <c r="A66" s="485">
        <v>60</v>
      </c>
      <c r="B66" s="1351" t="s">
        <v>1316</v>
      </c>
      <c r="C66" s="1352">
        <v>132</v>
      </c>
      <c r="D66" s="1352">
        <v>142</v>
      </c>
      <c r="E66" s="1353">
        <v>44728.541666666657</v>
      </c>
      <c r="F66" s="1352">
        <v>128</v>
      </c>
      <c r="G66" s="1353">
        <v>44729.458333333343</v>
      </c>
    </row>
    <row r="67" spans="1:7">
      <c r="A67" s="485">
        <v>61</v>
      </c>
      <c r="B67" s="1351" t="s">
        <v>1317</v>
      </c>
      <c r="C67" s="1352">
        <v>132</v>
      </c>
      <c r="D67" s="1352">
        <v>136</v>
      </c>
      <c r="E67" s="1353">
        <v>44725.8125</v>
      </c>
      <c r="F67" s="1352">
        <v>121</v>
      </c>
      <c r="G67" s="1353">
        <v>44730.625</v>
      </c>
    </row>
    <row r="68" spans="1:7">
      <c r="A68" s="485">
        <v>62</v>
      </c>
      <c r="B68" s="1351" t="s">
        <v>1318</v>
      </c>
      <c r="C68" s="1352">
        <v>132</v>
      </c>
      <c r="D68" s="1352">
        <v>138</v>
      </c>
      <c r="E68" s="1353">
        <v>44713.125</v>
      </c>
      <c r="F68" s="1352">
        <v>126</v>
      </c>
      <c r="G68" s="1353">
        <v>44725.5</v>
      </c>
    </row>
    <row r="69" spans="1:7">
      <c r="A69" s="485">
        <v>63</v>
      </c>
      <c r="B69" s="1351" t="s">
        <v>1319</v>
      </c>
      <c r="C69" s="1352">
        <v>132</v>
      </c>
      <c r="D69" s="1352">
        <v>137</v>
      </c>
      <c r="E69" s="1353">
        <v>44713.75</v>
      </c>
      <c r="F69" s="1352">
        <v>120</v>
      </c>
      <c r="G69" s="1353">
        <v>44724.625</v>
      </c>
    </row>
    <row r="70" spans="1:7">
      <c r="A70" s="485">
        <v>64</v>
      </c>
      <c r="B70" s="1351" t="s">
        <v>1320</v>
      </c>
      <c r="C70" s="1352">
        <v>132</v>
      </c>
      <c r="D70" s="1352">
        <v>139</v>
      </c>
      <c r="E70" s="1353">
        <v>44729.125</v>
      </c>
      <c r="F70" s="1352">
        <v>123</v>
      </c>
      <c r="G70" s="1353">
        <v>44723.8125</v>
      </c>
    </row>
    <row r="71" spans="1:7">
      <c r="A71" s="485">
        <v>65</v>
      </c>
      <c r="B71" s="1351" t="s">
        <v>1321</v>
      </c>
      <c r="C71" s="1352">
        <v>132</v>
      </c>
      <c r="D71" s="1352">
        <v>136</v>
      </c>
      <c r="E71" s="1353">
        <v>44716.75</v>
      </c>
      <c r="F71" s="1352">
        <v>113</v>
      </c>
      <c r="G71" s="1353">
        <v>44721.041666666657</v>
      </c>
    </row>
    <row r="72" spans="1:7">
      <c r="A72" s="485">
        <v>66</v>
      </c>
      <c r="B72" s="1351" t="s">
        <v>1322</v>
      </c>
      <c r="C72" s="1352">
        <v>132</v>
      </c>
      <c r="D72" s="1352">
        <v>137</v>
      </c>
      <c r="E72" s="1353">
        <v>44729.708333333343</v>
      </c>
      <c r="F72" s="1352">
        <v>114</v>
      </c>
      <c r="G72" s="1353">
        <v>44719.916666666657</v>
      </c>
    </row>
    <row r="73" spans="1:7">
      <c r="A73" s="485">
        <v>67</v>
      </c>
      <c r="B73" s="1351" t="s">
        <v>1323</v>
      </c>
      <c r="C73" s="1352">
        <v>132</v>
      </c>
      <c r="D73" s="1352">
        <v>134</v>
      </c>
      <c r="E73" s="1353">
        <v>44715.666666666657</v>
      </c>
      <c r="F73" s="1352">
        <v>113</v>
      </c>
      <c r="G73" s="1353">
        <v>44719.958333333343</v>
      </c>
    </row>
    <row r="74" spans="1:7">
      <c r="A74" s="485">
        <v>68</v>
      </c>
      <c r="B74" s="1351" t="s">
        <v>1324</v>
      </c>
      <c r="C74" s="1352">
        <v>132</v>
      </c>
      <c r="D74" s="1352">
        <v>138</v>
      </c>
      <c r="E74" s="1353">
        <v>44721.8125</v>
      </c>
      <c r="F74" s="1352">
        <v>124</v>
      </c>
      <c r="G74" s="1353">
        <v>44724.625</v>
      </c>
    </row>
    <row r="75" spans="1:7">
      <c r="A75" s="485">
        <v>69</v>
      </c>
      <c r="B75" s="1351" t="s">
        <v>1325</v>
      </c>
      <c r="C75" s="1352">
        <v>132</v>
      </c>
      <c r="D75" s="1352">
        <v>139</v>
      </c>
      <c r="E75" s="1353">
        <v>44726.8125</v>
      </c>
      <c r="F75" s="1352">
        <v>123</v>
      </c>
      <c r="G75" s="1353">
        <v>44735.416666666657</v>
      </c>
    </row>
    <row r="76" spans="1:7">
      <c r="A76" s="485">
        <v>70</v>
      </c>
      <c r="B76" s="1351" t="s">
        <v>1326</v>
      </c>
      <c r="C76" s="1352">
        <v>132</v>
      </c>
      <c r="D76" s="1352">
        <v>138</v>
      </c>
      <c r="E76" s="1353">
        <v>44721.875</v>
      </c>
      <c r="F76" s="1352">
        <v>124</v>
      </c>
      <c r="G76" s="1353">
        <v>44718.625</v>
      </c>
    </row>
    <row r="77" spans="1:7">
      <c r="A77" s="485">
        <v>71</v>
      </c>
      <c r="B77" s="1351" t="s">
        <v>1327</v>
      </c>
      <c r="C77" s="1352">
        <v>132</v>
      </c>
      <c r="D77" s="1352">
        <v>138</v>
      </c>
      <c r="E77" s="1353">
        <v>44729.708333333343</v>
      </c>
      <c r="F77" s="1352">
        <v>121</v>
      </c>
      <c r="G77" s="1353">
        <v>44719.5</v>
      </c>
    </row>
    <row r="78" spans="1:7">
      <c r="A78" s="485">
        <v>72</v>
      </c>
      <c r="B78" s="1351" t="s">
        <v>1328</v>
      </c>
      <c r="C78" s="1352">
        <v>132</v>
      </c>
      <c r="D78" s="1352">
        <v>137</v>
      </c>
      <c r="E78" s="1353">
        <v>44718.166666666657</v>
      </c>
      <c r="F78" s="1352">
        <v>125</v>
      </c>
      <c r="G78" s="1353">
        <v>44724.458333333343</v>
      </c>
    </row>
    <row r="79" spans="1:7">
      <c r="A79" s="485">
        <v>73</v>
      </c>
      <c r="B79" s="1351" t="s">
        <v>1329</v>
      </c>
      <c r="C79" s="1352">
        <v>132</v>
      </c>
      <c r="D79" s="1352">
        <v>141</v>
      </c>
      <c r="E79" s="1353">
        <v>44727.708333333343</v>
      </c>
      <c r="F79" s="1352">
        <v>122</v>
      </c>
      <c r="G79" s="1353">
        <v>44729.458333333343</v>
      </c>
    </row>
    <row r="80" spans="1:7">
      <c r="A80" s="485">
        <v>74</v>
      </c>
      <c r="B80" s="1351" t="s">
        <v>1330</v>
      </c>
      <c r="C80" s="1352">
        <v>132</v>
      </c>
      <c r="D80" s="1352">
        <v>138</v>
      </c>
      <c r="E80" s="1353">
        <v>44729.375</v>
      </c>
      <c r="F80" s="1352">
        <v>125</v>
      </c>
      <c r="G80" s="1353">
        <v>44719.958333333343</v>
      </c>
    </row>
    <row r="81" spans="1:7">
      <c r="A81" s="485">
        <v>75</v>
      </c>
      <c r="B81" s="1351" t="s">
        <v>1331</v>
      </c>
      <c r="C81" s="1352">
        <v>132</v>
      </c>
      <c r="D81" s="1352">
        <v>137</v>
      </c>
      <c r="E81" s="1353">
        <v>44729.708333333343</v>
      </c>
      <c r="F81" s="1352">
        <v>122</v>
      </c>
      <c r="G81" s="1353">
        <v>44736.583333333343</v>
      </c>
    </row>
    <row r="82" spans="1:7">
      <c r="A82" s="485">
        <v>76</v>
      </c>
      <c r="B82" s="1351" t="s">
        <v>1332</v>
      </c>
      <c r="C82" s="1352">
        <v>132</v>
      </c>
      <c r="D82" s="1352">
        <v>139</v>
      </c>
      <c r="E82" s="1353">
        <v>44735.125</v>
      </c>
      <c r="F82" s="1352">
        <v>121</v>
      </c>
      <c r="G82" s="1353">
        <v>44721.041666666657</v>
      </c>
    </row>
    <row r="83" spans="1:7">
      <c r="A83" s="485">
        <v>77</v>
      </c>
      <c r="B83" s="1351" t="s">
        <v>1333</v>
      </c>
      <c r="C83" s="1352">
        <v>132</v>
      </c>
      <c r="D83" s="1352">
        <v>141</v>
      </c>
      <c r="E83" s="1353">
        <v>44721.833333333343</v>
      </c>
      <c r="F83" s="1352">
        <v>129</v>
      </c>
      <c r="G83" s="1353">
        <v>44730.041666666657</v>
      </c>
    </row>
    <row r="84" spans="1:7">
      <c r="A84" s="485">
        <v>78</v>
      </c>
      <c r="B84" s="1351" t="s">
        <v>1334</v>
      </c>
      <c r="C84" s="1352">
        <v>132</v>
      </c>
      <c r="D84" s="1352">
        <v>142</v>
      </c>
      <c r="E84" s="1353">
        <v>44731.958333333343</v>
      </c>
      <c r="F84" s="1352">
        <v>125</v>
      </c>
      <c r="G84" s="1353">
        <v>44732.5</v>
      </c>
    </row>
    <row r="85" spans="1:7">
      <c r="A85" s="485">
        <v>79</v>
      </c>
      <c r="B85" s="1351" t="s">
        <v>1335</v>
      </c>
      <c r="C85" s="1352">
        <v>132</v>
      </c>
      <c r="D85" s="1352">
        <v>140</v>
      </c>
      <c r="E85" s="1353">
        <v>44717.75</v>
      </c>
      <c r="F85" s="1352">
        <v>122</v>
      </c>
      <c r="G85" s="1353">
        <v>44737.958333333343</v>
      </c>
    </row>
    <row r="86" spans="1:7">
      <c r="A86" s="485">
        <v>80</v>
      </c>
      <c r="B86" s="1351" t="s">
        <v>1336</v>
      </c>
      <c r="C86" s="1352">
        <v>132</v>
      </c>
      <c r="D86" s="1352">
        <v>141</v>
      </c>
      <c r="E86" s="1353">
        <v>44715.770833333343</v>
      </c>
      <c r="F86" s="1352">
        <v>124</v>
      </c>
      <c r="G86" s="1353">
        <v>44737.958333333343</v>
      </c>
    </row>
    <row r="87" spans="1:7">
      <c r="A87" s="485">
        <v>81</v>
      </c>
      <c r="B87" s="1351" t="s">
        <v>1337</v>
      </c>
      <c r="C87" s="1352">
        <v>132</v>
      </c>
      <c r="D87" s="1352">
        <v>137</v>
      </c>
      <c r="E87" s="1353">
        <v>44721.833333333343</v>
      </c>
      <c r="F87" s="1352">
        <v>123</v>
      </c>
      <c r="G87" s="1353">
        <v>44725.5</v>
      </c>
    </row>
    <row r="88" spans="1:7">
      <c r="A88" s="485">
        <v>82</v>
      </c>
      <c r="B88" s="1351" t="s">
        <v>1338</v>
      </c>
      <c r="C88" s="1352">
        <v>132</v>
      </c>
      <c r="D88" s="1352">
        <v>141</v>
      </c>
      <c r="E88" s="1353">
        <v>44726.770833333343</v>
      </c>
      <c r="F88" s="1352">
        <v>126</v>
      </c>
      <c r="G88" s="1353">
        <v>44729.458333333343</v>
      </c>
    </row>
    <row r="89" spans="1:7">
      <c r="A89" s="485">
        <v>83</v>
      </c>
      <c r="B89" s="1351" t="s">
        <v>1339</v>
      </c>
      <c r="C89" s="1352">
        <v>132</v>
      </c>
      <c r="D89" s="1352">
        <v>136</v>
      </c>
      <c r="E89" s="1353">
        <v>44721.8125</v>
      </c>
      <c r="F89" s="1352">
        <v>127</v>
      </c>
      <c r="G89" s="1353">
        <v>44724.5</v>
      </c>
    </row>
    <row r="90" spans="1:7">
      <c r="A90" s="485">
        <v>84</v>
      </c>
      <c r="B90" s="1351" t="s">
        <v>1340</v>
      </c>
      <c r="C90" s="1352">
        <v>132</v>
      </c>
      <c r="D90" s="1352">
        <v>139</v>
      </c>
      <c r="E90" s="1353">
        <v>44729.708333333343</v>
      </c>
      <c r="F90" s="1352">
        <v>128</v>
      </c>
      <c r="G90" s="1353">
        <v>44719.458333333343</v>
      </c>
    </row>
    <row r="91" spans="1:7">
      <c r="A91" s="485">
        <v>85</v>
      </c>
      <c r="B91" s="1351" t="s">
        <v>1341</v>
      </c>
      <c r="C91" s="1352">
        <v>132</v>
      </c>
      <c r="D91" s="1352">
        <v>143</v>
      </c>
      <c r="E91" s="1353">
        <v>44739.541666666657</v>
      </c>
      <c r="F91" s="1352">
        <v>129</v>
      </c>
      <c r="G91" s="1353">
        <v>44723.8125</v>
      </c>
    </row>
    <row r="92" spans="1:7">
      <c r="A92" s="485">
        <v>86</v>
      </c>
      <c r="B92" s="1351" t="s">
        <v>1342</v>
      </c>
      <c r="C92" s="1352">
        <v>132</v>
      </c>
      <c r="D92" s="1352">
        <v>140</v>
      </c>
      <c r="E92" s="1353">
        <v>44724.166666666657</v>
      </c>
      <c r="F92" s="1352">
        <v>113</v>
      </c>
      <c r="G92" s="1353">
        <v>44713.875</v>
      </c>
    </row>
    <row r="93" spans="1:7">
      <c r="A93" s="485">
        <v>87</v>
      </c>
      <c r="B93" s="1351" t="s">
        <v>1343</v>
      </c>
      <c r="C93" s="1352">
        <v>132</v>
      </c>
      <c r="D93" s="1352">
        <v>141</v>
      </c>
      <c r="E93" s="1353">
        <v>44721.375</v>
      </c>
      <c r="F93" s="1352">
        <v>119</v>
      </c>
      <c r="G93" s="1353">
        <v>44740.25</v>
      </c>
    </row>
    <row r="94" spans="1:7">
      <c r="A94" s="485">
        <v>88</v>
      </c>
      <c r="B94" s="1351" t="s">
        <v>1344</v>
      </c>
      <c r="C94" s="1352">
        <v>132</v>
      </c>
      <c r="D94" s="1352">
        <v>138</v>
      </c>
      <c r="E94" s="1353">
        <v>44729.75</v>
      </c>
      <c r="F94" s="1352">
        <v>123</v>
      </c>
      <c r="G94" s="1353">
        <v>44716.958333333343</v>
      </c>
    </row>
    <row r="95" spans="1:7">
      <c r="A95" s="485">
        <v>89</v>
      </c>
      <c r="B95" s="1351" t="s">
        <v>1345</v>
      </c>
      <c r="C95" s="1352">
        <v>132</v>
      </c>
      <c r="D95" s="1352">
        <v>138</v>
      </c>
      <c r="E95" s="1353">
        <v>44733.770833333343</v>
      </c>
      <c r="F95" s="1352">
        <v>124</v>
      </c>
      <c r="G95" s="1353">
        <v>44716.958333333343</v>
      </c>
    </row>
    <row r="96" spans="1:7">
      <c r="A96" s="485">
        <v>90</v>
      </c>
      <c r="B96" s="1351" t="s">
        <v>1346</v>
      </c>
      <c r="C96" s="1352">
        <v>132</v>
      </c>
      <c r="D96" s="1352">
        <v>145</v>
      </c>
      <c r="E96" s="1353">
        <v>44729.625</v>
      </c>
      <c r="F96" s="1352">
        <v>129</v>
      </c>
      <c r="G96" s="1353">
        <v>44731.375</v>
      </c>
    </row>
    <row r="97" spans="1:7">
      <c r="A97" s="485">
        <v>91</v>
      </c>
      <c r="B97" s="1351" t="s">
        <v>1347</v>
      </c>
      <c r="C97" s="1352">
        <v>132</v>
      </c>
      <c r="D97" s="1352">
        <v>138</v>
      </c>
      <c r="E97" s="1353">
        <v>44721.291666666657</v>
      </c>
      <c r="F97" s="1352">
        <v>113</v>
      </c>
      <c r="G97" s="1353">
        <v>44713.958333333343</v>
      </c>
    </row>
    <row r="98" spans="1:7">
      <c r="A98" s="485">
        <v>92</v>
      </c>
      <c r="B98" s="1351" t="s">
        <v>1348</v>
      </c>
      <c r="C98" s="1352">
        <v>132</v>
      </c>
      <c r="D98" s="1352">
        <v>143</v>
      </c>
      <c r="E98" s="1353">
        <v>44727.708333333343</v>
      </c>
      <c r="F98" s="1352">
        <v>127</v>
      </c>
      <c r="G98" s="1353">
        <v>44729.416666666657</v>
      </c>
    </row>
    <row r="99" spans="1:7">
      <c r="A99" s="485">
        <v>93</v>
      </c>
      <c r="B99" s="1351" t="s">
        <v>1349</v>
      </c>
      <c r="C99" s="1352">
        <v>132</v>
      </c>
      <c r="D99" s="1352">
        <v>140</v>
      </c>
      <c r="E99" s="1353">
        <v>44729.666666666657</v>
      </c>
      <c r="F99" s="1352">
        <v>119</v>
      </c>
      <c r="G99" s="1353">
        <v>44720.5</v>
      </c>
    </row>
    <row r="100" spans="1:7">
      <c r="A100" s="485">
        <v>94</v>
      </c>
      <c r="B100" s="1351" t="s">
        <v>1350</v>
      </c>
      <c r="C100" s="1352">
        <v>132</v>
      </c>
      <c r="D100" s="1352">
        <v>139</v>
      </c>
      <c r="E100" s="1353">
        <v>44721.8125</v>
      </c>
      <c r="F100" s="1352">
        <v>119</v>
      </c>
      <c r="G100" s="1353">
        <v>44721.041666666657</v>
      </c>
    </row>
    <row r="101" spans="1:7">
      <c r="A101" s="485">
        <v>95</v>
      </c>
      <c r="B101" s="1351" t="s">
        <v>1351</v>
      </c>
      <c r="C101" s="1352">
        <v>132</v>
      </c>
      <c r="D101" s="1352">
        <v>138</v>
      </c>
      <c r="E101" s="1353">
        <v>44738.125</v>
      </c>
      <c r="F101" s="1352">
        <v>123</v>
      </c>
      <c r="G101" s="1353">
        <v>44725.5</v>
      </c>
    </row>
    <row r="102" spans="1:7">
      <c r="A102" s="485">
        <v>96</v>
      </c>
      <c r="B102" s="1351" t="s">
        <v>1352</v>
      </c>
      <c r="C102" s="1352">
        <v>132</v>
      </c>
      <c r="D102" s="1352">
        <v>142</v>
      </c>
      <c r="E102" s="1353">
        <v>44728.875</v>
      </c>
      <c r="F102" s="1352">
        <v>127</v>
      </c>
      <c r="G102" s="1353">
        <v>44729.458333333343</v>
      </c>
    </row>
    <row r="103" spans="1:7">
      <c r="A103" s="485">
        <v>97</v>
      </c>
      <c r="B103" s="1351" t="s">
        <v>1353</v>
      </c>
      <c r="C103" s="1352">
        <v>132</v>
      </c>
      <c r="D103" s="1352">
        <v>139</v>
      </c>
      <c r="E103" s="1353">
        <v>44729.708333333343</v>
      </c>
      <c r="F103" s="1352">
        <v>121</v>
      </c>
      <c r="G103" s="1353">
        <v>44736.666666666657</v>
      </c>
    </row>
    <row r="104" spans="1:7">
      <c r="A104" s="485">
        <v>98</v>
      </c>
      <c r="B104" s="1351" t="s">
        <v>1354</v>
      </c>
      <c r="C104" s="1352">
        <v>132</v>
      </c>
      <c r="D104" s="1352">
        <v>140</v>
      </c>
      <c r="E104" s="1353">
        <v>44732.8125</v>
      </c>
      <c r="F104" s="1352">
        <v>130</v>
      </c>
      <c r="G104" s="1353">
        <v>44719.416666666657</v>
      </c>
    </row>
    <row r="105" spans="1:7">
      <c r="A105" s="485">
        <v>99</v>
      </c>
      <c r="B105" s="1351" t="s">
        <v>1355</v>
      </c>
      <c r="C105" s="1352">
        <v>132</v>
      </c>
      <c r="D105" s="1352">
        <v>137</v>
      </c>
      <c r="E105" s="1353">
        <v>44729.708333333343</v>
      </c>
      <c r="F105" s="1352">
        <v>123</v>
      </c>
      <c r="G105" s="1353">
        <v>44718.541666666657</v>
      </c>
    </row>
    <row r="106" spans="1:7">
      <c r="A106" s="485">
        <v>100</v>
      </c>
      <c r="B106" s="1351" t="s">
        <v>1356</v>
      </c>
      <c r="C106" s="1352">
        <v>132</v>
      </c>
      <c r="D106" s="1352">
        <v>141</v>
      </c>
      <c r="E106" s="1353">
        <v>44726.770833333343</v>
      </c>
      <c r="F106" s="1352">
        <v>129</v>
      </c>
      <c r="G106" s="1353">
        <v>44724.625</v>
      </c>
    </row>
    <row r="107" spans="1:7">
      <c r="A107" s="485">
        <v>101</v>
      </c>
      <c r="B107" s="1351" t="s">
        <v>1357</v>
      </c>
      <c r="C107" s="1352">
        <v>132</v>
      </c>
      <c r="D107" s="1352">
        <v>140</v>
      </c>
      <c r="E107" s="1353">
        <v>44717.75</v>
      </c>
      <c r="F107" s="1352">
        <v>122</v>
      </c>
      <c r="G107" s="1353">
        <v>44737.791666666657</v>
      </c>
    </row>
    <row r="108" spans="1:7">
      <c r="A108" s="485">
        <v>102</v>
      </c>
      <c r="B108" s="1351" t="s">
        <v>1358</v>
      </c>
      <c r="C108" s="1352">
        <v>132</v>
      </c>
      <c r="D108" s="1352">
        <v>140</v>
      </c>
      <c r="E108" s="1353">
        <v>44728.541666666657</v>
      </c>
      <c r="F108" s="1352">
        <v>125</v>
      </c>
      <c r="G108" s="1353">
        <v>44729.458333333343</v>
      </c>
    </row>
    <row r="109" spans="1:7">
      <c r="A109" s="485">
        <v>103</v>
      </c>
      <c r="B109" s="1351" t="s">
        <v>1359</v>
      </c>
      <c r="C109" s="1352">
        <v>132</v>
      </c>
      <c r="D109" s="1352">
        <v>139</v>
      </c>
      <c r="E109" s="1353">
        <v>44735.708333333343</v>
      </c>
      <c r="F109" s="1352">
        <v>119</v>
      </c>
      <c r="G109" s="1353">
        <v>44713.916666666657</v>
      </c>
    </row>
    <row r="110" spans="1:7">
      <c r="A110" s="485">
        <v>104</v>
      </c>
      <c r="B110" s="1351" t="s">
        <v>1360</v>
      </c>
      <c r="C110" s="1352">
        <v>132</v>
      </c>
      <c r="D110" s="1352">
        <v>145</v>
      </c>
      <c r="E110" s="1353">
        <v>44729.625</v>
      </c>
      <c r="F110" s="1352">
        <v>120</v>
      </c>
      <c r="G110" s="1353">
        <v>44737.333333333343</v>
      </c>
    </row>
    <row r="111" spans="1:7">
      <c r="A111" s="485">
        <v>105</v>
      </c>
      <c r="B111" s="1351" t="s">
        <v>1361</v>
      </c>
      <c r="C111" s="1352">
        <v>132</v>
      </c>
      <c r="D111" s="1352">
        <v>141</v>
      </c>
      <c r="E111" s="1353">
        <v>44726.770833333343</v>
      </c>
      <c r="F111" s="1352">
        <v>128.6</v>
      </c>
      <c r="G111" s="1353">
        <v>44739.625</v>
      </c>
    </row>
    <row r="112" spans="1:7">
      <c r="A112" s="485">
        <v>106</v>
      </c>
      <c r="B112" s="1351" t="s">
        <v>1362</v>
      </c>
      <c r="C112" s="1352">
        <v>132</v>
      </c>
      <c r="D112" s="1352">
        <v>141</v>
      </c>
      <c r="E112" s="1353">
        <v>44729.625</v>
      </c>
      <c r="F112" s="1352">
        <v>132</v>
      </c>
      <c r="G112" s="1353">
        <v>44720.875</v>
      </c>
    </row>
    <row r="113" spans="1:7">
      <c r="A113" s="485">
        <v>107</v>
      </c>
      <c r="B113" s="1351" t="s">
        <v>1363</v>
      </c>
      <c r="C113" s="1352">
        <v>132</v>
      </c>
      <c r="D113" s="1352">
        <v>138</v>
      </c>
      <c r="E113" s="1353">
        <v>44724.291666666657</v>
      </c>
      <c r="F113" s="1352">
        <v>113</v>
      </c>
      <c r="G113" s="1353">
        <v>44713.875</v>
      </c>
    </row>
    <row r="114" spans="1:7">
      <c r="A114" s="485">
        <v>108</v>
      </c>
      <c r="B114" s="1351" t="s">
        <v>1364</v>
      </c>
      <c r="C114" s="1352">
        <v>132</v>
      </c>
      <c r="D114" s="1352">
        <v>138</v>
      </c>
      <c r="E114" s="1353">
        <v>44729.708333333343</v>
      </c>
      <c r="F114" s="1352">
        <v>126</v>
      </c>
      <c r="G114" s="1353">
        <v>44731.791666666657</v>
      </c>
    </row>
    <row r="115" spans="1:7">
      <c r="A115" s="485">
        <v>109</v>
      </c>
      <c r="B115" s="1351" t="s">
        <v>1365</v>
      </c>
      <c r="C115" s="1352">
        <v>132</v>
      </c>
      <c r="D115" s="1352">
        <v>139</v>
      </c>
      <c r="E115" s="1353">
        <v>44729.708333333343</v>
      </c>
      <c r="F115" s="1352">
        <v>126</v>
      </c>
      <c r="G115" s="1353">
        <v>44728.5</v>
      </c>
    </row>
    <row r="116" spans="1:7">
      <c r="A116" s="485">
        <v>110</v>
      </c>
      <c r="B116" s="1351" t="s">
        <v>1366</v>
      </c>
      <c r="C116" s="1352">
        <v>132</v>
      </c>
      <c r="D116" s="1352">
        <v>137</v>
      </c>
      <c r="E116" s="1353">
        <v>44724.291666666657</v>
      </c>
      <c r="F116" s="1352">
        <v>115</v>
      </c>
      <c r="G116" s="1353">
        <v>44713.041666666657</v>
      </c>
    </row>
    <row r="117" spans="1:7">
      <c r="A117" s="485">
        <v>111</v>
      </c>
      <c r="B117" s="1351" t="s">
        <v>1367</v>
      </c>
      <c r="C117" s="1352">
        <v>132</v>
      </c>
      <c r="D117" s="1352">
        <v>138</v>
      </c>
      <c r="E117" s="1353">
        <v>44721.8125</v>
      </c>
      <c r="F117" s="1352">
        <v>126</v>
      </c>
      <c r="G117" s="1353">
        <v>44725.5</v>
      </c>
    </row>
    <row r="118" spans="1:7">
      <c r="A118" s="485">
        <v>112</v>
      </c>
      <c r="B118" s="1351" t="s">
        <v>1368</v>
      </c>
      <c r="C118" s="1352">
        <v>132</v>
      </c>
      <c r="D118" s="1352">
        <v>142</v>
      </c>
      <c r="E118" s="1353">
        <v>44721.583333333343</v>
      </c>
      <c r="F118" s="1352">
        <v>127</v>
      </c>
      <c r="G118" s="1353">
        <v>44725.916666666657</v>
      </c>
    </row>
    <row r="119" spans="1:7">
      <c r="A119" s="485">
        <v>113</v>
      </c>
      <c r="B119" s="1351" t="s">
        <v>1369</v>
      </c>
      <c r="C119" s="1352">
        <v>132</v>
      </c>
      <c r="D119" s="1352">
        <v>137</v>
      </c>
      <c r="E119" s="1353">
        <v>44721.8125</v>
      </c>
      <c r="F119" s="1352">
        <v>123</v>
      </c>
      <c r="G119" s="1353">
        <v>44725.5</v>
      </c>
    </row>
    <row r="120" spans="1:7">
      <c r="A120" s="485">
        <v>114</v>
      </c>
      <c r="B120" s="1351" t="s">
        <v>1370</v>
      </c>
      <c r="C120" s="1352">
        <v>132</v>
      </c>
      <c r="D120" s="1352">
        <v>141</v>
      </c>
      <c r="E120" s="1353">
        <v>44731.541666666657</v>
      </c>
      <c r="F120" s="1352">
        <v>129</v>
      </c>
      <c r="G120" s="1353">
        <v>44729.416666666657</v>
      </c>
    </row>
    <row r="121" spans="1:7">
      <c r="A121" s="485">
        <v>115</v>
      </c>
      <c r="B121" s="1351" t="s">
        <v>1371</v>
      </c>
      <c r="C121" s="1352">
        <v>132</v>
      </c>
      <c r="D121" s="1352">
        <v>138</v>
      </c>
      <c r="E121" s="1353">
        <v>44729.770833333343</v>
      </c>
      <c r="F121" s="1352">
        <v>120</v>
      </c>
      <c r="G121" s="1353">
        <v>44719.958333333343</v>
      </c>
    </row>
    <row r="122" spans="1:7">
      <c r="A122" s="485">
        <v>116</v>
      </c>
      <c r="B122" s="1351" t="s">
        <v>1372</v>
      </c>
      <c r="C122" s="1352">
        <v>132</v>
      </c>
      <c r="D122" s="1352">
        <v>137</v>
      </c>
      <c r="E122" s="1353">
        <v>44718.333333333343</v>
      </c>
      <c r="F122" s="1352">
        <v>121</v>
      </c>
      <c r="G122" s="1353">
        <v>44713.875</v>
      </c>
    </row>
    <row r="123" spans="1:7">
      <c r="A123" s="485">
        <v>117</v>
      </c>
      <c r="B123" s="1351" t="s">
        <v>1373</v>
      </c>
      <c r="C123" s="1352">
        <v>132</v>
      </c>
      <c r="D123" s="1352">
        <v>139</v>
      </c>
      <c r="E123" s="1353">
        <v>44729.625</v>
      </c>
      <c r="F123" s="1352">
        <v>120</v>
      </c>
      <c r="G123" s="1353">
        <v>44737.958333333343</v>
      </c>
    </row>
    <row r="124" spans="1:7">
      <c r="A124" s="485">
        <v>118</v>
      </c>
      <c r="B124" s="1351" t="s">
        <v>1374</v>
      </c>
      <c r="C124" s="1352">
        <v>132</v>
      </c>
      <c r="D124" s="1352">
        <v>136</v>
      </c>
      <c r="E124" s="1353">
        <v>44729.708333333343</v>
      </c>
      <c r="F124" s="1352">
        <v>123</v>
      </c>
      <c r="G124" s="1353">
        <v>44719.5</v>
      </c>
    </row>
    <row r="125" spans="1:7">
      <c r="A125" s="485">
        <v>119</v>
      </c>
      <c r="B125" s="1351" t="s">
        <v>1375</v>
      </c>
      <c r="C125" s="1352">
        <v>132</v>
      </c>
      <c r="D125" s="1352">
        <v>138</v>
      </c>
      <c r="E125" s="1353">
        <v>44713.583333333343</v>
      </c>
      <c r="F125" s="1352">
        <v>114</v>
      </c>
      <c r="G125" s="1353">
        <v>44739.791666666657</v>
      </c>
    </row>
    <row r="126" spans="1:7">
      <c r="A126" s="485">
        <v>120</v>
      </c>
      <c r="B126" s="1351" t="s">
        <v>1376</v>
      </c>
      <c r="C126" s="1352">
        <v>132</v>
      </c>
      <c r="D126" s="1352">
        <v>139</v>
      </c>
      <c r="E126" s="1353">
        <v>44720.916666666657</v>
      </c>
      <c r="F126" s="1352">
        <v>126</v>
      </c>
      <c r="G126" s="1353">
        <v>44718.416666666657</v>
      </c>
    </row>
    <row r="127" spans="1:7">
      <c r="A127" s="485">
        <v>121</v>
      </c>
      <c r="B127" s="1351" t="s">
        <v>1377</v>
      </c>
      <c r="C127" s="1352">
        <v>132</v>
      </c>
      <c r="D127" s="1352">
        <v>140</v>
      </c>
      <c r="E127" s="1353">
        <v>44729.625</v>
      </c>
      <c r="F127" s="1352">
        <v>122</v>
      </c>
      <c r="G127" s="1353">
        <v>44719.583333333343</v>
      </c>
    </row>
    <row r="128" spans="1:7">
      <c r="A128" s="485">
        <v>122</v>
      </c>
      <c r="B128" s="1351" t="s">
        <v>1378</v>
      </c>
      <c r="C128" s="1352">
        <v>132</v>
      </c>
      <c r="D128" s="1352">
        <v>139</v>
      </c>
      <c r="E128" s="1353">
        <v>44737.958333333343</v>
      </c>
      <c r="F128" s="1352">
        <v>121</v>
      </c>
      <c r="G128" s="1353">
        <v>44725.5</v>
      </c>
    </row>
    <row r="129" spans="1:7">
      <c r="A129" s="485">
        <v>123</v>
      </c>
      <c r="B129" s="1351" t="s">
        <v>1379</v>
      </c>
      <c r="C129" s="1352">
        <v>132</v>
      </c>
      <c r="D129" s="1352">
        <v>139</v>
      </c>
      <c r="E129" s="1353">
        <v>44741.25</v>
      </c>
      <c r="F129" s="1352">
        <v>118</v>
      </c>
      <c r="G129" s="1353">
        <v>44723.8125</v>
      </c>
    </row>
    <row r="130" spans="1:7">
      <c r="A130" s="485">
        <v>124</v>
      </c>
      <c r="B130" s="1351" t="s">
        <v>1380</v>
      </c>
      <c r="C130" s="1352">
        <v>132</v>
      </c>
      <c r="D130" s="1352">
        <v>140</v>
      </c>
      <c r="E130" s="1353">
        <v>44722.8125</v>
      </c>
      <c r="F130" s="1352">
        <v>126</v>
      </c>
      <c r="G130" s="1353">
        <v>44729.458333333343</v>
      </c>
    </row>
    <row r="131" spans="1:7">
      <c r="A131" s="485">
        <v>125</v>
      </c>
      <c r="B131" s="1351" t="s">
        <v>1381</v>
      </c>
      <c r="C131" s="1352">
        <v>132</v>
      </c>
      <c r="D131" s="1352">
        <v>139</v>
      </c>
      <c r="E131" s="1353">
        <v>44721.916666666657</v>
      </c>
      <c r="F131" s="1352">
        <v>125</v>
      </c>
      <c r="G131" s="1353">
        <v>44717.625</v>
      </c>
    </row>
    <row r="132" spans="1:7">
      <c r="A132" s="485">
        <v>126</v>
      </c>
      <c r="B132" s="1351" t="s">
        <v>1382</v>
      </c>
      <c r="C132" s="1352">
        <v>132</v>
      </c>
      <c r="D132" s="1352">
        <v>137</v>
      </c>
      <c r="E132" s="1353">
        <v>44722.770833333343</v>
      </c>
      <c r="F132" s="1352">
        <v>119</v>
      </c>
      <c r="G132" s="1353">
        <v>44729.958333333343</v>
      </c>
    </row>
    <row r="133" spans="1:7">
      <c r="A133" s="485">
        <v>127</v>
      </c>
      <c r="B133" s="1351" t="s">
        <v>1383</v>
      </c>
      <c r="C133" s="1352">
        <v>132</v>
      </c>
      <c r="D133" s="1352">
        <v>138</v>
      </c>
      <c r="E133" s="1353">
        <v>44738.291666666657</v>
      </c>
      <c r="F133" s="1352">
        <v>123</v>
      </c>
      <c r="G133" s="1353">
        <v>44718.625</v>
      </c>
    </row>
    <row r="134" spans="1:7">
      <c r="A134" s="485">
        <v>128</v>
      </c>
      <c r="B134" s="1351" t="s">
        <v>1384</v>
      </c>
      <c r="C134" s="1352">
        <v>132</v>
      </c>
      <c r="D134" s="1352">
        <v>139</v>
      </c>
      <c r="E134" s="1353">
        <v>44721.833333333343</v>
      </c>
      <c r="F134" s="1352">
        <v>127</v>
      </c>
      <c r="G134" s="1353">
        <v>44724.625</v>
      </c>
    </row>
    <row r="135" spans="1:7">
      <c r="A135" s="485">
        <v>129</v>
      </c>
      <c r="B135" s="1351" t="s">
        <v>1385</v>
      </c>
      <c r="C135" s="1352">
        <v>132</v>
      </c>
      <c r="D135" s="1352">
        <v>139</v>
      </c>
      <c r="E135" s="1353">
        <v>44729.583333333343</v>
      </c>
      <c r="F135" s="1352">
        <v>116</v>
      </c>
      <c r="G135" s="1353">
        <v>44713.875</v>
      </c>
    </row>
    <row r="136" spans="1:7">
      <c r="A136" s="485">
        <v>130</v>
      </c>
      <c r="B136" s="1351" t="s">
        <v>1386</v>
      </c>
      <c r="C136" s="1352">
        <v>132</v>
      </c>
      <c r="D136" s="1352">
        <v>136</v>
      </c>
      <c r="E136" s="1353">
        <v>44721.291666666657</v>
      </c>
      <c r="F136" s="1352">
        <v>116</v>
      </c>
      <c r="G136" s="1353">
        <v>44716</v>
      </c>
    </row>
    <row r="137" spans="1:7">
      <c r="A137" s="485">
        <v>131</v>
      </c>
      <c r="B137" s="1351" t="s">
        <v>1387</v>
      </c>
      <c r="C137" s="1352">
        <v>132</v>
      </c>
      <c r="D137" s="1352">
        <v>137</v>
      </c>
      <c r="E137" s="1353">
        <v>44733.770833333343</v>
      </c>
      <c r="F137" s="1352">
        <v>120</v>
      </c>
      <c r="G137" s="1353">
        <v>44716.958333333343</v>
      </c>
    </row>
    <row r="138" spans="1:7">
      <c r="A138" s="485">
        <v>132</v>
      </c>
      <c r="B138" s="1351" t="s">
        <v>1388</v>
      </c>
      <c r="C138" s="1352">
        <v>132</v>
      </c>
      <c r="D138" s="1352">
        <v>140</v>
      </c>
      <c r="E138" s="1353">
        <v>44739.25</v>
      </c>
      <c r="F138" s="1352">
        <v>118</v>
      </c>
      <c r="G138" s="1353">
        <v>44719.5</v>
      </c>
    </row>
    <row r="139" spans="1:7">
      <c r="A139" s="485">
        <v>133</v>
      </c>
      <c r="B139" s="1351" t="s">
        <v>1389</v>
      </c>
      <c r="C139" s="1352">
        <v>132</v>
      </c>
      <c r="D139" s="1352">
        <v>137</v>
      </c>
      <c r="E139" s="1353">
        <v>44721.333333333343</v>
      </c>
      <c r="F139" s="1352">
        <v>124</v>
      </c>
      <c r="G139" s="1353">
        <v>44713.875</v>
      </c>
    </row>
    <row r="140" spans="1:7">
      <c r="A140" s="485">
        <v>134</v>
      </c>
      <c r="B140" s="1351" t="s">
        <v>1390</v>
      </c>
      <c r="C140" s="1352">
        <v>132</v>
      </c>
      <c r="D140" s="1352">
        <v>140</v>
      </c>
      <c r="E140" s="1353">
        <v>44729.708333333343</v>
      </c>
      <c r="F140" s="1352">
        <v>125</v>
      </c>
      <c r="G140" s="1353">
        <v>44728.5</v>
      </c>
    </row>
    <row r="141" spans="1:7">
      <c r="A141" s="485">
        <v>135</v>
      </c>
      <c r="B141" s="1351" t="s">
        <v>1391</v>
      </c>
      <c r="C141" s="1352">
        <v>132</v>
      </c>
      <c r="D141" s="1352">
        <v>137</v>
      </c>
      <c r="E141" s="1353">
        <v>44729.541666666657</v>
      </c>
      <c r="F141" s="1352">
        <v>113</v>
      </c>
      <c r="G141" s="1353">
        <v>44713.916666666657</v>
      </c>
    </row>
    <row r="142" spans="1:7">
      <c r="A142" s="485">
        <v>136</v>
      </c>
      <c r="B142" s="1351" t="s">
        <v>1392</v>
      </c>
      <c r="C142" s="1352">
        <v>132</v>
      </c>
      <c r="D142" s="1352">
        <v>141</v>
      </c>
      <c r="E142" s="1353">
        <v>44729.625</v>
      </c>
      <c r="F142" s="1352">
        <v>123</v>
      </c>
      <c r="G142" s="1353">
        <v>44720.625</v>
      </c>
    </row>
    <row r="143" spans="1:7">
      <c r="A143" s="485">
        <v>137</v>
      </c>
      <c r="B143" s="1351" t="s">
        <v>1393</v>
      </c>
      <c r="C143" s="1352">
        <v>132</v>
      </c>
      <c r="D143" s="1352">
        <v>137</v>
      </c>
      <c r="E143" s="1353">
        <v>44721.291666666657</v>
      </c>
      <c r="F143" s="1352">
        <v>113</v>
      </c>
      <c r="G143" s="1353">
        <v>44713.875</v>
      </c>
    </row>
    <row r="144" spans="1:7">
      <c r="A144" s="485">
        <v>138</v>
      </c>
      <c r="B144" s="1351" t="s">
        <v>1394</v>
      </c>
      <c r="C144" s="1352">
        <v>132</v>
      </c>
      <c r="D144" s="1352">
        <v>139</v>
      </c>
      <c r="E144" s="1353">
        <v>44730.375</v>
      </c>
      <c r="F144" s="1352">
        <v>124</v>
      </c>
      <c r="G144" s="1353">
        <v>44729.958333333343</v>
      </c>
    </row>
    <row r="145" spans="1:7">
      <c r="A145" s="485">
        <v>139</v>
      </c>
      <c r="B145" s="1351" t="s">
        <v>1395</v>
      </c>
      <c r="C145" s="1352">
        <v>132</v>
      </c>
      <c r="D145" s="1352">
        <v>138</v>
      </c>
      <c r="E145" s="1353">
        <v>44721.375</v>
      </c>
      <c r="F145" s="1352">
        <v>126</v>
      </c>
      <c r="G145" s="1353">
        <v>44735.5</v>
      </c>
    </row>
    <row r="146" spans="1:7">
      <c r="A146" s="485">
        <v>140</v>
      </c>
      <c r="B146" s="1351" t="s">
        <v>1396</v>
      </c>
      <c r="C146" s="1352">
        <v>132</v>
      </c>
      <c r="D146" s="1352">
        <v>136</v>
      </c>
      <c r="E146" s="1353">
        <v>44719.125</v>
      </c>
      <c r="F146" s="1352">
        <v>115</v>
      </c>
      <c r="G146" s="1353">
        <v>44713.875</v>
      </c>
    </row>
    <row r="147" spans="1:7">
      <c r="A147" s="485">
        <v>141</v>
      </c>
      <c r="B147" s="1351" t="s">
        <v>1397</v>
      </c>
      <c r="C147" s="1352">
        <v>132</v>
      </c>
      <c r="D147" s="1352">
        <v>139</v>
      </c>
      <c r="E147" s="1353">
        <v>44717.25</v>
      </c>
      <c r="F147" s="1352">
        <v>113</v>
      </c>
      <c r="G147" s="1353">
        <v>44713.833333333343</v>
      </c>
    </row>
    <row r="148" spans="1:7">
      <c r="A148" s="485">
        <v>142</v>
      </c>
      <c r="B148" s="1351" t="s">
        <v>1398</v>
      </c>
      <c r="C148" s="1352">
        <v>132</v>
      </c>
      <c r="D148" s="1352">
        <v>140</v>
      </c>
      <c r="E148" s="1353">
        <v>44729.375</v>
      </c>
      <c r="F148" s="1352">
        <v>130</v>
      </c>
      <c r="G148" s="1353">
        <v>44713.791666666657</v>
      </c>
    </row>
    <row r="149" spans="1:7">
      <c r="A149" s="485">
        <v>143</v>
      </c>
      <c r="B149" s="1351" t="s">
        <v>1399</v>
      </c>
      <c r="C149" s="1352">
        <v>132</v>
      </c>
      <c r="D149" s="1352">
        <v>137</v>
      </c>
      <c r="E149" s="1353">
        <v>44713.75</v>
      </c>
      <c r="F149" s="1352">
        <v>119</v>
      </c>
      <c r="G149" s="1353">
        <v>44724.625</v>
      </c>
    </row>
    <row r="150" spans="1:7">
      <c r="A150" s="485">
        <v>144</v>
      </c>
      <c r="B150" s="1351" t="s">
        <v>1400</v>
      </c>
      <c r="C150" s="1352">
        <v>132</v>
      </c>
      <c r="D150" s="1352">
        <v>140</v>
      </c>
      <c r="E150" s="1353">
        <v>44729.666666666657</v>
      </c>
      <c r="F150" s="1352">
        <v>121</v>
      </c>
      <c r="G150" s="1353">
        <v>44720.625</v>
      </c>
    </row>
    <row r="151" spans="1:7">
      <c r="A151" s="485">
        <v>145</v>
      </c>
      <c r="B151" s="1351" t="s">
        <v>1401</v>
      </c>
      <c r="C151" s="1352">
        <v>132</v>
      </c>
      <c r="D151" s="1352">
        <v>140</v>
      </c>
      <c r="E151" s="1353">
        <v>44724.166666666657</v>
      </c>
      <c r="F151" s="1352">
        <v>113</v>
      </c>
      <c r="G151" s="1353">
        <v>44723.791666666657</v>
      </c>
    </row>
    <row r="152" spans="1:7">
      <c r="A152" s="485">
        <v>146</v>
      </c>
      <c r="B152" s="1351" t="s">
        <v>1402</v>
      </c>
      <c r="C152" s="1352">
        <v>132</v>
      </c>
      <c r="D152" s="1352">
        <v>138</v>
      </c>
      <c r="E152" s="1353">
        <v>44717.708333333343</v>
      </c>
      <c r="F152" s="1352">
        <v>122</v>
      </c>
      <c r="G152" s="1353">
        <v>44722.083333333343</v>
      </c>
    </row>
    <row r="153" spans="1:7">
      <c r="A153" s="485">
        <v>147</v>
      </c>
      <c r="B153" s="1351" t="s">
        <v>1403</v>
      </c>
      <c r="C153" s="1352">
        <v>132</v>
      </c>
      <c r="D153" s="1352">
        <v>138</v>
      </c>
      <c r="E153" s="1353">
        <v>44729.375</v>
      </c>
      <c r="F153" s="1352">
        <v>120</v>
      </c>
      <c r="G153" s="1353">
        <v>44715.958333333343</v>
      </c>
    </row>
    <row r="154" spans="1:7">
      <c r="A154" s="485">
        <v>148</v>
      </c>
      <c r="B154" s="1351" t="s">
        <v>1404</v>
      </c>
      <c r="C154" s="1352">
        <v>132</v>
      </c>
      <c r="D154" s="1352">
        <v>141</v>
      </c>
      <c r="E154" s="1353">
        <v>44729.625</v>
      </c>
      <c r="F154" s="1352">
        <v>118</v>
      </c>
      <c r="G154" s="1353">
        <v>44737.458333333343</v>
      </c>
    </row>
    <row r="155" spans="1:7">
      <c r="A155" s="485">
        <v>149</v>
      </c>
      <c r="B155" s="1351" t="s">
        <v>1405</v>
      </c>
      <c r="C155" s="1352">
        <v>132</v>
      </c>
      <c r="D155" s="1352">
        <v>135</v>
      </c>
      <c r="E155" s="1353">
        <v>44721.333333333343</v>
      </c>
      <c r="F155" s="1352">
        <v>120</v>
      </c>
      <c r="G155" s="1353">
        <v>44732</v>
      </c>
    </row>
    <row r="156" spans="1:7">
      <c r="A156" s="485">
        <v>150</v>
      </c>
      <c r="B156" s="1351" t="s">
        <v>1406</v>
      </c>
      <c r="C156" s="1352">
        <v>132</v>
      </c>
      <c r="D156" s="1352">
        <v>137</v>
      </c>
      <c r="E156" s="1353">
        <v>44717.375</v>
      </c>
      <c r="F156" s="1352">
        <v>114</v>
      </c>
      <c r="G156" s="1353">
        <v>44721.041666666657</v>
      </c>
    </row>
    <row r="157" spans="1:7">
      <c r="A157" s="485">
        <v>151</v>
      </c>
      <c r="B157" s="1351" t="s">
        <v>1407</v>
      </c>
      <c r="C157" s="1352">
        <v>132</v>
      </c>
      <c r="D157" s="1352">
        <v>141</v>
      </c>
      <c r="E157" s="1353">
        <v>44731.541666666657</v>
      </c>
      <c r="F157" s="1352">
        <v>128</v>
      </c>
      <c r="G157" s="1353">
        <v>44729.458333333343</v>
      </c>
    </row>
    <row r="158" spans="1:7">
      <c r="A158" s="485">
        <v>152</v>
      </c>
      <c r="B158" s="1351" t="s">
        <v>1408</v>
      </c>
      <c r="C158" s="1352">
        <v>132</v>
      </c>
      <c r="D158" s="1352">
        <v>138</v>
      </c>
      <c r="E158" s="1353">
        <v>44724.291666666657</v>
      </c>
      <c r="F158" s="1352">
        <v>115</v>
      </c>
      <c r="G158" s="1353">
        <v>44713.833333333343</v>
      </c>
    </row>
    <row r="159" spans="1:7">
      <c r="A159" s="485">
        <v>153</v>
      </c>
      <c r="B159" s="1351" t="s">
        <v>1409</v>
      </c>
      <c r="C159" s="1352">
        <v>132</v>
      </c>
      <c r="D159" s="1352">
        <v>139</v>
      </c>
      <c r="E159" s="1353">
        <v>44729.708333333343</v>
      </c>
      <c r="F159" s="1352">
        <v>129</v>
      </c>
      <c r="G159" s="1353">
        <v>44731.583333333343</v>
      </c>
    </row>
    <row r="160" spans="1:7">
      <c r="A160" s="485">
        <v>154</v>
      </c>
      <c r="B160" s="1351" t="s">
        <v>1410</v>
      </c>
      <c r="C160" s="1352">
        <v>132</v>
      </c>
      <c r="D160" s="1352">
        <v>138</v>
      </c>
      <c r="E160" s="1353">
        <v>44724.166666666657</v>
      </c>
      <c r="F160" s="1352">
        <v>113</v>
      </c>
      <c r="G160" s="1353">
        <v>44723.8125</v>
      </c>
    </row>
    <row r="161" spans="1:7">
      <c r="A161" s="485">
        <v>155</v>
      </c>
      <c r="B161" s="1351" t="s">
        <v>1411</v>
      </c>
      <c r="C161" s="1352">
        <v>132</v>
      </c>
      <c r="D161" s="1352">
        <v>139</v>
      </c>
      <c r="E161" s="1353">
        <v>44731.958333333343</v>
      </c>
      <c r="F161" s="1352">
        <v>117</v>
      </c>
      <c r="G161" s="1353">
        <v>44729.958333333343</v>
      </c>
    </row>
    <row r="162" spans="1:7">
      <c r="A162" s="485">
        <v>156</v>
      </c>
      <c r="B162" s="1351" t="s">
        <v>1412</v>
      </c>
      <c r="C162" s="1352">
        <v>132</v>
      </c>
      <c r="D162" s="1352">
        <v>138</v>
      </c>
      <c r="E162" s="1353">
        <v>44729.708333333343</v>
      </c>
      <c r="F162" s="1352">
        <v>120</v>
      </c>
      <c r="G162" s="1353">
        <v>44739.375</v>
      </c>
    </row>
    <row r="163" spans="1:7">
      <c r="A163" s="485">
        <v>157</v>
      </c>
      <c r="B163" s="1351" t="s">
        <v>1413</v>
      </c>
      <c r="C163" s="1352">
        <v>132</v>
      </c>
      <c r="D163" s="1352">
        <v>137</v>
      </c>
      <c r="E163" s="1353">
        <v>44717.208333333343</v>
      </c>
      <c r="F163" s="1352">
        <v>122</v>
      </c>
      <c r="G163" s="1353">
        <v>44725.666666666657</v>
      </c>
    </row>
    <row r="164" spans="1:7">
      <c r="A164" s="485">
        <v>158</v>
      </c>
      <c r="B164" s="1351" t="s">
        <v>1414</v>
      </c>
      <c r="C164" s="1352">
        <v>132</v>
      </c>
      <c r="D164" s="1352">
        <v>143</v>
      </c>
      <c r="E164" s="1353">
        <v>44729.708333333343</v>
      </c>
      <c r="F164" s="1352">
        <v>132</v>
      </c>
      <c r="G164" s="1353">
        <v>44717.625</v>
      </c>
    </row>
    <row r="165" spans="1:7">
      <c r="A165" s="485">
        <v>159</v>
      </c>
      <c r="B165" s="1351" t="s">
        <v>1415</v>
      </c>
      <c r="C165" s="1352">
        <v>132</v>
      </c>
      <c r="D165" s="1352">
        <v>142</v>
      </c>
      <c r="E165" s="1353">
        <v>44725.541666666657</v>
      </c>
      <c r="F165" s="1352">
        <v>129</v>
      </c>
      <c r="G165" s="1353">
        <v>44738.958333333343</v>
      </c>
    </row>
    <row r="166" spans="1:7">
      <c r="A166" s="485">
        <v>160</v>
      </c>
      <c r="B166" s="1351" t="s">
        <v>1416</v>
      </c>
      <c r="C166" s="1352">
        <v>132</v>
      </c>
      <c r="D166" s="1352">
        <v>141</v>
      </c>
      <c r="E166" s="1353">
        <v>44715.833333333343</v>
      </c>
      <c r="F166" s="1352">
        <v>126</v>
      </c>
      <c r="G166" s="1353">
        <v>44729.458333333343</v>
      </c>
    </row>
    <row r="167" spans="1:7">
      <c r="A167" s="485">
        <v>161</v>
      </c>
      <c r="B167" s="1351" t="s">
        <v>1417</v>
      </c>
      <c r="C167" s="1352">
        <v>132</v>
      </c>
      <c r="D167" s="1352">
        <v>141</v>
      </c>
      <c r="E167" s="1353">
        <v>44721.583333333343</v>
      </c>
      <c r="F167" s="1352">
        <v>124</v>
      </c>
      <c r="G167" s="1353">
        <v>44725.958333333343</v>
      </c>
    </row>
    <row r="168" spans="1:7">
      <c r="A168" s="485">
        <v>162</v>
      </c>
      <c r="B168" s="1351" t="s">
        <v>1418</v>
      </c>
      <c r="C168" s="1352">
        <v>132</v>
      </c>
      <c r="D168" s="1352">
        <v>140</v>
      </c>
      <c r="E168" s="1353">
        <v>44721.375</v>
      </c>
      <c r="F168" s="1352">
        <v>114</v>
      </c>
      <c r="G168" s="1353">
        <v>44736.791666666657</v>
      </c>
    </row>
    <row r="169" spans="1:7">
      <c r="A169" s="485">
        <v>163</v>
      </c>
      <c r="B169" s="1351" t="s">
        <v>1419</v>
      </c>
      <c r="C169" s="1352">
        <v>132</v>
      </c>
      <c r="D169" s="1352">
        <v>142</v>
      </c>
      <c r="E169" s="1353">
        <v>44726.770833333343</v>
      </c>
      <c r="F169" s="1352">
        <v>125</v>
      </c>
      <c r="G169" s="1353">
        <v>44729.458333333343</v>
      </c>
    </row>
    <row r="170" spans="1:7">
      <c r="A170" s="485">
        <v>164</v>
      </c>
      <c r="B170" s="1351" t="s">
        <v>1420</v>
      </c>
      <c r="C170" s="1352">
        <v>132</v>
      </c>
      <c r="D170" s="1352">
        <v>139</v>
      </c>
      <c r="E170" s="1353">
        <v>44713.166666666657</v>
      </c>
      <c r="F170" s="1352">
        <v>126</v>
      </c>
      <c r="G170" s="1353">
        <v>44725.5</v>
      </c>
    </row>
    <row r="171" spans="1:7">
      <c r="A171" s="485">
        <v>165</v>
      </c>
      <c r="B171" s="1351" t="s">
        <v>1421</v>
      </c>
      <c r="C171" s="1352">
        <v>132</v>
      </c>
      <c r="D171" s="1352">
        <v>135</v>
      </c>
      <c r="E171" s="1353">
        <v>44715.875</v>
      </c>
      <c r="F171" s="1352">
        <v>125</v>
      </c>
      <c r="G171" s="1353">
        <v>44724.375</v>
      </c>
    </row>
    <row r="172" spans="1:7">
      <c r="A172" s="485">
        <v>166</v>
      </c>
      <c r="B172" s="1351" t="s">
        <v>1422</v>
      </c>
      <c r="C172" s="1352">
        <v>132</v>
      </c>
      <c r="D172" s="1352">
        <v>136</v>
      </c>
      <c r="E172" s="1353">
        <v>44729.770833333343</v>
      </c>
      <c r="F172" s="1352">
        <v>126</v>
      </c>
      <c r="G172" s="1353">
        <v>44719.5</v>
      </c>
    </row>
    <row r="173" spans="1:7">
      <c r="A173" s="485">
        <v>167</v>
      </c>
      <c r="B173" s="1351" t="s">
        <v>1423</v>
      </c>
      <c r="C173" s="1352">
        <v>132</v>
      </c>
      <c r="D173" s="1352">
        <v>140</v>
      </c>
      <c r="E173" s="1353">
        <v>44729.708333333343</v>
      </c>
      <c r="F173" s="1352">
        <v>125</v>
      </c>
      <c r="G173" s="1353">
        <v>44713.833333333343</v>
      </c>
    </row>
    <row r="174" spans="1:7">
      <c r="A174" s="485">
        <v>168</v>
      </c>
      <c r="B174" s="1351" t="s">
        <v>1424</v>
      </c>
      <c r="C174" s="1352">
        <v>132</v>
      </c>
      <c r="D174" s="1352">
        <v>138</v>
      </c>
      <c r="E174" s="1353">
        <v>44729.708333333343</v>
      </c>
      <c r="F174" s="1352">
        <v>127</v>
      </c>
      <c r="G174" s="1353">
        <v>44718.5</v>
      </c>
    </row>
    <row r="175" spans="1:7">
      <c r="A175" s="485">
        <v>169</v>
      </c>
      <c r="B175" s="1351" t="s">
        <v>1425</v>
      </c>
      <c r="C175" s="1352">
        <v>132</v>
      </c>
      <c r="D175" s="1352">
        <v>142</v>
      </c>
      <c r="E175" s="1353">
        <v>44729.625</v>
      </c>
      <c r="F175" s="1352">
        <v>132</v>
      </c>
      <c r="G175" s="1353">
        <v>44713.958333333343</v>
      </c>
    </row>
    <row r="176" spans="1:7">
      <c r="A176" s="485">
        <v>170</v>
      </c>
      <c r="B176" s="1351" t="s">
        <v>1426</v>
      </c>
      <c r="C176" s="1352">
        <v>132</v>
      </c>
      <c r="D176" s="1352">
        <v>140</v>
      </c>
      <c r="E176" s="1353">
        <v>44729.708333333343</v>
      </c>
      <c r="F176" s="1352">
        <v>126</v>
      </c>
      <c r="G176" s="1353">
        <v>44714.708333333343</v>
      </c>
    </row>
    <row r="177" spans="1:7">
      <c r="A177" s="485">
        <v>171</v>
      </c>
      <c r="B177" s="1351" t="s">
        <v>1427</v>
      </c>
      <c r="C177" s="1352">
        <v>132</v>
      </c>
      <c r="D177" s="1352">
        <v>143</v>
      </c>
      <c r="E177" s="1353">
        <v>44723.541666666657</v>
      </c>
      <c r="F177" s="1352">
        <v>129</v>
      </c>
      <c r="G177" s="1353">
        <v>44730.75</v>
      </c>
    </row>
    <row r="178" spans="1:7">
      <c r="A178" s="485">
        <v>172</v>
      </c>
      <c r="B178" s="1351" t="s">
        <v>1428</v>
      </c>
      <c r="C178" s="1352">
        <v>132</v>
      </c>
      <c r="D178" s="1352">
        <v>139</v>
      </c>
      <c r="E178" s="1353">
        <v>44725.25</v>
      </c>
      <c r="F178" s="1352">
        <v>121</v>
      </c>
      <c r="G178" s="1353">
        <v>44723.875</v>
      </c>
    </row>
    <row r="179" spans="1:7">
      <c r="A179" s="485">
        <v>173</v>
      </c>
      <c r="B179" s="1351" t="s">
        <v>1429</v>
      </c>
      <c r="C179" s="1352">
        <v>132</v>
      </c>
      <c r="D179" s="1352">
        <v>139</v>
      </c>
      <c r="E179" s="1353">
        <v>44729.625</v>
      </c>
      <c r="F179" s="1352">
        <v>128</v>
      </c>
      <c r="G179" s="1353">
        <v>44723.916666666657</v>
      </c>
    </row>
    <row r="180" spans="1:7">
      <c r="A180" s="485">
        <v>174</v>
      </c>
      <c r="B180" s="1351" t="s">
        <v>1430</v>
      </c>
      <c r="C180" s="1352">
        <v>132</v>
      </c>
      <c r="D180" s="1352">
        <v>140</v>
      </c>
      <c r="E180" s="1353">
        <v>44718.875</v>
      </c>
      <c r="F180" s="1352">
        <v>122</v>
      </c>
      <c r="G180" s="1353">
        <v>44720.916666666657</v>
      </c>
    </row>
    <row r="181" spans="1:7">
      <c r="A181" s="485">
        <v>175</v>
      </c>
      <c r="B181" s="1351" t="s">
        <v>1431</v>
      </c>
      <c r="C181" s="1352">
        <v>132</v>
      </c>
      <c r="D181" s="1352">
        <v>138</v>
      </c>
      <c r="E181" s="1353">
        <v>44729.708333333343</v>
      </c>
      <c r="F181" s="1352">
        <v>114</v>
      </c>
      <c r="G181" s="1353">
        <v>44719.916666666657</v>
      </c>
    </row>
    <row r="182" spans="1:7">
      <c r="A182" s="485">
        <v>176</v>
      </c>
      <c r="B182" s="1351" t="s">
        <v>1432</v>
      </c>
      <c r="C182" s="1352">
        <v>132</v>
      </c>
      <c r="D182" s="1352">
        <v>142</v>
      </c>
      <c r="E182" s="1353">
        <v>44731.541666666657</v>
      </c>
      <c r="F182" s="1352">
        <v>126</v>
      </c>
      <c r="G182" s="1353">
        <v>44729.458333333343</v>
      </c>
    </row>
    <row r="183" spans="1:7">
      <c r="A183" s="485">
        <v>177</v>
      </c>
      <c r="B183" s="1351" t="s">
        <v>1433</v>
      </c>
      <c r="C183" s="1352">
        <v>132</v>
      </c>
      <c r="D183" s="1352">
        <v>137</v>
      </c>
      <c r="E183" s="1353">
        <v>44721.833333333343</v>
      </c>
      <c r="F183" s="1352">
        <v>119</v>
      </c>
      <c r="G183" s="1353">
        <v>44714.541666666657</v>
      </c>
    </row>
    <row r="184" spans="1:7">
      <c r="A184" s="485">
        <v>178</v>
      </c>
      <c r="B184" s="1351" t="s">
        <v>1434</v>
      </c>
      <c r="C184" s="1352">
        <v>132</v>
      </c>
      <c r="D184" s="1352">
        <v>136</v>
      </c>
      <c r="E184" s="1353">
        <v>44729.708333333343</v>
      </c>
      <c r="F184" s="1352">
        <v>121</v>
      </c>
      <c r="G184" s="1353">
        <v>44725.666666666657</v>
      </c>
    </row>
    <row r="185" spans="1:7">
      <c r="A185" s="485">
        <v>179</v>
      </c>
      <c r="B185" s="1351" t="s">
        <v>1435</v>
      </c>
      <c r="C185" s="1352">
        <v>132</v>
      </c>
      <c r="D185" s="1352">
        <v>137</v>
      </c>
      <c r="E185" s="1353">
        <v>44737.041666666657</v>
      </c>
      <c r="F185" s="1352">
        <v>120</v>
      </c>
      <c r="G185" s="1353">
        <v>44725.625</v>
      </c>
    </row>
    <row r="186" spans="1:7">
      <c r="A186" s="485">
        <v>180</v>
      </c>
      <c r="B186" s="1351" t="s">
        <v>1436</v>
      </c>
      <c r="C186" s="1352">
        <v>132</v>
      </c>
      <c r="D186" s="1352">
        <v>139</v>
      </c>
      <c r="E186" s="1353">
        <v>44729.75</v>
      </c>
      <c r="F186" s="1352">
        <v>121</v>
      </c>
      <c r="G186" s="1353">
        <v>44736.5</v>
      </c>
    </row>
  </sheetData>
  <mergeCells count="3">
    <mergeCell ref="B2:H2"/>
    <mergeCell ref="B3:H3"/>
    <mergeCell ref="B4:H4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4"/>
  <sheetViews>
    <sheetView workbookViewId="0">
      <selection activeCell="A3" sqref="A3:J3"/>
    </sheetView>
  </sheetViews>
  <sheetFormatPr defaultRowHeight="12.75"/>
  <cols>
    <col min="1" max="1" width="19.140625" style="1276" customWidth="1"/>
    <col min="2" max="2" width="21.140625" style="1276" customWidth="1"/>
    <col min="3" max="3" width="11.85546875" style="1276" customWidth="1"/>
    <col min="4" max="4" width="12.85546875" style="1276" customWidth="1"/>
    <col min="5" max="5" width="12.28515625" style="1276" customWidth="1"/>
    <col min="6" max="6" width="14.5703125" style="1311" bestFit="1" customWidth="1"/>
    <col min="7" max="7" width="10.42578125" style="1276" customWidth="1"/>
    <col min="8" max="8" width="41.140625" style="1276" customWidth="1"/>
    <col min="9" max="16384" width="9.140625" style="1276"/>
  </cols>
  <sheetData>
    <row r="1" spans="1:8">
      <c r="A1" s="1276" t="s">
        <v>276</v>
      </c>
      <c r="H1" s="350" t="s">
        <v>21</v>
      </c>
    </row>
    <row r="2" spans="1:8" ht="15" customHeight="1">
      <c r="A2" s="351" t="s">
        <v>235</v>
      </c>
      <c r="B2" s="351"/>
      <c r="C2" s="351"/>
      <c r="D2" s="351"/>
      <c r="E2" s="351"/>
      <c r="F2" s="351"/>
      <c r="G2" s="351"/>
      <c r="H2" s="351"/>
    </row>
    <row r="3" spans="1:8" ht="15" customHeight="1">
      <c r="A3" s="352" t="s">
        <v>236</v>
      </c>
      <c r="B3" s="352"/>
      <c r="C3" s="352"/>
      <c r="D3" s="352"/>
      <c r="E3" s="352"/>
      <c r="F3" s="352"/>
      <c r="G3" s="352"/>
      <c r="H3" s="352"/>
    </row>
    <row r="4" spans="1:8" ht="15" customHeight="1">
      <c r="A4" s="353" t="s">
        <v>237</v>
      </c>
      <c r="B4" s="353"/>
      <c r="C4" s="353"/>
      <c r="D4" s="353"/>
      <c r="E4" s="353"/>
      <c r="F4" s="353"/>
      <c r="G4" s="353"/>
      <c r="H4" s="353"/>
    </row>
    <row r="5" spans="1:8" ht="15" customHeight="1" thickBot="1">
      <c r="A5" s="191" t="s">
        <v>774</v>
      </c>
      <c r="B5" s="1280"/>
      <c r="C5" s="1280"/>
      <c r="D5" s="1312"/>
      <c r="E5" s="1312"/>
      <c r="F5" s="354"/>
    </row>
    <row r="6" spans="1:8" ht="13.5" customHeight="1" thickBot="1">
      <c r="A6" s="355" t="s">
        <v>66</v>
      </c>
      <c r="B6" s="356" t="s">
        <v>403</v>
      </c>
      <c r="C6" s="284"/>
      <c r="D6" s="357" t="s">
        <v>67</v>
      </c>
      <c r="E6" s="358"/>
      <c r="F6" s="359"/>
      <c r="G6" s="360"/>
      <c r="H6" s="361"/>
    </row>
    <row r="7" spans="1:8" ht="28.5" customHeight="1" thickBot="1">
      <c r="A7" s="362" t="s">
        <v>68</v>
      </c>
      <c r="B7" s="363" t="s">
        <v>228</v>
      </c>
      <c r="C7" s="364" t="s">
        <v>101</v>
      </c>
      <c r="D7" s="365" t="s">
        <v>43</v>
      </c>
      <c r="E7" s="366" t="s">
        <v>378</v>
      </c>
      <c r="F7" s="367" t="s">
        <v>37</v>
      </c>
      <c r="G7" s="368" t="s">
        <v>44</v>
      </c>
      <c r="H7" s="369" t="s">
        <v>53</v>
      </c>
    </row>
    <row r="8" spans="1:8" ht="15.75" customHeight="1">
      <c r="A8" s="370"/>
      <c r="B8" s="371" t="s">
        <v>27</v>
      </c>
      <c r="C8" s="371">
        <v>225</v>
      </c>
      <c r="D8" s="372">
        <v>46</v>
      </c>
      <c r="E8" s="372">
        <v>127</v>
      </c>
      <c r="F8" s="373"/>
      <c r="G8" s="1313"/>
      <c r="H8" s="374"/>
    </row>
    <row r="9" spans="1:8" ht="15.75" customHeight="1">
      <c r="A9" s="375" t="s">
        <v>58</v>
      </c>
      <c r="B9" s="371" t="s">
        <v>28</v>
      </c>
      <c r="C9" s="371">
        <v>225</v>
      </c>
      <c r="D9" s="371">
        <v>46</v>
      </c>
      <c r="E9" s="371">
        <v>127</v>
      </c>
      <c r="F9" s="1314" t="s">
        <v>745</v>
      </c>
      <c r="G9" s="376" t="s">
        <v>746</v>
      </c>
      <c r="H9" s="377"/>
    </row>
    <row r="10" spans="1:8" ht="15.75" customHeight="1">
      <c r="A10" s="378"/>
      <c r="B10" s="371" t="s">
        <v>29</v>
      </c>
      <c r="C10" s="371">
        <v>225</v>
      </c>
      <c r="D10" s="371">
        <v>46</v>
      </c>
      <c r="E10" s="371">
        <v>127</v>
      </c>
      <c r="F10" s="379"/>
      <c r="G10" s="1314"/>
      <c r="H10" s="380"/>
    </row>
    <row r="11" spans="1:8" ht="15.75" customHeight="1">
      <c r="A11" s="381"/>
      <c r="B11" s="371" t="s">
        <v>27</v>
      </c>
      <c r="C11" s="371">
        <v>225</v>
      </c>
      <c r="D11" s="371">
        <v>190</v>
      </c>
      <c r="E11" s="371">
        <v>540</v>
      </c>
      <c r="F11" s="382"/>
      <c r="G11" s="1315"/>
      <c r="H11" s="383"/>
    </row>
    <row r="12" spans="1:8" ht="15.75" customHeight="1">
      <c r="A12" s="375" t="s">
        <v>57</v>
      </c>
      <c r="B12" s="371" t="s">
        <v>28</v>
      </c>
      <c r="C12" s="371">
        <v>225</v>
      </c>
      <c r="D12" s="371">
        <v>190</v>
      </c>
      <c r="E12" s="371">
        <v>540</v>
      </c>
      <c r="F12" s="1314" t="s">
        <v>747</v>
      </c>
      <c r="G12" s="376" t="s">
        <v>748</v>
      </c>
      <c r="H12" s="384"/>
    </row>
    <row r="13" spans="1:8" ht="15" customHeight="1">
      <c r="A13" s="378"/>
      <c r="B13" s="371" t="s">
        <v>29</v>
      </c>
      <c r="C13" s="371">
        <v>225</v>
      </c>
      <c r="D13" s="371">
        <v>190</v>
      </c>
      <c r="E13" s="382">
        <v>540</v>
      </c>
      <c r="F13" s="385"/>
      <c r="G13" s="1316"/>
      <c r="H13" s="386"/>
    </row>
    <row r="14" spans="1:8" ht="15.75" customHeight="1">
      <c r="A14" s="375" t="s">
        <v>55</v>
      </c>
      <c r="B14" s="371" t="s">
        <v>27</v>
      </c>
      <c r="C14" s="371">
        <v>225</v>
      </c>
      <c r="D14" s="371">
        <v>96</v>
      </c>
      <c r="E14" s="371">
        <v>300</v>
      </c>
      <c r="F14" s="379"/>
      <c r="G14" s="1314"/>
      <c r="H14" s="387"/>
    </row>
    <row r="15" spans="1:8" ht="15.75" customHeight="1">
      <c r="A15" s="375"/>
      <c r="B15" s="371" t="s">
        <v>28</v>
      </c>
      <c r="C15" s="371">
        <v>225</v>
      </c>
      <c r="D15" s="371">
        <v>96</v>
      </c>
      <c r="E15" s="371">
        <v>300</v>
      </c>
      <c r="F15" s="1314" t="s">
        <v>749</v>
      </c>
      <c r="G15" s="376" t="s">
        <v>750</v>
      </c>
      <c r="H15" s="388"/>
    </row>
    <row r="16" spans="1:8" ht="15.75" customHeight="1" thickBot="1">
      <c r="A16" s="375"/>
      <c r="B16" s="371" t="s">
        <v>29</v>
      </c>
      <c r="C16" s="371">
        <v>225</v>
      </c>
      <c r="D16" s="371">
        <v>96</v>
      </c>
      <c r="E16" s="371">
        <v>300</v>
      </c>
      <c r="F16" s="385"/>
      <c r="G16" s="1316"/>
      <c r="H16" s="389"/>
    </row>
    <row r="17" spans="1:8" ht="15.75" customHeight="1">
      <c r="A17" s="390" t="s">
        <v>30</v>
      </c>
      <c r="B17" s="371" t="s">
        <v>27</v>
      </c>
      <c r="C17" s="371">
        <v>225</v>
      </c>
      <c r="D17" s="371">
        <v>207</v>
      </c>
      <c r="E17" s="371">
        <v>582</v>
      </c>
      <c r="F17" s="373"/>
      <c r="G17" s="1313"/>
      <c r="H17" s="391"/>
    </row>
    <row r="18" spans="1:8" ht="15" customHeight="1">
      <c r="A18" s="375" t="s">
        <v>62</v>
      </c>
      <c r="B18" s="371" t="s">
        <v>28</v>
      </c>
      <c r="C18" s="371">
        <v>225</v>
      </c>
      <c r="D18" s="371">
        <v>207</v>
      </c>
      <c r="E18" s="371">
        <v>582</v>
      </c>
      <c r="F18" s="1314" t="s">
        <v>751</v>
      </c>
      <c r="G18" s="376" t="s">
        <v>746</v>
      </c>
      <c r="H18" s="384"/>
    </row>
    <row r="19" spans="1:8" ht="13.5" customHeight="1">
      <c r="A19" s="378"/>
      <c r="B19" s="371" t="s">
        <v>29</v>
      </c>
      <c r="C19" s="371">
        <v>225</v>
      </c>
      <c r="D19" s="371">
        <v>207</v>
      </c>
      <c r="E19" s="371">
        <v>582</v>
      </c>
      <c r="F19" s="385"/>
      <c r="G19" s="1316"/>
      <c r="H19" s="392"/>
    </row>
    <row r="20" spans="1:8" ht="15.75" customHeight="1">
      <c r="A20" s="393" t="s">
        <v>411</v>
      </c>
      <c r="B20" s="394" t="s">
        <v>415</v>
      </c>
      <c r="C20" s="394">
        <v>300</v>
      </c>
      <c r="D20" s="394">
        <v>123</v>
      </c>
      <c r="E20" s="394">
        <v>359</v>
      </c>
      <c r="F20" s="394"/>
      <c r="G20" s="1317"/>
      <c r="H20" s="384"/>
    </row>
    <row r="21" spans="1:8" ht="15.75" customHeight="1">
      <c r="A21" s="393"/>
      <c r="B21" s="394" t="s">
        <v>416</v>
      </c>
      <c r="C21" s="394">
        <v>300</v>
      </c>
      <c r="D21" s="394">
        <v>123</v>
      </c>
      <c r="E21" s="394">
        <v>359</v>
      </c>
      <c r="F21" s="1314" t="s">
        <v>749</v>
      </c>
      <c r="G21" s="376" t="s">
        <v>746</v>
      </c>
      <c r="H21" s="384"/>
    </row>
    <row r="22" spans="1:8" ht="13.5" customHeight="1">
      <c r="A22" s="393"/>
      <c r="B22" s="394" t="s">
        <v>417</v>
      </c>
      <c r="C22" s="394">
        <v>300</v>
      </c>
      <c r="D22" s="394">
        <v>123</v>
      </c>
      <c r="E22" s="394">
        <v>359</v>
      </c>
      <c r="F22" s="394"/>
      <c r="G22" s="1318"/>
      <c r="H22" s="384"/>
    </row>
    <row r="23" spans="1:8" ht="13.5" customHeight="1">
      <c r="A23" s="375"/>
      <c r="B23" s="371" t="s">
        <v>27</v>
      </c>
      <c r="C23" s="371">
        <v>225</v>
      </c>
      <c r="D23" s="371">
        <v>142</v>
      </c>
      <c r="E23" s="371">
        <v>404</v>
      </c>
      <c r="F23" s="1315"/>
      <c r="G23" s="1315"/>
      <c r="H23" s="391"/>
    </row>
    <row r="24" spans="1:8" ht="15.75" customHeight="1">
      <c r="A24" s="375" t="s">
        <v>117</v>
      </c>
      <c r="B24" s="371" t="s">
        <v>28</v>
      </c>
      <c r="C24" s="371">
        <v>225</v>
      </c>
      <c r="D24" s="371">
        <v>142</v>
      </c>
      <c r="E24" s="371">
        <v>404</v>
      </c>
      <c r="F24" s="1314" t="s">
        <v>752</v>
      </c>
      <c r="G24" s="376" t="s">
        <v>748</v>
      </c>
      <c r="H24" s="384"/>
    </row>
    <row r="25" spans="1:8" ht="15.75" customHeight="1">
      <c r="A25" s="378"/>
      <c r="B25" s="371" t="s">
        <v>29</v>
      </c>
      <c r="C25" s="371">
        <v>225</v>
      </c>
      <c r="D25" s="371">
        <v>150</v>
      </c>
      <c r="E25" s="371">
        <v>422</v>
      </c>
      <c r="F25" s="1316"/>
      <c r="G25" s="1316"/>
      <c r="H25" s="389"/>
    </row>
    <row r="26" spans="1:8" ht="15.75" customHeight="1">
      <c r="A26" s="395" t="s">
        <v>414</v>
      </c>
      <c r="B26" s="394" t="s">
        <v>27</v>
      </c>
      <c r="C26" s="394">
        <v>300</v>
      </c>
      <c r="D26" s="394">
        <v>190</v>
      </c>
      <c r="E26" s="5">
        <v>562</v>
      </c>
      <c r="F26" s="6"/>
      <c r="G26" s="7"/>
      <c r="H26" s="396"/>
    </row>
    <row r="27" spans="1:8" ht="15.75" customHeight="1">
      <c r="A27" s="397"/>
      <c r="B27" s="394" t="s">
        <v>28</v>
      </c>
      <c r="C27" s="394">
        <v>300</v>
      </c>
      <c r="D27" s="394">
        <v>190</v>
      </c>
      <c r="E27" s="5">
        <v>562</v>
      </c>
      <c r="F27" s="1316" t="s">
        <v>753</v>
      </c>
      <c r="G27" s="398">
        <v>0.54166666666666663</v>
      </c>
      <c r="H27" s="396"/>
    </row>
    <row r="28" spans="1:8" ht="15.75" customHeight="1">
      <c r="A28" s="375" t="s">
        <v>56</v>
      </c>
      <c r="B28" s="394" t="s">
        <v>27</v>
      </c>
      <c r="C28" s="371">
        <v>300</v>
      </c>
      <c r="D28" s="371">
        <v>159</v>
      </c>
      <c r="E28" s="371">
        <v>490</v>
      </c>
      <c r="F28" s="1314" t="s">
        <v>747</v>
      </c>
      <c r="G28" s="376" t="s">
        <v>754</v>
      </c>
      <c r="H28" s="382"/>
    </row>
    <row r="29" spans="1:8" ht="15" customHeight="1">
      <c r="A29" s="375"/>
      <c r="B29" s="371" t="s">
        <v>28</v>
      </c>
      <c r="C29" s="371">
        <v>300</v>
      </c>
      <c r="D29" s="371">
        <v>159</v>
      </c>
      <c r="E29" s="371">
        <v>490</v>
      </c>
      <c r="F29" s="1314"/>
      <c r="G29" s="376"/>
      <c r="H29" s="399"/>
    </row>
    <row r="30" spans="1:8" ht="15" customHeight="1">
      <c r="A30" s="381" t="s">
        <v>348</v>
      </c>
      <c r="B30" s="371" t="s">
        <v>27</v>
      </c>
      <c r="C30" s="371">
        <v>225</v>
      </c>
      <c r="D30" s="371">
        <v>195</v>
      </c>
      <c r="E30" s="394">
        <v>151</v>
      </c>
      <c r="F30" s="1315" t="s">
        <v>755</v>
      </c>
      <c r="G30" s="400">
        <v>0.20833333333333334</v>
      </c>
      <c r="H30" s="401"/>
    </row>
    <row r="31" spans="1:8" ht="15.75" customHeight="1">
      <c r="A31" s="378"/>
      <c r="B31" s="371" t="s">
        <v>28</v>
      </c>
      <c r="C31" s="371">
        <v>225</v>
      </c>
      <c r="D31" s="371">
        <v>192</v>
      </c>
      <c r="E31" s="394">
        <v>544</v>
      </c>
      <c r="F31" s="402"/>
      <c r="G31" s="403"/>
      <c r="H31" s="1319"/>
    </row>
    <row r="32" spans="1:8" ht="15.75" customHeight="1">
      <c r="A32" s="375" t="s">
        <v>59</v>
      </c>
      <c r="B32" s="371" t="s">
        <v>383</v>
      </c>
      <c r="C32" s="371">
        <v>300</v>
      </c>
      <c r="D32" s="371">
        <v>210</v>
      </c>
      <c r="E32" s="371">
        <v>562</v>
      </c>
      <c r="F32" s="1315" t="s">
        <v>755</v>
      </c>
      <c r="G32" s="400">
        <v>0.8125</v>
      </c>
      <c r="H32" s="1320"/>
    </row>
    <row r="33" spans="1:8" ht="15.75" customHeight="1">
      <c r="A33" s="381"/>
      <c r="B33" s="371" t="s">
        <v>370</v>
      </c>
      <c r="C33" s="371">
        <v>150</v>
      </c>
      <c r="D33" s="371">
        <v>96</v>
      </c>
      <c r="E33" s="371">
        <v>256</v>
      </c>
      <c r="F33" s="382"/>
      <c r="G33" s="1317"/>
      <c r="H33" s="404"/>
    </row>
    <row r="34" spans="1:8" ht="15.75" customHeight="1">
      <c r="A34" s="405" t="s">
        <v>60</v>
      </c>
      <c r="B34" s="371" t="s">
        <v>371</v>
      </c>
      <c r="C34" s="371">
        <v>150</v>
      </c>
      <c r="D34" s="371">
        <v>96</v>
      </c>
      <c r="E34" s="371">
        <v>256</v>
      </c>
      <c r="F34" s="379"/>
      <c r="H34" s="1321"/>
    </row>
    <row r="35" spans="1:8" ht="13.5" customHeight="1">
      <c r="A35" s="405"/>
      <c r="B35" s="371" t="s">
        <v>372</v>
      </c>
      <c r="C35" s="371">
        <v>150</v>
      </c>
      <c r="D35" s="371">
        <v>96</v>
      </c>
      <c r="E35" s="371">
        <v>256</v>
      </c>
      <c r="F35" s="1314" t="s">
        <v>756</v>
      </c>
      <c r="G35" s="376" t="s">
        <v>757</v>
      </c>
      <c r="H35" s="406"/>
    </row>
    <row r="36" spans="1:8" ht="14.25" customHeight="1">
      <c r="A36" s="407"/>
      <c r="B36" s="371" t="s">
        <v>373</v>
      </c>
      <c r="C36" s="371">
        <v>150</v>
      </c>
      <c r="D36" s="371">
        <v>96</v>
      </c>
      <c r="E36" s="371">
        <v>256</v>
      </c>
      <c r="F36" s="385"/>
      <c r="G36" s="1318"/>
      <c r="H36" s="399"/>
    </row>
    <row r="37" spans="1:8" ht="13.5" customHeight="1">
      <c r="A37" s="408"/>
      <c r="B37" s="371" t="s">
        <v>27</v>
      </c>
      <c r="C37" s="371">
        <v>225</v>
      </c>
      <c r="D37" s="371">
        <v>106</v>
      </c>
      <c r="E37" s="371">
        <v>286</v>
      </c>
      <c r="F37" s="382"/>
      <c r="G37" s="1317"/>
      <c r="H37" s="1320"/>
    </row>
    <row r="38" spans="1:8" ht="15.75" customHeight="1">
      <c r="A38" s="405" t="s">
        <v>61</v>
      </c>
      <c r="B38" s="371" t="s">
        <v>28</v>
      </c>
      <c r="C38" s="371">
        <v>225</v>
      </c>
      <c r="D38" s="371">
        <v>106</v>
      </c>
      <c r="E38" s="371">
        <v>286</v>
      </c>
      <c r="F38" s="1314" t="s">
        <v>758</v>
      </c>
      <c r="G38" s="376" t="s">
        <v>759</v>
      </c>
      <c r="H38" s="409"/>
    </row>
    <row r="39" spans="1:8" ht="14.25" customHeight="1">
      <c r="A39" s="407"/>
      <c r="B39" s="371" t="s">
        <v>29</v>
      </c>
      <c r="C39" s="371">
        <v>225</v>
      </c>
      <c r="D39" s="371">
        <v>106</v>
      </c>
      <c r="E39" s="371">
        <v>286</v>
      </c>
      <c r="F39" s="385"/>
      <c r="G39" s="1314"/>
      <c r="H39" s="410"/>
    </row>
    <row r="40" spans="1:8" ht="15.75" customHeight="1">
      <c r="A40" s="381" t="s">
        <v>179</v>
      </c>
      <c r="B40" s="371" t="s">
        <v>27</v>
      </c>
      <c r="C40" s="371">
        <v>225</v>
      </c>
      <c r="D40" s="371">
        <v>94</v>
      </c>
      <c r="E40" s="394">
        <v>243</v>
      </c>
      <c r="F40" s="411"/>
      <c r="G40" s="412"/>
      <c r="H40" s="404"/>
    </row>
    <row r="41" spans="1:8" ht="17.25" customHeight="1">
      <c r="A41" s="405"/>
      <c r="B41" s="371" t="s">
        <v>28</v>
      </c>
      <c r="C41" s="371">
        <v>225</v>
      </c>
      <c r="D41" s="371">
        <v>94</v>
      </c>
      <c r="E41" s="394">
        <v>243</v>
      </c>
      <c r="F41" s="1314" t="s">
        <v>760</v>
      </c>
      <c r="G41" s="376">
        <v>0.70833333333333337</v>
      </c>
      <c r="H41" s="1321"/>
    </row>
    <row r="42" spans="1:8" ht="12.75" customHeight="1">
      <c r="A42" s="407"/>
      <c r="B42" s="385" t="s">
        <v>29</v>
      </c>
      <c r="C42" s="385">
        <v>300</v>
      </c>
      <c r="D42" s="385">
        <v>117</v>
      </c>
      <c r="E42" s="402">
        <v>315</v>
      </c>
      <c r="F42" s="402"/>
      <c r="G42" s="413"/>
      <c r="H42" s="1322"/>
    </row>
    <row r="43" spans="1:8" ht="15.75" customHeight="1">
      <c r="A43" s="381" t="s">
        <v>364</v>
      </c>
      <c r="B43" s="371" t="s">
        <v>27</v>
      </c>
      <c r="C43" s="371">
        <v>225</v>
      </c>
      <c r="D43" s="371">
        <v>117</v>
      </c>
      <c r="E43" s="394">
        <v>337</v>
      </c>
      <c r="F43" s="394">
        <v>358</v>
      </c>
      <c r="G43" s="412"/>
      <c r="H43" s="404"/>
    </row>
    <row r="44" spans="1:8" ht="15.75" customHeight="1">
      <c r="A44" s="375"/>
      <c r="B44" s="371" t="s">
        <v>28</v>
      </c>
      <c r="C44" s="371">
        <v>225</v>
      </c>
      <c r="D44" s="371">
        <v>117</v>
      </c>
      <c r="E44" s="394">
        <v>337</v>
      </c>
      <c r="F44" s="1315" t="s">
        <v>761</v>
      </c>
      <c r="G44" s="376">
        <v>0.95833333333333337</v>
      </c>
      <c r="H44" s="409"/>
    </row>
    <row r="45" spans="1:8" ht="14.25" customHeight="1">
      <c r="A45" s="378"/>
      <c r="B45" s="371" t="s">
        <v>29</v>
      </c>
      <c r="C45" s="371">
        <v>225</v>
      </c>
      <c r="D45" s="385">
        <v>158</v>
      </c>
      <c r="E45" s="402">
        <v>448</v>
      </c>
      <c r="F45" s="402"/>
      <c r="G45" s="413"/>
      <c r="H45" s="414"/>
    </row>
    <row r="46" spans="1:8" ht="14.25" customHeight="1">
      <c r="A46" s="381" t="s">
        <v>178</v>
      </c>
      <c r="B46" s="382" t="s">
        <v>27</v>
      </c>
      <c r="C46" s="382">
        <v>300</v>
      </c>
      <c r="D46" s="382">
        <v>172</v>
      </c>
      <c r="E46" s="415">
        <v>500</v>
      </c>
      <c r="F46" s="1315" t="s">
        <v>762</v>
      </c>
      <c r="G46" s="416">
        <v>0.875</v>
      </c>
      <c r="H46" s="404"/>
    </row>
    <row r="47" spans="1:8" ht="13.5" customHeight="1">
      <c r="A47" s="378"/>
      <c r="B47" s="371" t="s">
        <v>28</v>
      </c>
      <c r="C47" s="371">
        <v>225</v>
      </c>
      <c r="D47" s="371">
        <v>124</v>
      </c>
      <c r="E47" s="417">
        <v>350</v>
      </c>
      <c r="F47" s="385"/>
      <c r="G47" s="1323"/>
      <c r="H47" s="414"/>
    </row>
    <row r="48" spans="1:8" ht="13.5" customHeight="1">
      <c r="A48" s="418" t="s">
        <v>47</v>
      </c>
      <c r="B48" s="394" t="s">
        <v>412</v>
      </c>
      <c r="C48" s="394">
        <v>300</v>
      </c>
      <c r="D48" s="394">
        <v>133</v>
      </c>
      <c r="E48" s="394">
        <v>362</v>
      </c>
      <c r="F48" s="411"/>
      <c r="G48" s="1324"/>
      <c r="H48" s="404"/>
    </row>
    <row r="49" spans="1:8" ht="15.75" customHeight="1">
      <c r="A49" s="418"/>
      <c r="B49" s="394" t="s">
        <v>413</v>
      </c>
      <c r="C49" s="394">
        <v>300</v>
      </c>
      <c r="D49" s="394">
        <v>133</v>
      </c>
      <c r="E49" s="394">
        <v>362</v>
      </c>
      <c r="F49" s="1316" t="s">
        <v>762</v>
      </c>
      <c r="G49" s="416">
        <v>0.91666666666666663</v>
      </c>
      <c r="H49" s="414"/>
    </row>
    <row r="50" spans="1:8" ht="15.75" customHeight="1">
      <c r="A50" s="381" t="s">
        <v>157</v>
      </c>
      <c r="B50" s="365" t="s">
        <v>27</v>
      </c>
      <c r="C50" s="379">
        <v>225</v>
      </c>
      <c r="D50" s="379">
        <v>189</v>
      </c>
      <c r="E50" s="382">
        <v>890</v>
      </c>
      <c r="F50" s="411"/>
      <c r="G50" s="1324"/>
      <c r="H50" s="1325" t="s">
        <v>342</v>
      </c>
    </row>
    <row r="51" spans="1:8" ht="13.5" customHeight="1">
      <c r="A51" s="405" t="s">
        <v>366</v>
      </c>
      <c r="B51" s="382" t="s">
        <v>28</v>
      </c>
      <c r="C51" s="382">
        <v>225</v>
      </c>
      <c r="D51" s="382">
        <v>154</v>
      </c>
      <c r="E51" s="382">
        <v>740</v>
      </c>
      <c r="F51" s="1314" t="s">
        <v>763</v>
      </c>
      <c r="G51" s="416">
        <v>0.91666666666666663</v>
      </c>
      <c r="H51" s="1326" t="s">
        <v>341</v>
      </c>
    </row>
    <row r="52" spans="1:8" ht="13.5" customHeight="1">
      <c r="A52" s="1327"/>
      <c r="B52" s="371" t="s">
        <v>343</v>
      </c>
      <c r="C52" s="371">
        <v>300</v>
      </c>
      <c r="D52" s="371">
        <v>200</v>
      </c>
      <c r="E52" s="371">
        <v>942</v>
      </c>
      <c r="F52" s="385"/>
      <c r="G52" s="419"/>
      <c r="H52" s="1283"/>
    </row>
    <row r="53" spans="1:8" ht="13.5" customHeight="1">
      <c r="A53" s="420" t="s">
        <v>422</v>
      </c>
      <c r="B53" s="385" t="s">
        <v>423</v>
      </c>
      <c r="C53" s="385">
        <v>225</v>
      </c>
      <c r="D53" s="385">
        <v>87</v>
      </c>
      <c r="E53" s="385">
        <v>226</v>
      </c>
      <c r="F53" s="382"/>
      <c r="G53" s="1324"/>
      <c r="H53" s="1328"/>
    </row>
    <row r="54" spans="1:8" ht="14.25" customHeight="1">
      <c r="A54" s="421"/>
      <c r="B54" s="371" t="s">
        <v>424</v>
      </c>
      <c r="C54" s="371">
        <v>225</v>
      </c>
      <c r="D54" s="371">
        <v>87</v>
      </c>
      <c r="E54" s="371">
        <v>226</v>
      </c>
      <c r="F54" s="1329" t="s">
        <v>764</v>
      </c>
      <c r="G54" s="376">
        <v>0.79166666666666663</v>
      </c>
      <c r="H54" s="1330"/>
    </row>
    <row r="55" spans="1:8" ht="14.25" customHeight="1">
      <c r="A55" s="422" t="s">
        <v>425</v>
      </c>
      <c r="B55" s="1331" t="s">
        <v>412</v>
      </c>
      <c r="C55" s="1331">
        <v>300</v>
      </c>
      <c r="D55" s="385">
        <v>96</v>
      </c>
      <c r="E55" s="385">
        <v>287</v>
      </c>
      <c r="F55" s="382"/>
      <c r="G55" s="1324"/>
      <c r="H55" s="1332"/>
    </row>
    <row r="56" spans="1:8" ht="14.25" customHeight="1">
      <c r="A56" s="423"/>
      <c r="B56" s="1331" t="s">
        <v>413</v>
      </c>
      <c r="C56" s="1331">
        <v>300</v>
      </c>
      <c r="D56" s="371">
        <v>96</v>
      </c>
      <c r="E56" s="371">
        <v>287</v>
      </c>
      <c r="F56" s="1329" t="s">
        <v>749</v>
      </c>
      <c r="G56" s="376">
        <v>0.41666666666666669</v>
      </c>
      <c r="H56" s="1333"/>
    </row>
    <row r="57" spans="1:8" ht="15">
      <c r="A57" s="424" t="s">
        <v>346</v>
      </c>
      <c r="B57" s="371" t="s">
        <v>27</v>
      </c>
      <c r="C57" s="371">
        <v>300</v>
      </c>
      <c r="D57" s="371">
        <v>138</v>
      </c>
      <c r="E57" s="371">
        <v>420</v>
      </c>
      <c r="F57" s="1329" t="s">
        <v>765</v>
      </c>
      <c r="G57" s="425">
        <v>0.625</v>
      </c>
      <c r="H57" s="1291"/>
    </row>
    <row r="58" spans="1:8" ht="16.5" customHeight="1">
      <c r="A58" s="1334" t="s">
        <v>478</v>
      </c>
      <c r="B58" s="1335" t="s">
        <v>480</v>
      </c>
      <c r="C58" s="1335">
        <v>300</v>
      </c>
      <c r="D58" s="1335">
        <v>181</v>
      </c>
      <c r="E58" s="371">
        <v>567</v>
      </c>
      <c r="F58" s="382"/>
      <c r="G58" s="1324"/>
      <c r="H58" s="1291"/>
    </row>
    <row r="59" spans="1:8" ht="16.5" customHeight="1">
      <c r="A59" s="1336"/>
      <c r="B59" s="1335" t="s">
        <v>482</v>
      </c>
      <c r="C59" s="1337">
        <v>300</v>
      </c>
      <c r="D59" s="1337">
        <v>181</v>
      </c>
      <c r="E59" s="382">
        <v>567</v>
      </c>
      <c r="F59" s="1338" t="s">
        <v>766</v>
      </c>
      <c r="G59" s="376">
        <v>0.79166666666666663</v>
      </c>
      <c r="H59" s="1291"/>
    </row>
    <row r="60" spans="1:8" ht="16.5" customHeight="1">
      <c r="A60" s="426" t="s">
        <v>481</v>
      </c>
      <c r="B60" s="1335" t="s">
        <v>484</v>
      </c>
      <c r="C60" s="1335">
        <v>300</v>
      </c>
      <c r="D60" s="1335">
        <v>168</v>
      </c>
      <c r="E60" s="371">
        <v>479</v>
      </c>
      <c r="F60" s="1324" t="s">
        <v>767</v>
      </c>
      <c r="G60" s="427">
        <v>0.83333333333333337</v>
      </c>
      <c r="H60" s="1339"/>
    </row>
    <row r="61" spans="1:8" ht="16.5" customHeight="1">
      <c r="A61" s="428"/>
      <c r="B61" s="1335" t="s">
        <v>497</v>
      </c>
      <c r="C61" s="1335">
        <v>300</v>
      </c>
      <c r="D61" s="1335">
        <v>168</v>
      </c>
      <c r="E61" s="371">
        <v>479</v>
      </c>
      <c r="F61" s="1329"/>
      <c r="G61" s="429"/>
      <c r="H61" s="1291"/>
    </row>
    <row r="62" spans="1:8" ht="15" customHeight="1">
      <c r="A62" s="1276" t="s">
        <v>277</v>
      </c>
      <c r="B62" s="1312"/>
      <c r="C62" s="1340"/>
      <c r="H62" s="350" t="s">
        <v>21</v>
      </c>
    </row>
    <row r="63" spans="1:8" ht="15" customHeight="1">
      <c r="A63" s="351" t="s">
        <v>235</v>
      </c>
      <c r="B63" s="351"/>
      <c r="C63" s="351"/>
      <c r="D63" s="351"/>
      <c r="E63" s="351"/>
      <c r="F63" s="351"/>
      <c r="G63" s="351"/>
      <c r="H63" s="351"/>
    </row>
    <row r="64" spans="1:8" ht="14.25" customHeight="1">
      <c r="A64" s="352" t="s">
        <v>236</v>
      </c>
      <c r="B64" s="352"/>
      <c r="C64" s="352"/>
      <c r="D64" s="352"/>
      <c r="E64" s="352"/>
      <c r="F64" s="352"/>
      <c r="G64" s="352"/>
      <c r="H64" s="352"/>
    </row>
    <row r="65" spans="1:8" ht="14.25" customHeight="1">
      <c r="A65" s="353" t="s">
        <v>349</v>
      </c>
      <c r="B65" s="353"/>
      <c r="C65" s="353"/>
      <c r="D65" s="353"/>
      <c r="E65" s="353"/>
      <c r="F65" s="353"/>
      <c r="G65" s="353"/>
      <c r="H65" s="353"/>
    </row>
    <row r="66" spans="1:8" ht="21.75" customHeight="1">
      <c r="A66" s="1280"/>
      <c r="B66" s="1280"/>
      <c r="C66" s="1280"/>
      <c r="D66" s="1312"/>
      <c r="E66" s="1312"/>
      <c r="G66" s="1312"/>
    </row>
    <row r="67" spans="1:8" ht="14.25" customHeight="1">
      <c r="A67" s="1280"/>
      <c r="B67" s="1280"/>
      <c r="C67" s="1280"/>
      <c r="D67" s="1312"/>
      <c r="E67" s="1312"/>
      <c r="G67" s="1312"/>
    </row>
    <row r="68" spans="1:8" ht="31.5" customHeight="1" thickBot="1">
      <c r="A68" s="191" t="s">
        <v>773</v>
      </c>
      <c r="B68" s="1280"/>
      <c r="C68" s="1280"/>
      <c r="D68" s="1312"/>
      <c r="E68" s="1312"/>
      <c r="G68" s="1312"/>
    </row>
    <row r="69" spans="1:8" ht="20.25" customHeight="1">
      <c r="A69" s="430" t="s">
        <v>66</v>
      </c>
      <c r="B69" s="431" t="s">
        <v>402</v>
      </c>
      <c r="C69" s="432"/>
      <c r="D69" s="433" t="s">
        <v>67</v>
      </c>
      <c r="E69" s="433"/>
      <c r="F69" s="434"/>
      <c r="G69" s="435"/>
      <c r="H69" s="436" t="s">
        <v>53</v>
      </c>
    </row>
    <row r="70" spans="1:8" ht="20.25" customHeight="1" thickBot="1">
      <c r="A70" s="437" t="s">
        <v>68</v>
      </c>
      <c r="B70" s="438" t="s">
        <v>358</v>
      </c>
      <c r="C70" s="439" t="s">
        <v>101</v>
      </c>
      <c r="D70" s="440" t="s">
        <v>43</v>
      </c>
      <c r="E70" s="439" t="s">
        <v>400</v>
      </c>
      <c r="F70" s="441" t="s">
        <v>37</v>
      </c>
      <c r="G70" s="442" t="s">
        <v>44</v>
      </c>
      <c r="H70" s="443"/>
    </row>
    <row r="71" spans="1:8" ht="20.25" customHeight="1" thickBot="1">
      <c r="A71" s="444" t="s">
        <v>346</v>
      </c>
      <c r="B71" s="445" t="s">
        <v>350</v>
      </c>
      <c r="C71" s="446">
        <v>520</v>
      </c>
      <c r="D71" s="446">
        <v>241.5</v>
      </c>
      <c r="E71" s="446">
        <v>386</v>
      </c>
      <c r="F71" s="1341" t="s">
        <v>764</v>
      </c>
      <c r="G71" s="447">
        <v>0.375</v>
      </c>
      <c r="H71" s="448"/>
    </row>
    <row r="72" spans="1:8" ht="20.25" customHeight="1">
      <c r="A72" s="449"/>
      <c r="B72" s="445" t="s">
        <v>368</v>
      </c>
      <c r="C72" s="402">
        <v>520</v>
      </c>
      <c r="D72" s="402">
        <v>241.5</v>
      </c>
      <c r="E72" s="402">
        <v>386</v>
      </c>
      <c r="F72" s="1338"/>
      <c r="G72" s="450"/>
      <c r="H72" s="451"/>
    </row>
    <row r="73" spans="1:8" ht="20.25" customHeight="1">
      <c r="A73" s="452"/>
      <c r="B73" s="453" t="s">
        <v>351</v>
      </c>
      <c r="C73" s="394">
        <v>325</v>
      </c>
      <c r="D73" s="394">
        <v>308.89999999999998</v>
      </c>
      <c r="E73" s="394">
        <v>500</v>
      </c>
      <c r="F73" s="1324" t="s">
        <v>768</v>
      </c>
      <c r="G73" s="427">
        <v>7.2916666666666671E-2</v>
      </c>
      <c r="H73" s="454"/>
    </row>
    <row r="74" spans="1:8" ht="20.25" customHeight="1">
      <c r="A74" s="452"/>
      <c r="B74" s="453" t="s">
        <v>352</v>
      </c>
      <c r="C74" s="394">
        <v>325</v>
      </c>
      <c r="D74" s="394">
        <v>308.89999999999998</v>
      </c>
      <c r="E74" s="394">
        <v>500</v>
      </c>
      <c r="F74" s="1329"/>
      <c r="G74" s="429"/>
      <c r="H74" s="455"/>
    </row>
    <row r="75" spans="1:8" ht="20.25" customHeight="1">
      <c r="A75" s="452" t="s">
        <v>347</v>
      </c>
      <c r="B75" s="453" t="s">
        <v>353</v>
      </c>
      <c r="C75" s="456">
        <v>520</v>
      </c>
      <c r="D75" s="394">
        <v>164</v>
      </c>
      <c r="E75" s="394">
        <v>246</v>
      </c>
      <c r="F75" s="457" t="s">
        <v>769</v>
      </c>
      <c r="G75" s="458">
        <v>0.5</v>
      </c>
      <c r="H75" s="459"/>
    </row>
    <row r="76" spans="1:8" ht="20.25" customHeight="1">
      <c r="A76" s="460"/>
      <c r="B76" s="461" t="s">
        <v>354</v>
      </c>
      <c r="C76" s="440">
        <v>520</v>
      </c>
      <c r="D76" s="394">
        <v>159</v>
      </c>
      <c r="E76" s="394">
        <v>240</v>
      </c>
      <c r="F76" s="419"/>
      <c r="G76" s="462"/>
      <c r="H76" s="463"/>
    </row>
    <row r="77" spans="1:8" ht="20.25" customHeight="1">
      <c r="A77" s="464" t="s">
        <v>355</v>
      </c>
      <c r="B77" s="453" t="s">
        <v>356</v>
      </c>
      <c r="C77" s="456">
        <v>520</v>
      </c>
      <c r="D77" s="394">
        <v>466</v>
      </c>
      <c r="E77" s="394">
        <v>748</v>
      </c>
      <c r="F77" s="457" t="s">
        <v>770</v>
      </c>
      <c r="G77" s="465">
        <v>0.51041666666666663</v>
      </c>
      <c r="H77" s="1342"/>
    </row>
    <row r="78" spans="1:8" ht="20.25" customHeight="1">
      <c r="A78" s="466"/>
      <c r="B78" s="461" t="s">
        <v>357</v>
      </c>
      <c r="C78" s="440">
        <v>520</v>
      </c>
      <c r="D78" s="394">
        <v>466</v>
      </c>
      <c r="E78" s="411">
        <v>748</v>
      </c>
      <c r="F78" s="413"/>
      <c r="G78" s="467"/>
      <c r="H78" s="1343"/>
    </row>
    <row r="79" spans="1:8" ht="20.25" customHeight="1">
      <c r="A79" s="468" t="s">
        <v>395</v>
      </c>
      <c r="B79" s="456" t="s">
        <v>483</v>
      </c>
      <c r="C79" s="456">
        <v>567</v>
      </c>
      <c r="D79" s="394">
        <v>368</v>
      </c>
      <c r="E79" s="394">
        <v>565</v>
      </c>
      <c r="F79" s="457" t="s">
        <v>771</v>
      </c>
      <c r="G79" s="469">
        <v>0.24861111111111112</v>
      </c>
      <c r="H79" s="1344"/>
    </row>
    <row r="80" spans="1:8" ht="20.25" customHeight="1">
      <c r="A80" s="464" t="s">
        <v>394</v>
      </c>
      <c r="B80" s="453" t="s">
        <v>396</v>
      </c>
      <c r="C80" s="456">
        <v>325</v>
      </c>
      <c r="D80" s="371">
        <v>311</v>
      </c>
      <c r="E80" s="371">
        <v>460</v>
      </c>
      <c r="F80" s="457" t="s">
        <v>753</v>
      </c>
      <c r="G80" s="470">
        <v>4.1666666666666664E-2</v>
      </c>
      <c r="H80" s="1345"/>
    </row>
    <row r="81" spans="1:8" ht="18" customHeight="1">
      <c r="A81" s="466"/>
      <c r="B81" s="453" t="s">
        <v>397</v>
      </c>
      <c r="C81" s="440">
        <v>325</v>
      </c>
      <c r="D81" s="371">
        <v>311</v>
      </c>
      <c r="E81" s="471">
        <v>460</v>
      </c>
      <c r="F81" s="419"/>
      <c r="G81" s="472"/>
      <c r="H81" s="1345"/>
    </row>
    <row r="82" spans="1:8" ht="15">
      <c r="A82" s="473" t="s">
        <v>399</v>
      </c>
      <c r="B82" s="474" t="s">
        <v>401</v>
      </c>
      <c r="C82" s="475">
        <v>270</v>
      </c>
      <c r="D82" s="411">
        <v>622</v>
      </c>
      <c r="E82" s="411">
        <v>900</v>
      </c>
      <c r="F82" s="457" t="s">
        <v>753</v>
      </c>
      <c r="G82" s="469">
        <v>0.64444444444444449</v>
      </c>
      <c r="H82" s="1346"/>
    </row>
    <row r="83" spans="1:8" ht="15.75" thickBot="1">
      <c r="A83" s="1347"/>
      <c r="B83" s="476" t="s">
        <v>404</v>
      </c>
      <c r="C83" s="476">
        <v>270</v>
      </c>
      <c r="D83" s="477">
        <v>622</v>
      </c>
      <c r="E83" s="477">
        <v>900</v>
      </c>
      <c r="F83" s="478" t="s">
        <v>772</v>
      </c>
      <c r="G83" s="479">
        <v>0.50763888888888886</v>
      </c>
      <c r="H83" s="1348"/>
    </row>
    <row r="84" spans="1:8">
      <c r="F84" s="1349"/>
      <c r="G84" s="1310"/>
    </row>
    <row r="85" spans="1:8">
      <c r="F85" s="1349"/>
      <c r="G85" s="1310"/>
    </row>
    <row r="86" spans="1:8">
      <c r="F86" s="1349"/>
      <c r="G86" s="1310"/>
    </row>
    <row r="87" spans="1:8">
      <c r="F87" s="1349"/>
      <c r="G87" s="1310"/>
    </row>
    <row r="89" spans="1:8">
      <c r="H89" s="1310" t="s">
        <v>294</v>
      </c>
    </row>
    <row r="90" spans="1:8">
      <c r="H90" s="1310" t="s">
        <v>196</v>
      </c>
    </row>
    <row r="91" spans="1:8">
      <c r="H91" s="1312" t="s">
        <v>198</v>
      </c>
    </row>
    <row r="94" spans="1:8">
      <c r="H94" s="1276">
        <v>423</v>
      </c>
    </row>
  </sheetData>
  <mergeCells count="19">
    <mergeCell ref="A77:A78"/>
    <mergeCell ref="H77:H78"/>
    <mergeCell ref="A80:A81"/>
    <mergeCell ref="A75:A76"/>
    <mergeCell ref="H75:H76"/>
    <mergeCell ref="A65:H65"/>
    <mergeCell ref="A71:A74"/>
    <mergeCell ref="H73:H74"/>
    <mergeCell ref="A26:A27"/>
    <mergeCell ref="A48:A49"/>
    <mergeCell ref="A53:A54"/>
    <mergeCell ref="A55:A56"/>
    <mergeCell ref="A58:A59"/>
    <mergeCell ref="A63:H63"/>
    <mergeCell ref="A2:H2"/>
    <mergeCell ref="A3:H3"/>
    <mergeCell ref="A4:H4"/>
    <mergeCell ref="A20:A22"/>
    <mergeCell ref="A64:H64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73"/>
  <sheetViews>
    <sheetView workbookViewId="0">
      <selection activeCell="A3" sqref="A3:J3"/>
    </sheetView>
  </sheetViews>
  <sheetFormatPr defaultRowHeight="12.75"/>
  <cols>
    <col min="1" max="1" width="11.85546875" style="1276" customWidth="1"/>
    <col min="2" max="2" width="12.140625" style="1276" customWidth="1"/>
    <col min="3" max="5" width="9.42578125" style="1276" customWidth="1"/>
    <col min="6" max="13" width="7.28515625" style="1276" customWidth="1"/>
    <col min="14" max="14" width="12" style="1276" customWidth="1"/>
    <col min="15" max="15" width="32.85546875" style="1276" bestFit="1" customWidth="1"/>
    <col min="16" max="16" width="9.140625" style="1276"/>
    <col min="17" max="18" width="9.140625" style="1282"/>
    <col min="19" max="20" width="9.140625" style="1276"/>
    <col min="21" max="28" width="7.140625" style="1276" customWidth="1"/>
    <col min="29" max="29" width="8" style="1276" customWidth="1"/>
    <col min="30" max="30" width="34.28515625" style="1276" customWidth="1"/>
    <col min="31" max="16384" width="9.140625" style="1276"/>
  </cols>
  <sheetData>
    <row r="1" spans="1:30" ht="24.75">
      <c r="A1" s="1270" t="s">
        <v>276</v>
      </c>
      <c r="B1" s="1271"/>
      <c r="C1" s="1272"/>
      <c r="D1" s="1272"/>
      <c r="E1" s="269" t="s">
        <v>144</v>
      </c>
      <c r="F1" s="269"/>
      <c r="G1" s="269"/>
      <c r="H1" s="269"/>
      <c r="I1" s="269"/>
      <c r="J1" s="269"/>
      <c r="K1" s="270"/>
      <c r="L1" s="1272"/>
      <c r="M1" s="1272"/>
      <c r="N1" s="1272"/>
      <c r="O1" s="271" t="s">
        <v>22</v>
      </c>
      <c r="P1" s="1273" t="s">
        <v>277</v>
      </c>
      <c r="Q1" s="1274"/>
      <c r="R1" s="1274"/>
      <c r="S1" s="272" t="s">
        <v>144</v>
      </c>
      <c r="T1" s="272"/>
      <c r="U1" s="272"/>
      <c r="V1" s="272"/>
      <c r="W1" s="272"/>
      <c r="X1" s="272"/>
      <c r="Y1" s="273"/>
      <c r="Z1" s="1275"/>
      <c r="AA1" s="1275"/>
      <c r="AB1" s="1275"/>
      <c r="AC1" s="1275"/>
      <c r="AD1" s="274" t="s">
        <v>22</v>
      </c>
    </row>
    <row r="2" spans="1:30" ht="15.75">
      <c r="A2" s="1277"/>
      <c r="B2" s="1278"/>
      <c r="E2" s="184" t="s">
        <v>220</v>
      </c>
      <c r="F2" s="1279"/>
      <c r="G2" s="1266"/>
      <c r="H2" s="1279"/>
      <c r="I2" s="1279"/>
      <c r="J2" s="275"/>
      <c r="K2" s="1280"/>
      <c r="M2" s="275"/>
      <c r="O2" s="276"/>
      <c r="P2" s="1281"/>
      <c r="S2" s="184" t="s">
        <v>220</v>
      </c>
      <c r="T2" s="1279"/>
      <c r="U2" s="1266"/>
      <c r="V2" s="1279"/>
      <c r="W2" s="1279"/>
      <c r="X2" s="275"/>
      <c r="Y2" s="1280"/>
      <c r="AB2" s="275"/>
      <c r="AD2" s="1283"/>
    </row>
    <row r="3" spans="1:30" ht="20.25" customHeight="1">
      <c r="A3" s="1277"/>
      <c r="B3" s="1278"/>
      <c r="E3" s="277"/>
      <c r="F3" s="278"/>
      <c r="G3" s="278" t="s">
        <v>145</v>
      </c>
      <c r="H3" s="277"/>
      <c r="I3" s="277"/>
      <c r="J3" s="277"/>
      <c r="K3" s="277"/>
      <c r="O3" s="1284"/>
      <c r="P3" s="1281"/>
      <c r="S3" s="277"/>
      <c r="T3" s="278"/>
      <c r="U3" s="278" t="s">
        <v>145</v>
      </c>
      <c r="V3" s="277"/>
      <c r="W3" s="277"/>
      <c r="X3" s="277"/>
      <c r="Y3" s="277"/>
      <c r="AD3" s="1283"/>
    </row>
    <row r="4" spans="1:30" ht="15.75" customHeight="1" thickBot="1">
      <c r="A4" s="191" t="s">
        <v>687</v>
      </c>
      <c r="B4" s="1285"/>
      <c r="F4" s="279"/>
      <c r="G4" s="279"/>
      <c r="H4" s="280" t="s">
        <v>91</v>
      </c>
      <c r="O4" s="1284"/>
      <c r="P4" s="281" t="s">
        <v>687</v>
      </c>
      <c r="Q4" s="1286"/>
      <c r="U4" s="279"/>
      <c r="V4" s="279"/>
      <c r="W4" s="280" t="s">
        <v>33</v>
      </c>
      <c r="AD4" s="1287"/>
    </row>
    <row r="5" spans="1:30" ht="13.5" customHeight="1">
      <c r="A5" s="282"/>
      <c r="B5" s="283" t="s">
        <v>103</v>
      </c>
      <c r="C5" s="284"/>
      <c r="D5" s="285" t="s">
        <v>42</v>
      </c>
      <c r="E5" s="286"/>
      <c r="F5" s="287"/>
      <c r="G5" s="285"/>
      <c r="H5" s="285"/>
      <c r="I5" s="285"/>
      <c r="J5" s="285"/>
      <c r="K5" s="285"/>
      <c r="L5" s="285"/>
      <c r="M5" s="285"/>
      <c r="N5" s="288"/>
      <c r="O5" s="289"/>
      <c r="P5" s="290"/>
      <c r="Q5" s="291" t="s">
        <v>103</v>
      </c>
      <c r="R5" s="292"/>
      <c r="S5" s="285" t="s">
        <v>42</v>
      </c>
      <c r="T5" s="293"/>
      <c r="U5" s="294"/>
      <c r="V5" s="285"/>
      <c r="W5" s="285"/>
      <c r="X5" s="285"/>
      <c r="Y5" s="285"/>
      <c r="Z5" s="285"/>
      <c r="AA5" s="285"/>
      <c r="AB5" s="285"/>
      <c r="AC5" s="295"/>
      <c r="AD5" s="296"/>
    </row>
    <row r="6" spans="1:30" ht="13.5" customHeight="1" thickBot="1">
      <c r="A6" s="297" t="s">
        <v>37</v>
      </c>
      <c r="B6" s="298" t="s">
        <v>39</v>
      </c>
      <c r="C6" s="299" t="s">
        <v>41</v>
      </c>
      <c r="D6" s="300"/>
      <c r="E6" s="301"/>
      <c r="F6" s="302"/>
      <c r="G6" s="303"/>
      <c r="H6" s="304" t="s">
        <v>32</v>
      </c>
      <c r="I6" s="303"/>
      <c r="J6" s="303"/>
      <c r="K6" s="303"/>
      <c r="L6" s="303"/>
      <c r="M6" s="303"/>
      <c r="N6" s="305"/>
      <c r="O6" s="306" t="s">
        <v>53</v>
      </c>
      <c r="P6" s="307" t="s">
        <v>37</v>
      </c>
      <c r="Q6" s="308" t="s">
        <v>39</v>
      </c>
      <c r="R6" s="309" t="s">
        <v>41</v>
      </c>
      <c r="S6" s="300"/>
      <c r="T6" s="310"/>
      <c r="U6" s="311"/>
      <c r="V6" s="312"/>
      <c r="W6" s="313" t="s">
        <v>32</v>
      </c>
      <c r="X6" s="312"/>
      <c r="Y6" s="312"/>
      <c r="Z6" s="312"/>
      <c r="AA6" s="312"/>
      <c r="AB6" s="312"/>
      <c r="AC6" s="314"/>
      <c r="AD6" s="315" t="s">
        <v>53</v>
      </c>
    </row>
    <row r="7" spans="1:30" ht="24" customHeight="1" thickBot="1">
      <c r="A7" s="316"/>
      <c r="B7" s="317" t="s">
        <v>40</v>
      </c>
      <c r="C7" s="318" t="s">
        <v>40</v>
      </c>
      <c r="D7" s="319" t="s">
        <v>43</v>
      </c>
      <c r="E7" s="320" t="s">
        <v>44</v>
      </c>
      <c r="F7" s="321" t="s">
        <v>65</v>
      </c>
      <c r="G7" s="322" t="s">
        <v>45</v>
      </c>
      <c r="H7" s="323" t="s">
        <v>46</v>
      </c>
      <c r="I7" s="323" t="s">
        <v>47</v>
      </c>
      <c r="J7" s="323" t="s">
        <v>48</v>
      </c>
      <c r="K7" s="322" t="s">
        <v>49</v>
      </c>
      <c r="L7" s="323" t="s">
        <v>50</v>
      </c>
      <c r="M7" s="324" t="s">
        <v>51</v>
      </c>
      <c r="N7" s="325" t="s">
        <v>52</v>
      </c>
      <c r="O7" s="326"/>
      <c r="P7" s="327"/>
      <c r="Q7" s="317" t="s">
        <v>40</v>
      </c>
      <c r="R7" s="318" t="s">
        <v>40</v>
      </c>
      <c r="S7" s="319" t="s">
        <v>43</v>
      </c>
      <c r="T7" s="328" t="s">
        <v>44</v>
      </c>
      <c r="U7" s="323" t="s">
        <v>65</v>
      </c>
      <c r="V7" s="322" t="s">
        <v>45</v>
      </c>
      <c r="W7" s="323" t="s">
        <v>46</v>
      </c>
      <c r="X7" s="323" t="s">
        <v>47</v>
      </c>
      <c r="Y7" s="323" t="s">
        <v>48</v>
      </c>
      <c r="Z7" s="322" t="s">
        <v>49</v>
      </c>
      <c r="AA7" s="323" t="s">
        <v>50</v>
      </c>
      <c r="AB7" s="323" t="s">
        <v>51</v>
      </c>
      <c r="AC7" s="323" t="s">
        <v>52</v>
      </c>
      <c r="AD7" s="329"/>
    </row>
    <row r="8" spans="1:30" ht="14.25" customHeight="1">
      <c r="A8" s="330">
        <v>44713</v>
      </c>
      <c r="B8" s="331">
        <v>13797</v>
      </c>
      <c r="C8" s="331">
        <v>13797</v>
      </c>
      <c r="D8" s="332" t="s">
        <v>306</v>
      </c>
      <c r="E8" s="332" t="s">
        <v>306</v>
      </c>
      <c r="F8" s="332" t="s">
        <v>306</v>
      </c>
      <c r="G8" s="332" t="s">
        <v>306</v>
      </c>
      <c r="H8" s="332" t="s">
        <v>306</v>
      </c>
      <c r="I8" s="332" t="s">
        <v>306</v>
      </c>
      <c r="J8" s="332" t="s">
        <v>306</v>
      </c>
      <c r="K8" s="332" t="s">
        <v>306</v>
      </c>
      <c r="L8" s="332" t="s">
        <v>306</v>
      </c>
      <c r="M8" s="332" t="s">
        <v>306</v>
      </c>
      <c r="N8" s="332" t="s">
        <v>306</v>
      </c>
      <c r="O8" s="333" t="s">
        <v>306</v>
      </c>
      <c r="P8" s="330">
        <v>44713</v>
      </c>
      <c r="Q8" s="334">
        <v>11886</v>
      </c>
      <c r="R8" s="331">
        <v>11886</v>
      </c>
      <c r="S8" s="335" t="s">
        <v>306</v>
      </c>
      <c r="T8" s="335" t="s">
        <v>306</v>
      </c>
      <c r="U8" s="335" t="s">
        <v>159</v>
      </c>
      <c r="V8" s="335" t="s">
        <v>159</v>
      </c>
      <c r="W8" s="335" t="s">
        <v>159</v>
      </c>
      <c r="X8" s="335" t="s">
        <v>159</v>
      </c>
      <c r="Y8" s="335" t="s">
        <v>159</v>
      </c>
      <c r="Z8" s="335" t="s">
        <v>159</v>
      </c>
      <c r="AA8" s="335" t="s">
        <v>159</v>
      </c>
      <c r="AB8" s="335" t="s">
        <v>159</v>
      </c>
      <c r="AC8" s="335" t="s">
        <v>159</v>
      </c>
      <c r="AD8" s="336" t="s">
        <v>159</v>
      </c>
    </row>
    <row r="9" spans="1:30" ht="14.25" customHeight="1">
      <c r="A9" s="337">
        <v>44714</v>
      </c>
      <c r="B9" s="338">
        <v>13474</v>
      </c>
      <c r="C9" s="338">
        <v>13474</v>
      </c>
      <c r="D9" s="339" t="s">
        <v>306</v>
      </c>
      <c r="E9" s="339" t="s">
        <v>306</v>
      </c>
      <c r="F9" s="339" t="s">
        <v>306</v>
      </c>
      <c r="G9" s="339" t="s">
        <v>306</v>
      </c>
      <c r="H9" s="339" t="s">
        <v>306</v>
      </c>
      <c r="I9" s="339" t="s">
        <v>306</v>
      </c>
      <c r="J9" s="339" t="s">
        <v>306</v>
      </c>
      <c r="K9" s="339" t="s">
        <v>306</v>
      </c>
      <c r="L9" s="339" t="s">
        <v>306</v>
      </c>
      <c r="M9" s="339" t="s">
        <v>306</v>
      </c>
      <c r="N9" s="339" t="s">
        <v>306</v>
      </c>
      <c r="O9" s="340" t="s">
        <v>306</v>
      </c>
      <c r="P9" s="337">
        <v>44714</v>
      </c>
      <c r="Q9" s="338">
        <v>11829</v>
      </c>
      <c r="R9" s="338">
        <v>11829</v>
      </c>
      <c r="S9" s="341" t="s">
        <v>306</v>
      </c>
      <c r="T9" s="341" t="s">
        <v>306</v>
      </c>
      <c r="U9" s="341" t="s">
        <v>306</v>
      </c>
      <c r="V9" s="341" t="s">
        <v>306</v>
      </c>
      <c r="W9" s="341" t="s">
        <v>306</v>
      </c>
      <c r="X9" s="341" t="s">
        <v>306</v>
      </c>
      <c r="Y9" s="341" t="s">
        <v>306</v>
      </c>
      <c r="Z9" s="341" t="s">
        <v>306</v>
      </c>
      <c r="AA9" s="341" t="s">
        <v>306</v>
      </c>
      <c r="AB9" s="341" t="s">
        <v>306</v>
      </c>
      <c r="AC9" s="341" t="s">
        <v>306</v>
      </c>
      <c r="AD9" s="340" t="s">
        <v>306</v>
      </c>
    </row>
    <row r="10" spans="1:30" ht="14.25" customHeight="1">
      <c r="A10" s="337">
        <v>44715</v>
      </c>
      <c r="B10" s="338">
        <v>12725</v>
      </c>
      <c r="C10" s="338">
        <v>12725</v>
      </c>
      <c r="D10" s="339" t="s">
        <v>306</v>
      </c>
      <c r="E10" s="339" t="s">
        <v>306</v>
      </c>
      <c r="F10" s="339" t="s">
        <v>306</v>
      </c>
      <c r="G10" s="339" t="s">
        <v>306</v>
      </c>
      <c r="H10" s="339" t="s">
        <v>306</v>
      </c>
      <c r="I10" s="339" t="s">
        <v>306</v>
      </c>
      <c r="J10" s="339" t="s">
        <v>306</v>
      </c>
      <c r="K10" s="339" t="s">
        <v>306</v>
      </c>
      <c r="L10" s="339" t="s">
        <v>306</v>
      </c>
      <c r="M10" s="339" t="s">
        <v>306</v>
      </c>
      <c r="N10" s="339" t="s">
        <v>306</v>
      </c>
      <c r="O10" s="340" t="s">
        <v>306</v>
      </c>
      <c r="P10" s="337">
        <v>44715</v>
      </c>
      <c r="Q10" s="338">
        <v>9939</v>
      </c>
      <c r="R10" s="338">
        <v>9939</v>
      </c>
      <c r="S10" s="341" t="s">
        <v>306</v>
      </c>
      <c r="T10" s="341" t="s">
        <v>306</v>
      </c>
      <c r="U10" s="341" t="s">
        <v>159</v>
      </c>
      <c r="V10" s="341" t="s">
        <v>159</v>
      </c>
      <c r="W10" s="341" t="s">
        <v>159</v>
      </c>
      <c r="X10" s="341" t="s">
        <v>159</v>
      </c>
      <c r="Y10" s="341" t="s">
        <v>159</v>
      </c>
      <c r="Z10" s="341" t="s">
        <v>159</v>
      </c>
      <c r="AA10" s="341" t="s">
        <v>159</v>
      </c>
      <c r="AB10" s="341" t="s">
        <v>159</v>
      </c>
      <c r="AC10" s="341" t="s">
        <v>159</v>
      </c>
      <c r="AD10" s="342" t="s">
        <v>159</v>
      </c>
    </row>
    <row r="11" spans="1:30" ht="14.25" customHeight="1">
      <c r="A11" s="337">
        <v>44716</v>
      </c>
      <c r="B11" s="338">
        <v>13036</v>
      </c>
      <c r="C11" s="338">
        <v>13036</v>
      </c>
      <c r="D11" s="339" t="s">
        <v>306</v>
      </c>
      <c r="E11" s="339" t="s">
        <v>306</v>
      </c>
      <c r="F11" s="339" t="s">
        <v>306</v>
      </c>
      <c r="G11" s="339" t="s">
        <v>306</v>
      </c>
      <c r="H11" s="339" t="s">
        <v>306</v>
      </c>
      <c r="I11" s="339" t="s">
        <v>306</v>
      </c>
      <c r="J11" s="339" t="s">
        <v>306</v>
      </c>
      <c r="K11" s="339" t="s">
        <v>306</v>
      </c>
      <c r="L11" s="339" t="s">
        <v>306</v>
      </c>
      <c r="M11" s="339" t="s">
        <v>306</v>
      </c>
      <c r="N11" s="339" t="s">
        <v>306</v>
      </c>
      <c r="O11" s="340" t="s">
        <v>306</v>
      </c>
      <c r="P11" s="337">
        <v>44716</v>
      </c>
      <c r="Q11" s="338">
        <v>10222</v>
      </c>
      <c r="R11" s="338">
        <v>10222</v>
      </c>
      <c r="S11" s="341" t="s">
        <v>306</v>
      </c>
      <c r="T11" s="341" t="s">
        <v>306</v>
      </c>
      <c r="U11" s="341" t="s">
        <v>159</v>
      </c>
      <c r="V11" s="341" t="s">
        <v>159</v>
      </c>
      <c r="W11" s="341" t="s">
        <v>159</v>
      </c>
      <c r="X11" s="341" t="s">
        <v>159</v>
      </c>
      <c r="Y11" s="341" t="s">
        <v>159</v>
      </c>
      <c r="Z11" s="341" t="s">
        <v>159</v>
      </c>
      <c r="AA11" s="341" t="s">
        <v>159</v>
      </c>
      <c r="AB11" s="341" t="s">
        <v>159</v>
      </c>
      <c r="AC11" s="341" t="s">
        <v>159</v>
      </c>
      <c r="AD11" s="342" t="s">
        <v>159</v>
      </c>
    </row>
    <row r="12" spans="1:30" ht="14.25" customHeight="1">
      <c r="A12" s="337">
        <v>44717</v>
      </c>
      <c r="B12" s="338">
        <v>13833</v>
      </c>
      <c r="C12" s="338">
        <v>13833</v>
      </c>
      <c r="D12" s="339" t="s">
        <v>306</v>
      </c>
      <c r="E12" s="339" t="s">
        <v>306</v>
      </c>
      <c r="F12" s="339" t="s">
        <v>306</v>
      </c>
      <c r="G12" s="339" t="s">
        <v>306</v>
      </c>
      <c r="H12" s="339" t="s">
        <v>306</v>
      </c>
      <c r="I12" s="339" t="s">
        <v>306</v>
      </c>
      <c r="J12" s="339" t="s">
        <v>306</v>
      </c>
      <c r="K12" s="339" t="s">
        <v>306</v>
      </c>
      <c r="L12" s="339" t="s">
        <v>306</v>
      </c>
      <c r="M12" s="339" t="s">
        <v>306</v>
      </c>
      <c r="N12" s="339" t="s">
        <v>306</v>
      </c>
      <c r="O12" s="340" t="s">
        <v>306</v>
      </c>
      <c r="P12" s="337">
        <v>44717</v>
      </c>
      <c r="Q12" s="338">
        <v>11791</v>
      </c>
      <c r="R12" s="338">
        <v>11791</v>
      </c>
      <c r="S12" s="341" t="s">
        <v>306</v>
      </c>
      <c r="T12" s="341" t="s">
        <v>306</v>
      </c>
      <c r="U12" s="341" t="s">
        <v>159</v>
      </c>
      <c r="V12" s="341" t="s">
        <v>159</v>
      </c>
      <c r="W12" s="341" t="s">
        <v>159</v>
      </c>
      <c r="X12" s="341" t="s">
        <v>159</v>
      </c>
      <c r="Y12" s="341" t="s">
        <v>159</v>
      </c>
      <c r="Z12" s="341" t="s">
        <v>159</v>
      </c>
      <c r="AA12" s="341" t="s">
        <v>159</v>
      </c>
      <c r="AB12" s="341" t="s">
        <v>159</v>
      </c>
      <c r="AC12" s="341" t="s">
        <v>159</v>
      </c>
      <c r="AD12" s="342" t="s">
        <v>159</v>
      </c>
    </row>
    <row r="13" spans="1:30" ht="14.25" customHeight="1">
      <c r="A13" s="337">
        <v>44718</v>
      </c>
      <c r="B13" s="338">
        <v>14004</v>
      </c>
      <c r="C13" s="338">
        <v>14004</v>
      </c>
      <c r="D13" s="339" t="s">
        <v>306</v>
      </c>
      <c r="E13" s="339" t="s">
        <v>306</v>
      </c>
      <c r="F13" s="339" t="s">
        <v>306</v>
      </c>
      <c r="G13" s="339" t="s">
        <v>306</v>
      </c>
      <c r="H13" s="339" t="s">
        <v>306</v>
      </c>
      <c r="I13" s="339" t="s">
        <v>306</v>
      </c>
      <c r="J13" s="339" t="s">
        <v>306</v>
      </c>
      <c r="K13" s="339" t="s">
        <v>306</v>
      </c>
      <c r="L13" s="339" t="s">
        <v>306</v>
      </c>
      <c r="M13" s="339" t="s">
        <v>306</v>
      </c>
      <c r="N13" s="339" t="s">
        <v>306</v>
      </c>
      <c r="O13" s="340" t="s">
        <v>306</v>
      </c>
      <c r="P13" s="337">
        <v>44718</v>
      </c>
      <c r="Q13" s="338">
        <v>11848</v>
      </c>
      <c r="R13" s="338">
        <v>11848</v>
      </c>
      <c r="S13" s="341" t="s">
        <v>306</v>
      </c>
      <c r="T13" s="341" t="s">
        <v>306</v>
      </c>
      <c r="U13" s="341" t="s">
        <v>306</v>
      </c>
      <c r="V13" s="341" t="s">
        <v>306</v>
      </c>
      <c r="W13" s="341" t="s">
        <v>306</v>
      </c>
      <c r="X13" s="341" t="s">
        <v>306</v>
      </c>
      <c r="Y13" s="341" t="s">
        <v>306</v>
      </c>
      <c r="Z13" s="341" t="s">
        <v>306</v>
      </c>
      <c r="AA13" s="341" t="s">
        <v>306</v>
      </c>
      <c r="AB13" s="341" t="s">
        <v>306</v>
      </c>
      <c r="AC13" s="341" t="s">
        <v>306</v>
      </c>
      <c r="AD13" s="340" t="s">
        <v>306</v>
      </c>
    </row>
    <row r="14" spans="1:30" ht="14.25" customHeight="1">
      <c r="A14" s="337">
        <v>44719</v>
      </c>
      <c r="B14" s="338">
        <v>13587</v>
      </c>
      <c r="C14" s="338">
        <v>13587</v>
      </c>
      <c r="D14" s="339" t="s">
        <v>306</v>
      </c>
      <c r="E14" s="339" t="s">
        <v>306</v>
      </c>
      <c r="F14" s="339" t="s">
        <v>306</v>
      </c>
      <c r="G14" s="339" t="s">
        <v>306</v>
      </c>
      <c r="H14" s="339" t="s">
        <v>306</v>
      </c>
      <c r="I14" s="339" t="s">
        <v>306</v>
      </c>
      <c r="J14" s="339" t="s">
        <v>306</v>
      </c>
      <c r="K14" s="339" t="s">
        <v>306</v>
      </c>
      <c r="L14" s="339" t="s">
        <v>306</v>
      </c>
      <c r="M14" s="339" t="s">
        <v>306</v>
      </c>
      <c r="N14" s="339" t="s">
        <v>306</v>
      </c>
      <c r="O14" s="340" t="s">
        <v>306</v>
      </c>
      <c r="P14" s="337">
        <v>44719</v>
      </c>
      <c r="Q14" s="338">
        <v>11900</v>
      </c>
      <c r="R14" s="338">
        <v>11900</v>
      </c>
      <c r="S14" s="341" t="s">
        <v>306</v>
      </c>
      <c r="T14" s="341" t="s">
        <v>306</v>
      </c>
      <c r="U14" s="341" t="s">
        <v>159</v>
      </c>
      <c r="V14" s="341" t="s">
        <v>159</v>
      </c>
      <c r="W14" s="341" t="s">
        <v>159</v>
      </c>
      <c r="X14" s="341" t="s">
        <v>159</v>
      </c>
      <c r="Y14" s="341" t="s">
        <v>159</v>
      </c>
      <c r="Z14" s="341" t="s">
        <v>159</v>
      </c>
      <c r="AA14" s="341" t="s">
        <v>159</v>
      </c>
      <c r="AB14" s="341" t="s">
        <v>159</v>
      </c>
      <c r="AC14" s="341" t="s">
        <v>159</v>
      </c>
      <c r="AD14" s="342" t="s">
        <v>159</v>
      </c>
    </row>
    <row r="15" spans="1:30" ht="14.25" customHeight="1">
      <c r="A15" s="337">
        <v>44720</v>
      </c>
      <c r="B15" s="338">
        <v>13985</v>
      </c>
      <c r="C15" s="338">
        <v>13985</v>
      </c>
      <c r="D15" s="339" t="s">
        <v>306</v>
      </c>
      <c r="E15" s="339" t="s">
        <v>306</v>
      </c>
      <c r="F15" s="339" t="s">
        <v>159</v>
      </c>
      <c r="G15" s="339" t="s">
        <v>159</v>
      </c>
      <c r="H15" s="339" t="s">
        <v>159</v>
      </c>
      <c r="I15" s="339" t="s">
        <v>159</v>
      </c>
      <c r="J15" s="339" t="s">
        <v>159</v>
      </c>
      <c r="K15" s="339" t="s">
        <v>159</v>
      </c>
      <c r="L15" s="339" t="s">
        <v>159</v>
      </c>
      <c r="M15" s="339" t="s">
        <v>159</v>
      </c>
      <c r="N15" s="339" t="s">
        <v>159</v>
      </c>
      <c r="O15" s="340" t="s">
        <v>306</v>
      </c>
      <c r="P15" s="337">
        <v>44720</v>
      </c>
      <c r="Q15" s="338">
        <v>12226</v>
      </c>
      <c r="R15" s="338">
        <v>12226</v>
      </c>
      <c r="S15" s="341" t="s">
        <v>306</v>
      </c>
      <c r="T15" s="341" t="s">
        <v>306</v>
      </c>
      <c r="U15" s="341" t="s">
        <v>159</v>
      </c>
      <c r="V15" s="341" t="s">
        <v>159</v>
      </c>
      <c r="W15" s="341" t="s">
        <v>159</v>
      </c>
      <c r="X15" s="341" t="s">
        <v>159</v>
      </c>
      <c r="Y15" s="341" t="s">
        <v>159</v>
      </c>
      <c r="Z15" s="341" t="s">
        <v>159</v>
      </c>
      <c r="AA15" s="341" t="s">
        <v>159</v>
      </c>
      <c r="AB15" s="341" t="s">
        <v>159</v>
      </c>
      <c r="AC15" s="341" t="s">
        <v>159</v>
      </c>
      <c r="AD15" s="342" t="s">
        <v>159</v>
      </c>
    </row>
    <row r="16" spans="1:30" ht="14.25" customHeight="1">
      <c r="A16" s="337">
        <v>44721</v>
      </c>
      <c r="B16" s="338">
        <v>12051</v>
      </c>
      <c r="C16" s="338">
        <v>12051</v>
      </c>
      <c r="D16" s="339" t="s">
        <v>306</v>
      </c>
      <c r="E16" s="339" t="s">
        <v>306</v>
      </c>
      <c r="F16" s="339" t="s">
        <v>159</v>
      </c>
      <c r="G16" s="339" t="s">
        <v>306</v>
      </c>
      <c r="H16" s="339" t="s">
        <v>306</v>
      </c>
      <c r="I16" s="339" t="s">
        <v>306</v>
      </c>
      <c r="J16" s="339" t="s">
        <v>306</v>
      </c>
      <c r="K16" s="339" t="s">
        <v>306</v>
      </c>
      <c r="L16" s="339" t="s">
        <v>306</v>
      </c>
      <c r="M16" s="339" t="s">
        <v>306</v>
      </c>
      <c r="N16" s="339" t="s">
        <v>306</v>
      </c>
      <c r="O16" s="340" t="s">
        <v>306</v>
      </c>
      <c r="P16" s="337">
        <v>44721</v>
      </c>
      <c r="Q16" s="338">
        <v>10677</v>
      </c>
      <c r="R16" s="338">
        <v>10677</v>
      </c>
      <c r="S16" s="341" t="s">
        <v>306</v>
      </c>
      <c r="T16" s="341" t="s">
        <v>306</v>
      </c>
      <c r="U16" s="341" t="s">
        <v>159</v>
      </c>
      <c r="V16" s="341" t="s">
        <v>159</v>
      </c>
      <c r="W16" s="341" t="s">
        <v>159</v>
      </c>
      <c r="X16" s="341" t="s">
        <v>159</v>
      </c>
      <c r="Y16" s="341" t="s">
        <v>159</v>
      </c>
      <c r="Z16" s="341" t="s">
        <v>159</v>
      </c>
      <c r="AA16" s="341" t="s">
        <v>159</v>
      </c>
      <c r="AB16" s="341" t="s">
        <v>159</v>
      </c>
      <c r="AC16" s="341" t="s">
        <v>159</v>
      </c>
      <c r="AD16" s="342" t="s">
        <v>159</v>
      </c>
    </row>
    <row r="17" spans="1:30" ht="14.25" customHeight="1">
      <c r="A17" s="337">
        <v>44722</v>
      </c>
      <c r="B17" s="338">
        <v>12700</v>
      </c>
      <c r="C17" s="338">
        <v>12700</v>
      </c>
      <c r="D17" s="339" t="s">
        <v>306</v>
      </c>
      <c r="E17" s="339" t="s">
        <v>306</v>
      </c>
      <c r="F17" s="339" t="s">
        <v>159</v>
      </c>
      <c r="G17" s="339" t="s">
        <v>306</v>
      </c>
      <c r="H17" s="339" t="s">
        <v>306</v>
      </c>
      <c r="I17" s="339" t="s">
        <v>306</v>
      </c>
      <c r="J17" s="339" t="s">
        <v>306</v>
      </c>
      <c r="K17" s="339" t="s">
        <v>306</v>
      </c>
      <c r="L17" s="339" t="s">
        <v>306</v>
      </c>
      <c r="M17" s="339" t="s">
        <v>306</v>
      </c>
      <c r="N17" s="339" t="s">
        <v>306</v>
      </c>
      <c r="O17" s="340" t="s">
        <v>306</v>
      </c>
      <c r="P17" s="337">
        <v>44722</v>
      </c>
      <c r="Q17" s="338">
        <v>9695</v>
      </c>
      <c r="R17" s="338">
        <v>9695</v>
      </c>
      <c r="S17" s="341" t="s">
        <v>306</v>
      </c>
      <c r="T17" s="341" t="s">
        <v>306</v>
      </c>
      <c r="U17" s="341" t="s">
        <v>159</v>
      </c>
      <c r="V17" s="341" t="s">
        <v>159</v>
      </c>
      <c r="W17" s="341" t="s">
        <v>159</v>
      </c>
      <c r="X17" s="341" t="s">
        <v>159</v>
      </c>
      <c r="Y17" s="341" t="s">
        <v>159</v>
      </c>
      <c r="Z17" s="341" t="s">
        <v>159</v>
      </c>
      <c r="AA17" s="341" t="s">
        <v>159</v>
      </c>
      <c r="AB17" s="341" t="s">
        <v>159</v>
      </c>
      <c r="AC17" s="341" t="s">
        <v>159</v>
      </c>
      <c r="AD17" s="342" t="s">
        <v>159</v>
      </c>
    </row>
    <row r="18" spans="1:30" ht="14.25" customHeight="1">
      <c r="A18" s="337">
        <v>44723</v>
      </c>
      <c r="B18" s="338">
        <v>13803</v>
      </c>
      <c r="C18" s="338">
        <v>13803</v>
      </c>
      <c r="D18" s="339" t="s">
        <v>306</v>
      </c>
      <c r="E18" s="339" t="s">
        <v>306</v>
      </c>
      <c r="F18" s="339" t="s">
        <v>159</v>
      </c>
      <c r="G18" s="339" t="s">
        <v>159</v>
      </c>
      <c r="H18" s="339" t="s">
        <v>159</v>
      </c>
      <c r="I18" s="339" t="s">
        <v>159</v>
      </c>
      <c r="J18" s="339" t="s">
        <v>159</v>
      </c>
      <c r="K18" s="339" t="s">
        <v>159</v>
      </c>
      <c r="L18" s="339" t="s">
        <v>159</v>
      </c>
      <c r="M18" s="339" t="s">
        <v>159</v>
      </c>
      <c r="N18" s="339" t="s">
        <v>159</v>
      </c>
      <c r="O18" s="340" t="s">
        <v>306</v>
      </c>
      <c r="P18" s="337">
        <v>44723</v>
      </c>
      <c r="Q18" s="338">
        <v>11160</v>
      </c>
      <c r="R18" s="338">
        <v>11160</v>
      </c>
      <c r="S18" s="341" t="s">
        <v>306</v>
      </c>
      <c r="T18" s="341" t="s">
        <v>306</v>
      </c>
      <c r="U18" s="341" t="s">
        <v>159</v>
      </c>
      <c r="V18" s="341" t="s">
        <v>159</v>
      </c>
      <c r="W18" s="341" t="s">
        <v>159</v>
      </c>
      <c r="X18" s="341" t="s">
        <v>159</v>
      </c>
      <c r="Y18" s="341" t="s">
        <v>159</v>
      </c>
      <c r="Z18" s="341" t="s">
        <v>159</v>
      </c>
      <c r="AA18" s="341" t="s">
        <v>159</v>
      </c>
      <c r="AB18" s="341" t="s">
        <v>159</v>
      </c>
      <c r="AC18" s="341" t="s">
        <v>159</v>
      </c>
      <c r="AD18" s="342" t="s">
        <v>159</v>
      </c>
    </row>
    <row r="19" spans="1:30" ht="14.25" customHeight="1">
      <c r="A19" s="337">
        <v>44724</v>
      </c>
      <c r="B19" s="338">
        <v>13492</v>
      </c>
      <c r="C19" s="338">
        <v>13492</v>
      </c>
      <c r="D19" s="339" t="s">
        <v>306</v>
      </c>
      <c r="E19" s="339" t="s">
        <v>306</v>
      </c>
      <c r="F19" s="339" t="s">
        <v>159</v>
      </c>
      <c r="G19" s="339" t="s">
        <v>159</v>
      </c>
      <c r="H19" s="339" t="s">
        <v>159</v>
      </c>
      <c r="I19" s="339" t="s">
        <v>159</v>
      </c>
      <c r="J19" s="339" t="s">
        <v>159</v>
      </c>
      <c r="K19" s="339" t="s">
        <v>159</v>
      </c>
      <c r="L19" s="339" t="s">
        <v>159</v>
      </c>
      <c r="M19" s="339" t="s">
        <v>159</v>
      </c>
      <c r="N19" s="339" t="s">
        <v>159</v>
      </c>
      <c r="O19" s="340" t="s">
        <v>306</v>
      </c>
      <c r="P19" s="337">
        <v>44724</v>
      </c>
      <c r="Q19" s="338">
        <v>11802</v>
      </c>
      <c r="R19" s="338">
        <v>11802</v>
      </c>
      <c r="S19" s="341" t="s">
        <v>306</v>
      </c>
      <c r="T19" s="341" t="s">
        <v>159</v>
      </c>
      <c r="U19" s="341" t="s">
        <v>159</v>
      </c>
      <c r="V19" s="341" t="s">
        <v>159</v>
      </c>
      <c r="W19" s="341" t="s">
        <v>159</v>
      </c>
      <c r="X19" s="341" t="s">
        <v>159</v>
      </c>
      <c r="Y19" s="341" t="s">
        <v>159</v>
      </c>
      <c r="Z19" s="341" t="s">
        <v>159</v>
      </c>
      <c r="AA19" s="341" t="s">
        <v>159</v>
      </c>
      <c r="AB19" s="341" t="s">
        <v>159</v>
      </c>
      <c r="AC19" s="341" t="s">
        <v>159</v>
      </c>
      <c r="AD19" s="342" t="s">
        <v>159</v>
      </c>
    </row>
    <row r="20" spans="1:30" ht="14.25" customHeight="1">
      <c r="A20" s="337">
        <v>44725</v>
      </c>
      <c r="B20" s="338">
        <v>12914</v>
      </c>
      <c r="C20" s="338">
        <v>12914</v>
      </c>
      <c r="D20" s="339" t="s">
        <v>306</v>
      </c>
      <c r="E20" s="339" t="s">
        <v>306</v>
      </c>
      <c r="F20" s="339" t="s">
        <v>159</v>
      </c>
      <c r="G20" s="339" t="s">
        <v>159</v>
      </c>
      <c r="H20" s="339" t="s">
        <v>159</v>
      </c>
      <c r="I20" s="339" t="s">
        <v>159</v>
      </c>
      <c r="J20" s="339" t="s">
        <v>159</v>
      </c>
      <c r="K20" s="339" t="s">
        <v>159</v>
      </c>
      <c r="L20" s="339" t="s">
        <v>159</v>
      </c>
      <c r="M20" s="339" t="s">
        <v>159</v>
      </c>
      <c r="N20" s="339" t="s">
        <v>159</v>
      </c>
      <c r="O20" s="340" t="s">
        <v>306</v>
      </c>
      <c r="P20" s="337">
        <v>44725</v>
      </c>
      <c r="Q20" s="338">
        <v>11768</v>
      </c>
      <c r="R20" s="338">
        <v>11768</v>
      </c>
      <c r="S20" s="341" t="s">
        <v>306</v>
      </c>
      <c r="T20" s="341" t="s">
        <v>306</v>
      </c>
      <c r="U20" s="341" t="s">
        <v>159</v>
      </c>
      <c r="V20" s="341" t="s">
        <v>159</v>
      </c>
      <c r="W20" s="341" t="s">
        <v>159</v>
      </c>
      <c r="X20" s="341" t="s">
        <v>159</v>
      </c>
      <c r="Y20" s="341" t="s">
        <v>159</v>
      </c>
      <c r="Z20" s="341" t="s">
        <v>159</v>
      </c>
      <c r="AA20" s="341" t="s">
        <v>159</v>
      </c>
      <c r="AB20" s="341" t="s">
        <v>159</v>
      </c>
      <c r="AC20" s="341" t="s">
        <v>159</v>
      </c>
      <c r="AD20" s="342" t="s">
        <v>159</v>
      </c>
    </row>
    <row r="21" spans="1:30" ht="14.25" customHeight="1">
      <c r="A21" s="337">
        <v>44726</v>
      </c>
      <c r="B21" s="338">
        <v>13200</v>
      </c>
      <c r="C21" s="338">
        <v>13200</v>
      </c>
      <c r="D21" s="339" t="s">
        <v>306</v>
      </c>
      <c r="E21" s="339" t="s">
        <v>306</v>
      </c>
      <c r="F21" s="339" t="s">
        <v>159</v>
      </c>
      <c r="G21" s="339" t="s">
        <v>159</v>
      </c>
      <c r="H21" s="339" t="s">
        <v>159</v>
      </c>
      <c r="I21" s="339" t="s">
        <v>159</v>
      </c>
      <c r="J21" s="339" t="s">
        <v>159</v>
      </c>
      <c r="K21" s="339" t="s">
        <v>159</v>
      </c>
      <c r="L21" s="339" t="s">
        <v>159</v>
      </c>
      <c r="M21" s="339" t="s">
        <v>159</v>
      </c>
      <c r="N21" s="339" t="s">
        <v>159</v>
      </c>
      <c r="O21" s="340" t="s">
        <v>306</v>
      </c>
      <c r="P21" s="337">
        <v>44726</v>
      </c>
      <c r="Q21" s="338">
        <v>11633</v>
      </c>
      <c r="R21" s="338">
        <v>11633</v>
      </c>
      <c r="S21" s="341" t="s">
        <v>306</v>
      </c>
      <c r="T21" s="341" t="s">
        <v>306</v>
      </c>
      <c r="U21" s="341" t="s">
        <v>159</v>
      </c>
      <c r="V21" s="341" t="s">
        <v>159</v>
      </c>
      <c r="W21" s="341" t="s">
        <v>159</v>
      </c>
      <c r="X21" s="341" t="s">
        <v>159</v>
      </c>
      <c r="Y21" s="341" t="s">
        <v>159</v>
      </c>
      <c r="Z21" s="341" t="s">
        <v>159</v>
      </c>
      <c r="AA21" s="341" t="s">
        <v>159</v>
      </c>
      <c r="AB21" s="341" t="s">
        <v>159</v>
      </c>
      <c r="AC21" s="341" t="s">
        <v>159</v>
      </c>
      <c r="AD21" s="342" t="s">
        <v>159</v>
      </c>
    </row>
    <row r="22" spans="1:30" ht="14.25" customHeight="1">
      <c r="A22" s="337">
        <v>44727</v>
      </c>
      <c r="B22" s="338">
        <v>13264</v>
      </c>
      <c r="C22" s="338">
        <v>13264</v>
      </c>
      <c r="D22" s="339" t="s">
        <v>306</v>
      </c>
      <c r="E22" s="339" t="s">
        <v>306</v>
      </c>
      <c r="F22" s="339" t="s">
        <v>159</v>
      </c>
      <c r="G22" s="339" t="s">
        <v>159</v>
      </c>
      <c r="H22" s="339" t="s">
        <v>159</v>
      </c>
      <c r="I22" s="339" t="s">
        <v>159</v>
      </c>
      <c r="J22" s="339" t="s">
        <v>159</v>
      </c>
      <c r="K22" s="339" t="s">
        <v>159</v>
      </c>
      <c r="L22" s="339" t="s">
        <v>159</v>
      </c>
      <c r="M22" s="339" t="s">
        <v>159</v>
      </c>
      <c r="N22" s="339" t="s">
        <v>159</v>
      </c>
      <c r="O22" s="340" t="s">
        <v>306</v>
      </c>
      <c r="P22" s="337">
        <v>44727</v>
      </c>
      <c r="Q22" s="338">
        <v>11406</v>
      </c>
      <c r="R22" s="338">
        <v>11406</v>
      </c>
      <c r="S22" s="341" t="s">
        <v>306</v>
      </c>
      <c r="T22" s="341" t="s">
        <v>306</v>
      </c>
      <c r="U22" s="341" t="s">
        <v>159</v>
      </c>
      <c r="V22" s="341" t="s">
        <v>159</v>
      </c>
      <c r="W22" s="341" t="s">
        <v>159</v>
      </c>
      <c r="X22" s="341" t="s">
        <v>159</v>
      </c>
      <c r="Y22" s="341" t="s">
        <v>159</v>
      </c>
      <c r="Z22" s="341" t="s">
        <v>159</v>
      </c>
      <c r="AA22" s="341" t="s">
        <v>159</v>
      </c>
      <c r="AB22" s="341" t="s">
        <v>159</v>
      </c>
      <c r="AC22" s="341" t="s">
        <v>159</v>
      </c>
      <c r="AD22" s="342" t="s">
        <v>159</v>
      </c>
    </row>
    <row r="23" spans="1:30" ht="14.25" customHeight="1">
      <c r="A23" s="337">
        <v>44728</v>
      </c>
      <c r="B23" s="338">
        <v>12989</v>
      </c>
      <c r="C23" s="338">
        <v>12989</v>
      </c>
      <c r="D23" s="339" t="s">
        <v>306</v>
      </c>
      <c r="E23" s="339" t="s">
        <v>306</v>
      </c>
      <c r="F23" s="339" t="s">
        <v>159</v>
      </c>
      <c r="G23" s="339" t="s">
        <v>159</v>
      </c>
      <c r="H23" s="339" t="s">
        <v>159</v>
      </c>
      <c r="I23" s="339" t="s">
        <v>159</v>
      </c>
      <c r="J23" s="339" t="s">
        <v>159</v>
      </c>
      <c r="K23" s="339" t="s">
        <v>159</v>
      </c>
      <c r="L23" s="339" t="s">
        <v>159</v>
      </c>
      <c r="M23" s="339" t="s">
        <v>159</v>
      </c>
      <c r="N23" s="339" t="s">
        <v>159</v>
      </c>
      <c r="O23" s="340" t="s">
        <v>306</v>
      </c>
      <c r="P23" s="337">
        <v>44728</v>
      </c>
      <c r="Q23" s="338">
        <v>11489</v>
      </c>
      <c r="R23" s="338">
        <v>11489</v>
      </c>
      <c r="S23" s="341" t="s">
        <v>306</v>
      </c>
      <c r="T23" s="341" t="s">
        <v>306</v>
      </c>
      <c r="U23" s="341" t="s">
        <v>159</v>
      </c>
      <c r="V23" s="341" t="s">
        <v>159</v>
      </c>
      <c r="W23" s="341" t="s">
        <v>159</v>
      </c>
      <c r="X23" s="341" t="s">
        <v>159</v>
      </c>
      <c r="Y23" s="341" t="s">
        <v>159</v>
      </c>
      <c r="Z23" s="341" t="s">
        <v>159</v>
      </c>
      <c r="AA23" s="341" t="s">
        <v>159</v>
      </c>
      <c r="AB23" s="341" t="s">
        <v>159</v>
      </c>
      <c r="AC23" s="341" t="s">
        <v>159</v>
      </c>
      <c r="AD23" s="342" t="s">
        <v>159</v>
      </c>
    </row>
    <row r="24" spans="1:30" ht="14.25" customHeight="1">
      <c r="A24" s="337">
        <v>44729</v>
      </c>
      <c r="B24" s="338">
        <v>9530</v>
      </c>
      <c r="C24" s="338">
        <v>9530</v>
      </c>
      <c r="D24" s="339" t="s">
        <v>306</v>
      </c>
      <c r="E24" s="339" t="s">
        <v>306</v>
      </c>
      <c r="F24" s="339" t="s">
        <v>159</v>
      </c>
      <c r="G24" s="339" t="s">
        <v>159</v>
      </c>
      <c r="H24" s="339" t="s">
        <v>159</v>
      </c>
      <c r="I24" s="339" t="s">
        <v>159</v>
      </c>
      <c r="J24" s="339" t="s">
        <v>159</v>
      </c>
      <c r="K24" s="339" t="s">
        <v>159</v>
      </c>
      <c r="L24" s="339" t="s">
        <v>159</v>
      </c>
      <c r="M24" s="339" t="s">
        <v>159</v>
      </c>
      <c r="N24" s="339" t="s">
        <v>159</v>
      </c>
      <c r="O24" s="340" t="s">
        <v>306</v>
      </c>
      <c r="P24" s="337">
        <v>44729</v>
      </c>
      <c r="Q24" s="338">
        <v>8231</v>
      </c>
      <c r="R24" s="338">
        <v>8231</v>
      </c>
      <c r="S24" s="341" t="s">
        <v>306</v>
      </c>
      <c r="T24" s="341" t="s">
        <v>306</v>
      </c>
      <c r="U24" s="341" t="s">
        <v>159</v>
      </c>
      <c r="V24" s="341" t="s">
        <v>159</v>
      </c>
      <c r="W24" s="341" t="s">
        <v>159</v>
      </c>
      <c r="X24" s="341" t="s">
        <v>159</v>
      </c>
      <c r="Y24" s="341" t="s">
        <v>159</v>
      </c>
      <c r="Z24" s="341" t="s">
        <v>159</v>
      </c>
      <c r="AA24" s="341" t="s">
        <v>159</v>
      </c>
      <c r="AB24" s="341" t="s">
        <v>159</v>
      </c>
      <c r="AC24" s="341" t="s">
        <v>159</v>
      </c>
      <c r="AD24" s="342" t="s">
        <v>159</v>
      </c>
    </row>
    <row r="25" spans="1:30" ht="14.25" customHeight="1">
      <c r="A25" s="337">
        <v>44730</v>
      </c>
      <c r="B25" s="338">
        <v>11850</v>
      </c>
      <c r="C25" s="338">
        <v>11850</v>
      </c>
      <c r="D25" s="339" t="s">
        <v>306</v>
      </c>
      <c r="E25" s="339" t="s">
        <v>306</v>
      </c>
      <c r="F25" s="339" t="s">
        <v>159</v>
      </c>
      <c r="G25" s="339" t="s">
        <v>159</v>
      </c>
      <c r="H25" s="339" t="s">
        <v>159</v>
      </c>
      <c r="I25" s="339" t="s">
        <v>159</v>
      </c>
      <c r="J25" s="339" t="s">
        <v>159</v>
      </c>
      <c r="K25" s="339" t="s">
        <v>159</v>
      </c>
      <c r="L25" s="339" t="s">
        <v>159</v>
      </c>
      <c r="M25" s="339" t="s">
        <v>159</v>
      </c>
      <c r="N25" s="339" t="s">
        <v>159</v>
      </c>
      <c r="O25" s="340" t="s">
        <v>306</v>
      </c>
      <c r="P25" s="337">
        <v>44730</v>
      </c>
      <c r="Q25" s="338">
        <v>9978</v>
      </c>
      <c r="R25" s="338">
        <v>9978</v>
      </c>
      <c r="S25" s="341" t="s">
        <v>306</v>
      </c>
      <c r="T25" s="341" t="s">
        <v>306</v>
      </c>
      <c r="U25" s="341" t="s">
        <v>159</v>
      </c>
      <c r="V25" s="341" t="s">
        <v>159</v>
      </c>
      <c r="W25" s="341" t="s">
        <v>159</v>
      </c>
      <c r="X25" s="341" t="s">
        <v>159</v>
      </c>
      <c r="Y25" s="341" t="s">
        <v>159</v>
      </c>
      <c r="Z25" s="341" t="s">
        <v>159</v>
      </c>
      <c r="AA25" s="341" t="s">
        <v>159</v>
      </c>
      <c r="AB25" s="341" t="s">
        <v>159</v>
      </c>
      <c r="AC25" s="341" t="s">
        <v>159</v>
      </c>
      <c r="AD25" s="342" t="s">
        <v>159</v>
      </c>
    </row>
    <row r="26" spans="1:30" ht="14.25" customHeight="1">
      <c r="A26" s="337">
        <v>44731</v>
      </c>
      <c r="B26" s="338">
        <v>12133</v>
      </c>
      <c r="C26" s="338">
        <v>12133</v>
      </c>
      <c r="D26" s="339" t="s">
        <v>306</v>
      </c>
      <c r="E26" s="339" t="s">
        <v>306</v>
      </c>
      <c r="F26" s="339" t="s">
        <v>159</v>
      </c>
      <c r="G26" s="339" t="s">
        <v>159</v>
      </c>
      <c r="H26" s="339" t="s">
        <v>159</v>
      </c>
      <c r="I26" s="339" t="s">
        <v>159</v>
      </c>
      <c r="J26" s="339" t="s">
        <v>159</v>
      </c>
      <c r="K26" s="339" t="s">
        <v>159</v>
      </c>
      <c r="L26" s="339" t="s">
        <v>159</v>
      </c>
      <c r="M26" s="339" t="s">
        <v>159</v>
      </c>
      <c r="N26" s="339" t="s">
        <v>159</v>
      </c>
      <c r="O26" s="340" t="s">
        <v>306</v>
      </c>
      <c r="P26" s="337">
        <v>44731</v>
      </c>
      <c r="Q26" s="338">
        <v>10591</v>
      </c>
      <c r="R26" s="338">
        <v>10591</v>
      </c>
      <c r="S26" s="341" t="s">
        <v>306</v>
      </c>
      <c r="T26" s="341" t="s">
        <v>306</v>
      </c>
      <c r="U26" s="341" t="s">
        <v>159</v>
      </c>
      <c r="V26" s="341" t="s">
        <v>159</v>
      </c>
      <c r="W26" s="341" t="s">
        <v>159</v>
      </c>
      <c r="X26" s="341" t="s">
        <v>159</v>
      </c>
      <c r="Y26" s="341" t="s">
        <v>159</v>
      </c>
      <c r="Z26" s="341" t="s">
        <v>159</v>
      </c>
      <c r="AA26" s="341" t="s">
        <v>159</v>
      </c>
      <c r="AB26" s="341" t="s">
        <v>159</v>
      </c>
      <c r="AC26" s="341" t="s">
        <v>159</v>
      </c>
      <c r="AD26" s="342" t="s">
        <v>159</v>
      </c>
    </row>
    <row r="27" spans="1:30" ht="14.25" customHeight="1">
      <c r="A27" s="337">
        <v>44732</v>
      </c>
      <c r="B27" s="338">
        <v>12439</v>
      </c>
      <c r="C27" s="338">
        <v>12439</v>
      </c>
      <c r="D27" s="339" t="s">
        <v>306</v>
      </c>
      <c r="E27" s="339" t="s">
        <v>306</v>
      </c>
      <c r="F27" s="339" t="s">
        <v>159</v>
      </c>
      <c r="G27" s="339" t="s">
        <v>159</v>
      </c>
      <c r="H27" s="339" t="s">
        <v>159</v>
      </c>
      <c r="I27" s="339" t="s">
        <v>159</v>
      </c>
      <c r="J27" s="339" t="s">
        <v>159</v>
      </c>
      <c r="K27" s="339" t="s">
        <v>159</v>
      </c>
      <c r="L27" s="339" t="s">
        <v>159</v>
      </c>
      <c r="M27" s="339" t="s">
        <v>159</v>
      </c>
      <c r="N27" s="339" t="s">
        <v>159</v>
      </c>
      <c r="O27" s="340" t="s">
        <v>306</v>
      </c>
      <c r="P27" s="337">
        <v>44732</v>
      </c>
      <c r="Q27" s="338">
        <v>10336</v>
      </c>
      <c r="R27" s="338">
        <v>10336</v>
      </c>
      <c r="S27" s="341" t="s">
        <v>306</v>
      </c>
      <c r="T27" s="341" t="s">
        <v>306</v>
      </c>
      <c r="U27" s="341" t="s">
        <v>159</v>
      </c>
      <c r="V27" s="341" t="s">
        <v>159</v>
      </c>
      <c r="W27" s="341" t="s">
        <v>159</v>
      </c>
      <c r="X27" s="341" t="s">
        <v>159</v>
      </c>
      <c r="Y27" s="341" t="s">
        <v>159</v>
      </c>
      <c r="Z27" s="341" t="s">
        <v>159</v>
      </c>
      <c r="AA27" s="341" t="s">
        <v>159</v>
      </c>
      <c r="AB27" s="341" t="s">
        <v>159</v>
      </c>
      <c r="AC27" s="341" t="s">
        <v>159</v>
      </c>
      <c r="AD27" s="342" t="s">
        <v>159</v>
      </c>
    </row>
    <row r="28" spans="1:30" ht="14.25" customHeight="1">
      <c r="A28" s="337">
        <v>44733</v>
      </c>
      <c r="B28" s="338">
        <v>13023</v>
      </c>
      <c r="C28" s="338">
        <v>13023</v>
      </c>
      <c r="D28" s="339" t="s">
        <v>306</v>
      </c>
      <c r="E28" s="339" t="s">
        <v>306</v>
      </c>
      <c r="F28" s="339" t="s">
        <v>159</v>
      </c>
      <c r="G28" s="339" t="s">
        <v>159</v>
      </c>
      <c r="H28" s="339" t="s">
        <v>159</v>
      </c>
      <c r="I28" s="339" t="s">
        <v>159</v>
      </c>
      <c r="J28" s="339" t="s">
        <v>159</v>
      </c>
      <c r="K28" s="339" t="s">
        <v>159</v>
      </c>
      <c r="L28" s="339" t="s">
        <v>159</v>
      </c>
      <c r="M28" s="339" t="s">
        <v>159</v>
      </c>
      <c r="N28" s="339" t="s">
        <v>159</v>
      </c>
      <c r="O28" s="340" t="s">
        <v>306</v>
      </c>
      <c r="P28" s="337">
        <v>44733</v>
      </c>
      <c r="Q28" s="338">
        <v>10785</v>
      </c>
      <c r="R28" s="338">
        <v>10785</v>
      </c>
      <c r="S28" s="341" t="s">
        <v>306</v>
      </c>
      <c r="T28" s="341" t="s">
        <v>306</v>
      </c>
      <c r="U28" s="341" t="s">
        <v>159</v>
      </c>
      <c r="V28" s="341" t="s">
        <v>159</v>
      </c>
      <c r="W28" s="341" t="s">
        <v>159</v>
      </c>
      <c r="X28" s="341" t="s">
        <v>159</v>
      </c>
      <c r="Y28" s="341" t="s">
        <v>159</v>
      </c>
      <c r="Z28" s="341" t="s">
        <v>159</v>
      </c>
      <c r="AA28" s="341" t="s">
        <v>159</v>
      </c>
      <c r="AB28" s="341" t="s">
        <v>159</v>
      </c>
      <c r="AC28" s="341" t="s">
        <v>159</v>
      </c>
      <c r="AD28" s="342" t="s">
        <v>159</v>
      </c>
    </row>
    <row r="29" spans="1:30" ht="14.25" customHeight="1">
      <c r="A29" s="337">
        <v>44734</v>
      </c>
      <c r="B29" s="338">
        <v>13082</v>
      </c>
      <c r="C29" s="338">
        <v>13082</v>
      </c>
      <c r="D29" s="339" t="s">
        <v>306</v>
      </c>
      <c r="E29" s="339" t="s">
        <v>306</v>
      </c>
      <c r="F29" s="339" t="s">
        <v>159</v>
      </c>
      <c r="G29" s="339" t="s">
        <v>159</v>
      </c>
      <c r="H29" s="339" t="s">
        <v>159</v>
      </c>
      <c r="I29" s="339" t="s">
        <v>159</v>
      </c>
      <c r="J29" s="339" t="s">
        <v>159</v>
      </c>
      <c r="K29" s="339" t="s">
        <v>159</v>
      </c>
      <c r="L29" s="339" t="s">
        <v>159</v>
      </c>
      <c r="M29" s="339" t="s">
        <v>159</v>
      </c>
      <c r="N29" s="339" t="s">
        <v>159</v>
      </c>
      <c r="O29" s="340" t="s">
        <v>306</v>
      </c>
      <c r="P29" s="337">
        <v>44734</v>
      </c>
      <c r="Q29" s="338">
        <v>11018</v>
      </c>
      <c r="R29" s="338">
        <v>11018</v>
      </c>
      <c r="S29" s="341" t="s">
        <v>306</v>
      </c>
      <c r="T29" s="341" t="s">
        <v>306</v>
      </c>
      <c r="U29" s="341" t="s">
        <v>159</v>
      </c>
      <c r="V29" s="341" t="s">
        <v>159</v>
      </c>
      <c r="W29" s="341" t="s">
        <v>159</v>
      </c>
      <c r="X29" s="341" t="s">
        <v>159</v>
      </c>
      <c r="Y29" s="341" t="s">
        <v>159</v>
      </c>
      <c r="Z29" s="341" t="s">
        <v>159</v>
      </c>
      <c r="AA29" s="341" t="s">
        <v>159</v>
      </c>
      <c r="AB29" s="341" t="s">
        <v>159</v>
      </c>
      <c r="AC29" s="341" t="s">
        <v>159</v>
      </c>
      <c r="AD29" s="342" t="s">
        <v>159</v>
      </c>
    </row>
    <row r="30" spans="1:30" ht="14.25" customHeight="1">
      <c r="A30" s="337">
        <v>44735</v>
      </c>
      <c r="B30" s="338">
        <v>13194</v>
      </c>
      <c r="C30" s="338">
        <v>13194</v>
      </c>
      <c r="D30" s="339" t="s">
        <v>306</v>
      </c>
      <c r="E30" s="339" t="s">
        <v>306</v>
      </c>
      <c r="F30" s="339" t="s">
        <v>159</v>
      </c>
      <c r="G30" s="339" t="s">
        <v>159</v>
      </c>
      <c r="H30" s="339" t="s">
        <v>159</v>
      </c>
      <c r="I30" s="339" t="s">
        <v>159</v>
      </c>
      <c r="J30" s="339" t="s">
        <v>159</v>
      </c>
      <c r="K30" s="339" t="s">
        <v>159</v>
      </c>
      <c r="L30" s="339" t="s">
        <v>159</v>
      </c>
      <c r="M30" s="339" t="s">
        <v>159</v>
      </c>
      <c r="N30" s="339" t="s">
        <v>159</v>
      </c>
      <c r="O30" s="340" t="s">
        <v>306</v>
      </c>
      <c r="P30" s="337">
        <v>44735</v>
      </c>
      <c r="Q30" s="338">
        <v>11338</v>
      </c>
      <c r="R30" s="338">
        <v>11338</v>
      </c>
      <c r="S30" s="341" t="s">
        <v>306</v>
      </c>
      <c r="T30" s="341" t="s">
        <v>306</v>
      </c>
      <c r="U30" s="341" t="s">
        <v>159</v>
      </c>
      <c r="V30" s="341" t="s">
        <v>159</v>
      </c>
      <c r="W30" s="341" t="s">
        <v>159</v>
      </c>
      <c r="X30" s="341" t="s">
        <v>159</v>
      </c>
      <c r="Y30" s="341" t="s">
        <v>159</v>
      </c>
      <c r="Z30" s="341" t="s">
        <v>159</v>
      </c>
      <c r="AA30" s="341" t="s">
        <v>159</v>
      </c>
      <c r="AB30" s="341" t="s">
        <v>159</v>
      </c>
      <c r="AC30" s="341" t="s">
        <v>159</v>
      </c>
      <c r="AD30" s="342" t="s">
        <v>159</v>
      </c>
    </row>
    <row r="31" spans="1:30" ht="14.25" customHeight="1">
      <c r="A31" s="337">
        <v>44736</v>
      </c>
      <c r="B31" s="338">
        <v>12570</v>
      </c>
      <c r="C31" s="338">
        <v>12570</v>
      </c>
      <c r="D31" s="339" t="s">
        <v>306</v>
      </c>
      <c r="E31" s="339" t="s">
        <v>306</v>
      </c>
      <c r="F31" s="339" t="s">
        <v>159</v>
      </c>
      <c r="G31" s="339" t="s">
        <v>159</v>
      </c>
      <c r="H31" s="339" t="s">
        <v>159</v>
      </c>
      <c r="I31" s="339" t="s">
        <v>159</v>
      </c>
      <c r="J31" s="339" t="s">
        <v>159</v>
      </c>
      <c r="K31" s="339" t="s">
        <v>159</v>
      </c>
      <c r="L31" s="339" t="s">
        <v>159</v>
      </c>
      <c r="M31" s="339" t="s">
        <v>159</v>
      </c>
      <c r="N31" s="339" t="s">
        <v>159</v>
      </c>
      <c r="O31" s="340" t="s">
        <v>306</v>
      </c>
      <c r="P31" s="337">
        <v>44736</v>
      </c>
      <c r="Q31" s="338">
        <v>9942</v>
      </c>
      <c r="R31" s="338">
        <v>9942</v>
      </c>
      <c r="S31" s="341" t="s">
        <v>306</v>
      </c>
      <c r="T31" s="341" t="s">
        <v>306</v>
      </c>
      <c r="U31" s="341" t="s">
        <v>159</v>
      </c>
      <c r="V31" s="341" t="s">
        <v>159</v>
      </c>
      <c r="W31" s="341" t="s">
        <v>159</v>
      </c>
      <c r="X31" s="341" t="s">
        <v>159</v>
      </c>
      <c r="Y31" s="341" t="s">
        <v>159</v>
      </c>
      <c r="Z31" s="341" t="s">
        <v>159</v>
      </c>
      <c r="AA31" s="341" t="s">
        <v>159</v>
      </c>
      <c r="AB31" s="341" t="s">
        <v>159</v>
      </c>
      <c r="AC31" s="341" t="s">
        <v>159</v>
      </c>
      <c r="AD31" s="342" t="s">
        <v>159</v>
      </c>
    </row>
    <row r="32" spans="1:30" ht="14.25" customHeight="1">
      <c r="A32" s="337">
        <v>44737</v>
      </c>
      <c r="B32" s="338">
        <v>13319</v>
      </c>
      <c r="C32" s="338">
        <v>13319</v>
      </c>
      <c r="D32" s="339" t="s">
        <v>306</v>
      </c>
      <c r="E32" s="339" t="s">
        <v>306</v>
      </c>
      <c r="F32" s="339" t="s">
        <v>159</v>
      </c>
      <c r="G32" s="339" t="s">
        <v>159</v>
      </c>
      <c r="H32" s="339" t="s">
        <v>159</v>
      </c>
      <c r="I32" s="339" t="s">
        <v>159</v>
      </c>
      <c r="J32" s="339" t="s">
        <v>159</v>
      </c>
      <c r="K32" s="339" t="s">
        <v>159</v>
      </c>
      <c r="L32" s="339" t="s">
        <v>159</v>
      </c>
      <c r="M32" s="339" t="s">
        <v>159</v>
      </c>
      <c r="N32" s="339" t="s">
        <v>159</v>
      </c>
      <c r="O32" s="340" t="s">
        <v>306</v>
      </c>
      <c r="P32" s="337">
        <v>44737</v>
      </c>
      <c r="Q32" s="338">
        <v>11756</v>
      </c>
      <c r="R32" s="338">
        <v>11756</v>
      </c>
      <c r="S32" s="341" t="s">
        <v>306</v>
      </c>
      <c r="T32" s="341" t="s">
        <v>306</v>
      </c>
      <c r="U32" s="341" t="s">
        <v>159</v>
      </c>
      <c r="V32" s="341" t="s">
        <v>159</v>
      </c>
      <c r="W32" s="341" t="s">
        <v>159</v>
      </c>
      <c r="X32" s="341" t="s">
        <v>159</v>
      </c>
      <c r="Y32" s="341" t="s">
        <v>159</v>
      </c>
      <c r="Z32" s="341" t="s">
        <v>159</v>
      </c>
      <c r="AA32" s="341" t="s">
        <v>159</v>
      </c>
      <c r="AB32" s="341" t="s">
        <v>159</v>
      </c>
      <c r="AC32" s="341" t="s">
        <v>159</v>
      </c>
      <c r="AD32" s="342" t="s">
        <v>159</v>
      </c>
    </row>
    <row r="33" spans="1:30" ht="14.25" customHeight="1">
      <c r="A33" s="337">
        <v>44738</v>
      </c>
      <c r="B33" s="338">
        <v>13696</v>
      </c>
      <c r="C33" s="338">
        <v>13696</v>
      </c>
      <c r="D33" s="339" t="s">
        <v>306</v>
      </c>
      <c r="E33" s="339" t="s">
        <v>306</v>
      </c>
      <c r="F33" s="339" t="s">
        <v>159</v>
      </c>
      <c r="G33" s="339" t="s">
        <v>159</v>
      </c>
      <c r="H33" s="339" t="s">
        <v>159</v>
      </c>
      <c r="I33" s="339" t="s">
        <v>159</v>
      </c>
      <c r="J33" s="339" t="s">
        <v>159</v>
      </c>
      <c r="K33" s="339" t="s">
        <v>159</v>
      </c>
      <c r="L33" s="339" t="s">
        <v>159</v>
      </c>
      <c r="M33" s="339" t="s">
        <v>159</v>
      </c>
      <c r="N33" s="339" t="s">
        <v>159</v>
      </c>
      <c r="O33" s="340" t="s">
        <v>306</v>
      </c>
      <c r="P33" s="337">
        <v>44738</v>
      </c>
      <c r="Q33" s="338">
        <v>11933</v>
      </c>
      <c r="R33" s="338">
        <v>11933</v>
      </c>
      <c r="S33" s="341" t="s">
        <v>306</v>
      </c>
      <c r="T33" s="341" t="s">
        <v>306</v>
      </c>
      <c r="U33" s="341" t="s">
        <v>159</v>
      </c>
      <c r="V33" s="341" t="s">
        <v>159</v>
      </c>
      <c r="W33" s="341" t="s">
        <v>159</v>
      </c>
      <c r="X33" s="341" t="s">
        <v>159</v>
      </c>
      <c r="Y33" s="341" t="s">
        <v>159</v>
      </c>
      <c r="Z33" s="341" t="s">
        <v>159</v>
      </c>
      <c r="AA33" s="341" t="s">
        <v>159</v>
      </c>
      <c r="AB33" s="341" t="s">
        <v>159</v>
      </c>
      <c r="AC33" s="341" t="s">
        <v>159</v>
      </c>
      <c r="AD33" s="342" t="s">
        <v>159</v>
      </c>
    </row>
    <row r="34" spans="1:30" ht="14.25" customHeight="1">
      <c r="A34" s="337">
        <v>44739</v>
      </c>
      <c r="B34" s="338">
        <v>13523</v>
      </c>
      <c r="C34" s="338">
        <v>13523</v>
      </c>
      <c r="D34" s="339" t="s">
        <v>306</v>
      </c>
      <c r="E34" s="339" t="s">
        <v>306</v>
      </c>
      <c r="F34" s="339" t="s">
        <v>159</v>
      </c>
      <c r="G34" s="339" t="s">
        <v>159</v>
      </c>
      <c r="H34" s="339" t="s">
        <v>159</v>
      </c>
      <c r="I34" s="339" t="s">
        <v>159</v>
      </c>
      <c r="J34" s="339" t="s">
        <v>159</v>
      </c>
      <c r="K34" s="339" t="s">
        <v>159</v>
      </c>
      <c r="L34" s="339" t="s">
        <v>159</v>
      </c>
      <c r="M34" s="339" t="s">
        <v>159</v>
      </c>
      <c r="N34" s="339" t="s">
        <v>159</v>
      </c>
      <c r="O34" s="340" t="s">
        <v>306</v>
      </c>
      <c r="P34" s="337">
        <v>44739</v>
      </c>
      <c r="Q34" s="338">
        <v>12067</v>
      </c>
      <c r="R34" s="338">
        <v>12067</v>
      </c>
      <c r="S34" s="341" t="s">
        <v>306</v>
      </c>
      <c r="T34" s="341" t="s">
        <v>306</v>
      </c>
      <c r="U34" s="341" t="s">
        <v>159</v>
      </c>
      <c r="V34" s="341" t="s">
        <v>159</v>
      </c>
      <c r="W34" s="341" t="s">
        <v>159</v>
      </c>
      <c r="X34" s="341" t="s">
        <v>159</v>
      </c>
      <c r="Y34" s="341" t="s">
        <v>159</v>
      </c>
      <c r="Z34" s="341" t="s">
        <v>159</v>
      </c>
      <c r="AA34" s="341" t="s">
        <v>159</v>
      </c>
      <c r="AB34" s="341" t="s">
        <v>159</v>
      </c>
      <c r="AC34" s="341" t="s">
        <v>159</v>
      </c>
      <c r="AD34" s="342" t="s">
        <v>159</v>
      </c>
    </row>
    <row r="35" spans="1:30" ht="14.25" customHeight="1">
      <c r="A35" s="337">
        <v>44740</v>
      </c>
      <c r="B35" s="338">
        <v>13332</v>
      </c>
      <c r="C35" s="338">
        <v>13332</v>
      </c>
      <c r="D35" s="339" t="s">
        <v>306</v>
      </c>
      <c r="E35" s="339" t="s">
        <v>306</v>
      </c>
      <c r="F35" s="339" t="s">
        <v>159</v>
      </c>
      <c r="G35" s="339" t="s">
        <v>159</v>
      </c>
      <c r="H35" s="339" t="s">
        <v>159</v>
      </c>
      <c r="I35" s="339" t="s">
        <v>159</v>
      </c>
      <c r="J35" s="339" t="s">
        <v>159</v>
      </c>
      <c r="K35" s="339" t="s">
        <v>159</v>
      </c>
      <c r="L35" s="339" t="s">
        <v>159</v>
      </c>
      <c r="M35" s="339" t="s">
        <v>159</v>
      </c>
      <c r="N35" s="339" t="s">
        <v>159</v>
      </c>
      <c r="O35" s="340" t="s">
        <v>306</v>
      </c>
      <c r="P35" s="337">
        <v>44740</v>
      </c>
      <c r="Q35" s="338">
        <v>11825</v>
      </c>
      <c r="R35" s="338">
        <v>11825</v>
      </c>
      <c r="S35" s="341" t="s">
        <v>306</v>
      </c>
      <c r="T35" s="341" t="s">
        <v>306</v>
      </c>
      <c r="U35" s="341" t="s">
        <v>159</v>
      </c>
      <c r="V35" s="341" t="s">
        <v>159</v>
      </c>
      <c r="W35" s="341" t="s">
        <v>159</v>
      </c>
      <c r="X35" s="341" t="s">
        <v>159</v>
      </c>
      <c r="Y35" s="341" t="s">
        <v>159</v>
      </c>
      <c r="Z35" s="341" t="s">
        <v>159</v>
      </c>
      <c r="AA35" s="341" t="s">
        <v>159</v>
      </c>
      <c r="AB35" s="341" t="s">
        <v>159</v>
      </c>
      <c r="AC35" s="341" t="s">
        <v>159</v>
      </c>
      <c r="AD35" s="342" t="s">
        <v>159</v>
      </c>
    </row>
    <row r="36" spans="1:30" ht="16.5" customHeight="1">
      <c r="A36" s="337">
        <v>44741</v>
      </c>
      <c r="B36" s="338">
        <v>13485</v>
      </c>
      <c r="C36" s="338">
        <v>13485</v>
      </c>
      <c r="D36" s="1288" t="s">
        <v>306</v>
      </c>
      <c r="E36" s="1289" t="s">
        <v>306</v>
      </c>
      <c r="F36" s="1290"/>
      <c r="G36" s="1290"/>
      <c r="H36" s="1291"/>
      <c r="I36" s="1291"/>
      <c r="J36" s="1291"/>
      <c r="K36" s="1291"/>
      <c r="L36" s="1291"/>
      <c r="M36" s="1291"/>
      <c r="N36" s="1291"/>
      <c r="O36" s="1292"/>
      <c r="P36" s="337">
        <v>44741</v>
      </c>
      <c r="Q36" s="338">
        <v>11705</v>
      </c>
      <c r="R36" s="338">
        <v>11705</v>
      </c>
      <c r="S36" s="1291"/>
      <c r="T36" s="1291"/>
      <c r="U36" s="1291"/>
      <c r="V36" s="1291"/>
      <c r="W36" s="1291"/>
      <c r="X36" s="1291"/>
      <c r="Y36" s="1291"/>
      <c r="Z36" s="1291"/>
      <c r="AA36" s="1291"/>
      <c r="AB36" s="1291"/>
      <c r="AC36" s="1291"/>
      <c r="AD36" s="1292"/>
    </row>
    <row r="37" spans="1:30">
      <c r="A37" s="343">
        <v>44742</v>
      </c>
      <c r="B37" s="344">
        <v>13523</v>
      </c>
      <c r="C37" s="344">
        <v>13523</v>
      </c>
      <c r="D37" s="1293" t="s">
        <v>306</v>
      </c>
      <c r="E37" s="1289" t="s">
        <v>306</v>
      </c>
      <c r="F37" s="1291"/>
      <c r="G37" s="1291"/>
      <c r="H37" s="1291"/>
      <c r="I37" s="1291"/>
      <c r="J37" s="1291"/>
      <c r="K37" s="1291"/>
      <c r="L37" s="1291"/>
      <c r="M37" s="1291"/>
      <c r="N37" s="1291"/>
      <c r="O37" s="1292"/>
      <c r="P37" s="343">
        <v>44742</v>
      </c>
      <c r="Q37" s="338">
        <v>12067</v>
      </c>
      <c r="R37" s="344">
        <v>12067</v>
      </c>
      <c r="S37" s="1291"/>
      <c r="T37" s="1291"/>
      <c r="U37" s="1291"/>
      <c r="V37" s="1291"/>
      <c r="W37" s="1291"/>
      <c r="X37" s="1291"/>
      <c r="Y37" s="1291"/>
      <c r="Z37" s="1291"/>
      <c r="AA37" s="1291"/>
      <c r="AB37" s="1291"/>
      <c r="AC37" s="1291"/>
      <c r="AD37" s="1292"/>
    </row>
    <row r="38" spans="1:30" ht="17.25" customHeight="1" thickBot="1">
      <c r="A38" s="345"/>
      <c r="B38" s="346"/>
      <c r="C38" s="346"/>
      <c r="D38" s="1294"/>
      <c r="E38" s="1295"/>
      <c r="F38" s="1296"/>
      <c r="G38" s="1297"/>
      <c r="H38" s="1297"/>
      <c r="I38" s="1297"/>
      <c r="J38" s="1297"/>
      <c r="K38" s="1297"/>
      <c r="L38" s="1297"/>
      <c r="M38" s="1297"/>
      <c r="N38" s="1297"/>
      <c r="O38" s="1298"/>
      <c r="P38" s="345"/>
      <c r="Q38" s="346"/>
      <c r="R38" s="346"/>
      <c r="S38" s="1297"/>
      <c r="T38" s="1297"/>
      <c r="U38" s="1297"/>
      <c r="V38" s="1297"/>
      <c r="W38" s="1297"/>
      <c r="X38" s="1297"/>
      <c r="Y38" s="1297"/>
      <c r="Z38" s="1297"/>
      <c r="AA38" s="1297"/>
      <c r="AB38" s="1297"/>
      <c r="AC38" s="1297"/>
      <c r="AD38" s="1298"/>
    </row>
    <row r="39" spans="1:30" ht="16.5">
      <c r="A39" s="1299"/>
      <c r="B39" s="1299"/>
      <c r="C39" s="1300"/>
      <c r="D39" s="1301"/>
      <c r="E39" s="1299"/>
      <c r="F39" s="1299"/>
      <c r="G39" s="1299"/>
      <c r="H39" s="1299"/>
      <c r="I39" s="1299"/>
      <c r="J39" s="1299"/>
      <c r="K39" s="1299"/>
      <c r="L39" s="1299"/>
      <c r="M39" s="1299"/>
      <c r="N39" s="1299"/>
      <c r="P39" s="1285">
        <v>0</v>
      </c>
      <c r="Q39" s="1286">
        <v>0</v>
      </c>
      <c r="R39" s="347">
        <v>2</v>
      </c>
    </row>
    <row r="40" spans="1:30" ht="16.5">
      <c r="A40" s="1302"/>
      <c r="B40" s="1302" t="s">
        <v>275</v>
      </c>
      <c r="C40" s="1303" t="s">
        <v>306</v>
      </c>
      <c r="D40" s="1302" t="s">
        <v>306</v>
      </c>
      <c r="E40" s="1304" t="s">
        <v>306</v>
      </c>
      <c r="F40" s="1305"/>
      <c r="G40" s="1306"/>
      <c r="H40" s="1307"/>
      <c r="I40" s="1302"/>
      <c r="J40" s="1302"/>
      <c r="K40" s="1302"/>
      <c r="L40" s="1302"/>
      <c r="M40" s="1302"/>
      <c r="N40" s="1302"/>
      <c r="P40" s="1285">
        <v>0</v>
      </c>
      <c r="Q40" s="1286">
        <v>0</v>
      </c>
      <c r="R40" s="347">
        <v>3</v>
      </c>
    </row>
    <row r="41" spans="1:30" ht="16.5">
      <c r="A41" s="1302" t="s">
        <v>270</v>
      </c>
      <c r="B41" s="1302" t="s">
        <v>300</v>
      </c>
      <c r="C41" s="1303" t="s">
        <v>306</v>
      </c>
      <c r="D41" s="1302" t="s">
        <v>306</v>
      </c>
      <c r="E41" s="1304" t="s">
        <v>306</v>
      </c>
      <c r="F41" s="1303"/>
      <c r="G41" s="1306"/>
      <c r="H41" s="1304"/>
      <c r="I41" s="1302"/>
      <c r="J41" s="1302"/>
      <c r="K41" s="1302"/>
      <c r="L41" s="1302"/>
      <c r="M41" s="1302"/>
      <c r="N41" s="1302"/>
      <c r="P41" s="1285">
        <v>0</v>
      </c>
      <c r="Q41" s="1286">
        <v>0</v>
      </c>
      <c r="R41" s="347">
        <v>4</v>
      </c>
    </row>
    <row r="42" spans="1:30" ht="16.5">
      <c r="A42" s="1302"/>
      <c r="B42" s="348" t="s">
        <v>301</v>
      </c>
      <c r="C42" s="1303" t="s">
        <v>306</v>
      </c>
      <c r="D42" s="1302" t="s">
        <v>316</v>
      </c>
      <c r="E42" s="1302" t="s">
        <v>306</v>
      </c>
      <c r="F42" s="1303"/>
      <c r="G42" s="1306"/>
      <c r="H42" s="1307"/>
      <c r="I42" s="1302"/>
      <c r="J42" s="1302"/>
      <c r="K42" s="1302"/>
      <c r="L42" s="1302"/>
      <c r="M42" s="1302"/>
      <c r="N42" s="1302"/>
      <c r="P42" s="1285">
        <v>0</v>
      </c>
      <c r="Q42" s="1286">
        <v>0</v>
      </c>
      <c r="R42" s="347">
        <v>5</v>
      </c>
    </row>
    <row r="43" spans="1:30" ht="16.5">
      <c r="A43" s="1302"/>
      <c r="B43" s="1302"/>
      <c r="C43" s="1302"/>
      <c r="D43" s="1302"/>
      <c r="E43" s="1302"/>
      <c r="F43" s="1303"/>
      <c r="G43" s="1302"/>
      <c r="H43" s="1302"/>
      <c r="I43" s="1302"/>
      <c r="J43" s="1302"/>
      <c r="K43" s="1302"/>
      <c r="L43" s="1302"/>
      <c r="M43" s="1302"/>
      <c r="N43" s="1302"/>
      <c r="P43" s="1285">
        <v>0</v>
      </c>
      <c r="Q43" s="1286">
        <v>0</v>
      </c>
      <c r="R43" s="347">
        <v>6</v>
      </c>
    </row>
    <row r="44" spans="1:30" ht="16.5">
      <c r="B44" s="1302" t="s">
        <v>275</v>
      </c>
      <c r="C44" s="1305" t="s">
        <v>306</v>
      </c>
      <c r="D44" s="1302" t="s">
        <v>306</v>
      </c>
      <c r="E44" s="1307" t="s">
        <v>306</v>
      </c>
      <c r="F44" s="1303"/>
      <c r="G44" s="1302"/>
      <c r="H44" s="1302"/>
      <c r="I44" s="1302"/>
      <c r="J44" s="1302"/>
      <c r="K44" s="1302"/>
      <c r="L44" s="1302"/>
      <c r="M44" s="1302"/>
      <c r="N44" s="1302"/>
      <c r="P44" s="1285">
        <v>0</v>
      </c>
      <c r="Q44" s="1286">
        <v>0</v>
      </c>
      <c r="R44" s="347">
        <v>7</v>
      </c>
    </row>
    <row r="45" spans="1:30" ht="16.5">
      <c r="A45" s="1302" t="s">
        <v>302</v>
      </c>
      <c r="B45" s="1302" t="s">
        <v>300</v>
      </c>
      <c r="C45" s="1308" t="s">
        <v>306</v>
      </c>
      <c r="D45" s="1276" t="s">
        <v>306</v>
      </c>
      <c r="E45" s="1309" t="s">
        <v>306</v>
      </c>
      <c r="P45" s="1285">
        <v>0</v>
      </c>
      <c r="Q45" s="1286">
        <v>0</v>
      </c>
      <c r="R45" s="347">
        <v>8</v>
      </c>
      <c r="AB45" s="275"/>
    </row>
    <row r="46" spans="1:30" ht="16.5">
      <c r="B46" s="348" t="s">
        <v>301</v>
      </c>
      <c r="C46" s="1310" t="s">
        <v>306</v>
      </c>
      <c r="P46" s="1285">
        <v>0</v>
      </c>
      <c r="Q46" s="1286">
        <v>0</v>
      </c>
      <c r="R46" s="347">
        <v>9</v>
      </c>
    </row>
    <row r="47" spans="1:30" ht="16.5">
      <c r="B47" s="349" t="s">
        <v>303</v>
      </c>
      <c r="C47" s="1308" t="e">
        <v>#DIV/0!</v>
      </c>
      <c r="P47" s="1285">
        <v>0</v>
      </c>
      <c r="Q47" s="1286">
        <v>0</v>
      </c>
      <c r="R47" s="347">
        <v>10</v>
      </c>
    </row>
    <row r="48" spans="1:30" ht="16.5">
      <c r="P48" s="1285">
        <v>0</v>
      </c>
      <c r="Q48" s="1286">
        <v>0</v>
      </c>
      <c r="R48" s="347">
        <v>11</v>
      </c>
    </row>
    <row r="49" spans="16:18" ht="16.5">
      <c r="P49" s="1285">
        <v>0</v>
      </c>
      <c r="Q49" s="1286">
        <v>0</v>
      </c>
      <c r="R49" s="347">
        <v>12</v>
      </c>
    </row>
    <row r="50" spans="16:18" ht="16.5">
      <c r="P50" s="1285">
        <v>0</v>
      </c>
      <c r="Q50" s="1286">
        <v>0</v>
      </c>
      <c r="R50" s="347">
        <v>13</v>
      </c>
    </row>
    <row r="51" spans="16:18" ht="16.5">
      <c r="P51" s="1285">
        <v>0</v>
      </c>
      <c r="Q51" s="1286">
        <v>0</v>
      </c>
      <c r="R51" s="347">
        <v>14</v>
      </c>
    </row>
    <row r="52" spans="16:18" ht="16.5">
      <c r="P52" s="1285">
        <v>0</v>
      </c>
      <c r="Q52" s="1286">
        <v>0</v>
      </c>
      <c r="R52" s="347">
        <v>15</v>
      </c>
    </row>
    <row r="53" spans="16:18" ht="16.5">
      <c r="P53" s="1285">
        <v>0</v>
      </c>
      <c r="Q53" s="1286">
        <v>0</v>
      </c>
      <c r="R53" s="347">
        <v>16</v>
      </c>
    </row>
    <row r="54" spans="16:18" ht="16.5">
      <c r="P54" s="1285">
        <v>0</v>
      </c>
      <c r="Q54" s="1286">
        <v>0</v>
      </c>
      <c r="R54" s="347">
        <v>17</v>
      </c>
    </row>
    <row r="55" spans="16:18" ht="16.5">
      <c r="P55" s="1285">
        <v>0</v>
      </c>
      <c r="Q55" s="1286">
        <v>0</v>
      </c>
      <c r="R55" s="347">
        <v>18</v>
      </c>
    </row>
    <row r="56" spans="16:18" ht="16.5">
      <c r="P56" s="1285">
        <v>0</v>
      </c>
      <c r="Q56" s="1286">
        <v>0</v>
      </c>
      <c r="R56" s="347">
        <v>19</v>
      </c>
    </row>
    <row r="57" spans="16:18" ht="16.5">
      <c r="P57" s="1285">
        <v>0</v>
      </c>
      <c r="Q57" s="1286">
        <v>0</v>
      </c>
      <c r="R57" s="347">
        <v>20</v>
      </c>
    </row>
    <row r="58" spans="16:18" ht="16.5">
      <c r="P58" s="1285">
        <v>0</v>
      </c>
      <c r="Q58" s="1286">
        <v>0</v>
      </c>
      <c r="R58" s="347">
        <v>21</v>
      </c>
    </row>
    <row r="59" spans="16:18" ht="16.5">
      <c r="P59" s="1285">
        <v>0</v>
      </c>
      <c r="Q59" s="1286">
        <v>0</v>
      </c>
      <c r="R59" s="347">
        <v>22</v>
      </c>
    </row>
    <row r="60" spans="16:18" ht="16.5">
      <c r="P60" s="1285">
        <v>0</v>
      </c>
      <c r="Q60" s="1286">
        <v>0</v>
      </c>
      <c r="R60" s="347">
        <v>23</v>
      </c>
    </row>
    <row r="61" spans="16:18" ht="16.5">
      <c r="P61" s="1285">
        <v>0</v>
      </c>
      <c r="Q61" s="1286">
        <v>0</v>
      </c>
      <c r="R61" s="347">
        <v>24</v>
      </c>
    </row>
    <row r="62" spans="16:18" ht="16.5">
      <c r="P62" s="1285">
        <v>0</v>
      </c>
      <c r="Q62" s="1286">
        <v>0</v>
      </c>
      <c r="R62" s="347">
        <v>25</v>
      </c>
    </row>
    <row r="63" spans="16:18" ht="16.5">
      <c r="P63" s="1285">
        <v>0</v>
      </c>
      <c r="Q63" s="1286">
        <v>0</v>
      </c>
      <c r="R63" s="347">
        <v>26</v>
      </c>
    </row>
    <row r="64" spans="16:18" ht="16.5">
      <c r="P64" s="1285">
        <v>0</v>
      </c>
      <c r="Q64" s="1286">
        <v>0</v>
      </c>
      <c r="R64" s="347">
        <v>27</v>
      </c>
    </row>
    <row r="65" spans="16:18" ht="16.5">
      <c r="P65" s="1285">
        <v>0</v>
      </c>
      <c r="Q65" s="1286">
        <v>0</v>
      </c>
      <c r="R65" s="347">
        <v>28</v>
      </c>
    </row>
    <row r="66" spans="16:18" ht="16.5">
      <c r="P66" s="1285" t="e">
        <v>#REF!</v>
      </c>
      <c r="Q66" s="1286" t="e">
        <v>#REF!</v>
      </c>
      <c r="R66" s="347">
        <v>29</v>
      </c>
    </row>
    <row r="67" spans="16:18" ht="16.5">
      <c r="P67" s="1285" t="e">
        <v>#REF!</v>
      </c>
      <c r="Q67" s="1286" t="e">
        <v>#REF!</v>
      </c>
      <c r="R67" s="347">
        <v>30</v>
      </c>
    </row>
    <row r="68" spans="16:18" ht="16.5">
      <c r="P68" s="1285" t="e">
        <v>#REF!</v>
      </c>
      <c r="Q68" s="1286" t="e">
        <v>#REF!</v>
      </c>
      <c r="R68" s="347">
        <v>31</v>
      </c>
    </row>
    <row r="69" spans="16:18">
      <c r="Q69" s="1286"/>
    </row>
    <row r="70" spans="16:18">
      <c r="Q70" s="1286"/>
    </row>
    <row r="71" spans="16:18">
      <c r="Q71" s="1286"/>
    </row>
    <row r="72" spans="16:18">
      <c r="Q72" s="1286"/>
    </row>
    <row r="73" spans="16:18">
      <c r="Q73" s="1286"/>
    </row>
  </sheetData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42BE-0616-4EC4-9E4B-3952B3CE737D}">
  <sheetPr>
    <tabColor theme="3" tint="0.39997558519241921"/>
  </sheetPr>
  <dimension ref="A1:H64"/>
  <sheetViews>
    <sheetView workbookViewId="0">
      <selection activeCell="A3" sqref="A3:J3"/>
    </sheetView>
  </sheetViews>
  <sheetFormatPr defaultRowHeight="12.75"/>
  <cols>
    <col min="1" max="1" width="7.140625" style="1263" customWidth="1"/>
    <col min="2" max="2" width="53.85546875" style="1263" customWidth="1"/>
    <col min="3" max="3" width="12.85546875" style="1263" customWidth="1"/>
    <col min="4" max="4" width="12.140625" style="1263" customWidth="1"/>
    <col min="5" max="5" width="16" style="1263" customWidth="1"/>
    <col min="6" max="6" width="12.5703125" style="1263" customWidth="1"/>
    <col min="7" max="7" width="9.140625" style="1263"/>
    <col min="8" max="8" width="11.28515625" style="1263" bestFit="1" customWidth="1"/>
    <col min="9" max="16384" width="9.140625" style="1263"/>
  </cols>
  <sheetData>
    <row r="1" spans="1:6" ht="15">
      <c r="A1" s="176" t="s">
        <v>271</v>
      </c>
      <c r="F1" s="177" t="s">
        <v>1</v>
      </c>
    </row>
    <row r="2" spans="1:6" ht="23.25">
      <c r="B2" s="178" t="s">
        <v>149</v>
      </c>
      <c r="C2" s="179"/>
      <c r="D2" s="180"/>
      <c r="E2" s="181"/>
      <c r="F2" s="182"/>
    </row>
    <row r="3" spans="1:6" ht="15.75">
      <c r="A3" s="183"/>
      <c r="B3" s="184" t="s">
        <v>219</v>
      </c>
      <c r="C3" s="1266"/>
      <c r="D3" s="185"/>
      <c r="E3" s="185"/>
    </row>
    <row r="4" spans="1:6" ht="18">
      <c r="A4" s="183"/>
      <c r="B4" s="186" t="s">
        <v>211</v>
      </c>
      <c r="C4" s="187"/>
      <c r="D4" s="188"/>
      <c r="E4" s="189"/>
      <c r="F4" s="190"/>
    </row>
    <row r="5" spans="1:6" ht="18.75" thickBot="1">
      <c r="A5" s="191" t="s">
        <v>687</v>
      </c>
      <c r="B5" s="187"/>
      <c r="C5" s="187"/>
      <c r="D5" s="187"/>
      <c r="E5" s="192"/>
      <c r="F5" s="193"/>
    </row>
    <row r="6" spans="1:6" ht="20.25" customHeight="1" thickBot="1">
      <c r="A6" s="194" t="s">
        <v>115</v>
      </c>
      <c r="B6" s="195" t="s">
        <v>105</v>
      </c>
      <c r="C6" s="196" t="s">
        <v>54</v>
      </c>
      <c r="D6" s="197" t="s">
        <v>106</v>
      </c>
      <c r="E6" s="198" t="s">
        <v>107</v>
      </c>
      <c r="F6" s="199" t="s">
        <v>44</v>
      </c>
    </row>
    <row r="7" spans="1:6" ht="18" customHeight="1">
      <c r="A7" s="200">
        <v>1</v>
      </c>
      <c r="B7" s="201" t="s">
        <v>153</v>
      </c>
      <c r="C7" s="202" t="s">
        <v>43</v>
      </c>
      <c r="D7" s="203">
        <v>14038</v>
      </c>
      <c r="E7" s="204">
        <v>44720</v>
      </c>
      <c r="F7" s="205">
        <v>0.95833333333333337</v>
      </c>
    </row>
    <row r="8" spans="1:6" ht="18" customHeight="1">
      <c r="A8" s="206">
        <v>2</v>
      </c>
      <c r="B8" s="207" t="s">
        <v>377</v>
      </c>
      <c r="C8" s="208" t="s">
        <v>43</v>
      </c>
      <c r="D8" s="209">
        <v>12226</v>
      </c>
      <c r="E8" s="210">
        <v>44720</v>
      </c>
      <c r="F8" s="211">
        <v>0.5</v>
      </c>
    </row>
    <row r="9" spans="1:6" ht="18" customHeight="1">
      <c r="A9" s="206">
        <v>3</v>
      </c>
      <c r="B9" s="212" t="s">
        <v>319</v>
      </c>
      <c r="C9" s="208" t="s">
        <v>43</v>
      </c>
      <c r="D9" s="209">
        <v>14038</v>
      </c>
      <c r="E9" s="210">
        <v>44720</v>
      </c>
      <c r="F9" s="211">
        <v>0.95833333333333337</v>
      </c>
    </row>
    <row r="10" spans="1:6" ht="18" customHeight="1">
      <c r="A10" s="206">
        <v>4</v>
      </c>
      <c r="B10" s="207" t="s">
        <v>154</v>
      </c>
      <c r="C10" s="208" t="s">
        <v>43</v>
      </c>
      <c r="D10" s="209">
        <v>8231</v>
      </c>
      <c r="E10" s="213">
        <v>44729</v>
      </c>
      <c r="F10" s="214">
        <v>0.25</v>
      </c>
    </row>
    <row r="11" spans="1:6" ht="18" customHeight="1">
      <c r="A11" s="206">
        <v>5</v>
      </c>
      <c r="B11" s="212" t="s">
        <v>160</v>
      </c>
      <c r="C11" s="208" t="s">
        <v>43</v>
      </c>
      <c r="D11" s="209">
        <v>13051.766666666666</v>
      </c>
      <c r="E11" s="208"/>
      <c r="F11" s="215"/>
    </row>
    <row r="12" spans="1:6" ht="18" customHeight="1">
      <c r="A12" s="206">
        <v>6</v>
      </c>
      <c r="B12" s="207" t="s">
        <v>161</v>
      </c>
      <c r="C12" s="208" t="s">
        <v>43</v>
      </c>
      <c r="D12" s="209">
        <v>11161.433333333332</v>
      </c>
      <c r="E12" s="208"/>
      <c r="F12" s="215"/>
    </row>
    <row r="13" spans="1:6" ht="18" customHeight="1">
      <c r="A13" s="206">
        <v>7</v>
      </c>
      <c r="B13" s="212" t="s">
        <v>2</v>
      </c>
      <c r="C13" s="208" t="s">
        <v>43</v>
      </c>
      <c r="D13" s="216">
        <v>0</v>
      </c>
      <c r="E13" s="217" t="s">
        <v>159</v>
      </c>
      <c r="F13" s="214" t="s">
        <v>159</v>
      </c>
    </row>
    <row r="14" spans="1:6" ht="18" customHeight="1">
      <c r="A14" s="206">
        <v>8</v>
      </c>
      <c r="B14" s="207" t="s">
        <v>3</v>
      </c>
      <c r="C14" s="208" t="s">
        <v>43</v>
      </c>
      <c r="D14" s="216">
        <v>0</v>
      </c>
      <c r="E14" s="217" t="s">
        <v>306</v>
      </c>
      <c r="F14" s="214" t="s">
        <v>306</v>
      </c>
    </row>
    <row r="15" spans="1:6" ht="18" customHeight="1">
      <c r="A15" s="206">
        <v>9</v>
      </c>
      <c r="B15" s="212" t="s">
        <v>162</v>
      </c>
      <c r="C15" s="208" t="s">
        <v>108</v>
      </c>
      <c r="D15" s="218">
        <v>0</v>
      </c>
      <c r="E15" s="208"/>
      <c r="F15" s="211"/>
    </row>
    <row r="16" spans="1:6" ht="18" customHeight="1">
      <c r="A16" s="206">
        <v>10</v>
      </c>
      <c r="B16" s="207" t="s">
        <v>682</v>
      </c>
      <c r="C16" s="208" t="s">
        <v>420</v>
      </c>
      <c r="D16" s="219">
        <v>0</v>
      </c>
      <c r="E16" s="208"/>
      <c r="F16" s="211"/>
    </row>
    <row r="17" spans="1:8" ht="18" customHeight="1">
      <c r="A17" s="206">
        <v>11</v>
      </c>
      <c r="B17" s="220" t="s">
        <v>4</v>
      </c>
      <c r="C17" s="208" t="s">
        <v>418</v>
      </c>
      <c r="D17" s="209">
        <v>8366.3425760000009</v>
      </c>
      <c r="E17" s="208"/>
      <c r="F17" s="211"/>
    </row>
    <row r="18" spans="1:8" ht="18" customHeight="1">
      <c r="A18" s="221">
        <v>12</v>
      </c>
      <c r="B18" s="222" t="s">
        <v>111</v>
      </c>
      <c r="C18" s="208" t="s">
        <v>418</v>
      </c>
      <c r="D18" s="209">
        <v>1590.9771249999999</v>
      </c>
      <c r="E18" s="2" t="s">
        <v>239</v>
      </c>
      <c r="F18" s="223">
        <v>0.19016399466643114</v>
      </c>
      <c r="G18" s="1267"/>
    </row>
    <row r="19" spans="1:8" ht="18" customHeight="1">
      <c r="A19" s="206">
        <v>13</v>
      </c>
      <c r="B19" s="224" t="s">
        <v>110</v>
      </c>
      <c r="C19" s="208" t="s">
        <v>418</v>
      </c>
      <c r="D19" s="209">
        <v>2989.6146990000002</v>
      </c>
      <c r="E19" s="2" t="s">
        <v>318</v>
      </c>
      <c r="F19" s="223">
        <v>0.3573383078498506</v>
      </c>
      <c r="G19" s="1267"/>
    </row>
    <row r="20" spans="1:8" ht="18" customHeight="1">
      <c r="A20" s="221">
        <v>14</v>
      </c>
      <c r="B20" s="225" t="s">
        <v>406</v>
      </c>
      <c r="C20" s="208" t="s">
        <v>418</v>
      </c>
      <c r="D20" s="209">
        <v>2300.020313</v>
      </c>
      <c r="E20" s="2" t="s">
        <v>318</v>
      </c>
      <c r="F20" s="223">
        <v>0.27491347528583437</v>
      </c>
      <c r="G20" s="1267"/>
    </row>
    <row r="21" spans="1:8" ht="18" customHeight="1">
      <c r="A21" s="226"/>
      <c r="B21" s="227" t="s">
        <v>172</v>
      </c>
      <c r="C21" s="208" t="s">
        <v>418</v>
      </c>
      <c r="D21" s="209">
        <v>122.84147299999999</v>
      </c>
      <c r="E21" s="2" t="s">
        <v>240</v>
      </c>
      <c r="F21" s="223">
        <v>1.4682816521569124E-2</v>
      </c>
      <c r="G21" s="1267"/>
    </row>
    <row r="22" spans="1:8" ht="18" customHeight="1">
      <c r="A22" s="226"/>
      <c r="B22" s="225" t="s">
        <v>173</v>
      </c>
      <c r="C22" s="208" t="s">
        <v>418</v>
      </c>
      <c r="D22" s="209">
        <v>624.474783</v>
      </c>
      <c r="E22" s="2" t="s">
        <v>240</v>
      </c>
      <c r="F22" s="223">
        <v>7.4641311579971809E-2</v>
      </c>
      <c r="G22" s="1267"/>
    </row>
    <row r="23" spans="1:8" ht="18" customHeight="1">
      <c r="A23" s="226"/>
      <c r="B23" s="220" t="s">
        <v>389</v>
      </c>
      <c r="C23" s="208" t="s">
        <v>418</v>
      </c>
      <c r="D23" s="209">
        <v>655.24362299999996</v>
      </c>
      <c r="E23" s="2" t="s">
        <v>240</v>
      </c>
      <c r="F23" s="223">
        <v>7.8319004636465156E-2</v>
      </c>
      <c r="G23" s="1267"/>
      <c r="H23" s="1268"/>
    </row>
    <row r="24" spans="1:8" ht="18" customHeight="1">
      <c r="A24" s="226"/>
      <c r="B24" s="220" t="s">
        <v>315</v>
      </c>
      <c r="C24" s="208" t="s">
        <v>418</v>
      </c>
      <c r="D24" s="209">
        <v>83.170559999999995</v>
      </c>
      <c r="E24" s="2" t="s">
        <v>240</v>
      </c>
      <c r="F24" s="223">
        <v>9.9410894598777402E-3</v>
      </c>
      <c r="G24" s="1267"/>
      <c r="H24" s="1268"/>
    </row>
    <row r="25" spans="1:8" ht="18" customHeight="1">
      <c r="A25" s="221">
        <v>15</v>
      </c>
      <c r="B25" s="227" t="s">
        <v>151</v>
      </c>
      <c r="C25" s="208"/>
      <c r="D25" s="209"/>
      <c r="E25" s="3"/>
      <c r="F25" s="228"/>
      <c r="G25" s="1267"/>
    </row>
    <row r="26" spans="1:8" ht="18" customHeight="1">
      <c r="A26" s="226"/>
      <c r="B26" s="225" t="s">
        <v>142</v>
      </c>
      <c r="C26" s="208" t="s">
        <v>418</v>
      </c>
      <c r="D26" s="209">
        <v>4234.9011639999999</v>
      </c>
      <c r="E26" s="2" t="s">
        <v>239</v>
      </c>
      <c r="F26" s="4">
        <v>0.50618309321308386</v>
      </c>
    </row>
    <row r="27" spans="1:8" ht="18" customHeight="1">
      <c r="A27" s="226"/>
      <c r="B27" s="227" t="s">
        <v>143</v>
      </c>
      <c r="C27" s="208" t="s">
        <v>418</v>
      </c>
      <c r="D27" s="209">
        <v>2655.8968639999998</v>
      </c>
      <c r="E27" s="2" t="s">
        <v>241</v>
      </c>
      <c r="F27" s="4">
        <v>0.31745016892074251</v>
      </c>
    </row>
    <row r="28" spans="1:8" ht="18" customHeight="1">
      <c r="A28" s="226"/>
      <c r="B28" s="225" t="s">
        <v>34</v>
      </c>
      <c r="C28" s="208" t="s">
        <v>418</v>
      </c>
      <c r="D28" s="209">
        <v>52.834606000000001</v>
      </c>
      <c r="E28" s="2" t="s">
        <v>241</v>
      </c>
      <c r="F28" s="4">
        <v>6.3151377701844667E-3</v>
      </c>
    </row>
    <row r="29" spans="1:8" ht="18" customHeight="1">
      <c r="A29" s="226"/>
      <c r="B29" s="229" t="s">
        <v>331</v>
      </c>
      <c r="C29" s="208" t="s">
        <v>418</v>
      </c>
      <c r="D29" s="209">
        <v>25.096715</v>
      </c>
      <c r="E29" s="2" t="s">
        <v>241</v>
      </c>
      <c r="F29" s="4">
        <v>2.9997235676188262E-3</v>
      </c>
    </row>
    <row r="30" spans="1:8" ht="18" customHeight="1">
      <c r="A30" s="226"/>
      <c r="B30" s="220" t="s">
        <v>332</v>
      </c>
      <c r="C30" s="208" t="s">
        <v>418</v>
      </c>
      <c r="D30" s="230">
        <v>659.19904399999996</v>
      </c>
      <c r="E30" s="2" t="s">
        <v>241</v>
      </c>
      <c r="F30" s="4">
        <v>7.8791782432027446E-2</v>
      </c>
      <c r="G30" s="1269"/>
    </row>
    <row r="31" spans="1:8" ht="18" customHeight="1">
      <c r="A31" s="226"/>
      <c r="B31" s="220" t="s">
        <v>390</v>
      </c>
      <c r="C31" s="208" t="s">
        <v>418</v>
      </c>
      <c r="D31" s="209">
        <v>655.24362299999996</v>
      </c>
      <c r="E31" s="2" t="s">
        <v>241</v>
      </c>
      <c r="F31" s="4">
        <v>7.8319004636465184E-2</v>
      </c>
      <c r="G31" s="1269"/>
      <c r="H31" s="1269"/>
    </row>
    <row r="32" spans="1:8" ht="18" customHeight="1">
      <c r="A32" s="200"/>
      <c r="B32" s="227" t="s">
        <v>333</v>
      </c>
      <c r="C32" s="208" t="s">
        <v>418</v>
      </c>
      <c r="D32" s="209">
        <v>83.170559999999995</v>
      </c>
      <c r="E32" s="2" t="s">
        <v>241</v>
      </c>
      <c r="F32" s="4">
        <v>9.9410894598777437E-3</v>
      </c>
      <c r="G32" s="1269"/>
      <c r="H32" s="1269"/>
    </row>
    <row r="33" spans="1:8" ht="18" customHeight="1">
      <c r="A33" s="200">
        <v>16</v>
      </c>
      <c r="B33" s="224" t="s">
        <v>5</v>
      </c>
      <c r="C33" s="208" t="s">
        <v>418</v>
      </c>
      <c r="D33" s="209">
        <v>300.87572699999998</v>
      </c>
      <c r="E33" s="210">
        <v>44720</v>
      </c>
      <c r="F33" s="211"/>
      <c r="G33" s="1269"/>
      <c r="H33" s="1268"/>
    </row>
    <row r="34" spans="1:8" ht="18" customHeight="1">
      <c r="A34" s="206">
        <v>17</v>
      </c>
      <c r="B34" s="212" t="s">
        <v>171</v>
      </c>
      <c r="C34" s="208" t="s">
        <v>38</v>
      </c>
      <c r="D34" s="209">
        <v>88.695154817875292</v>
      </c>
      <c r="E34" s="208"/>
      <c r="F34" s="211"/>
    </row>
    <row r="35" spans="1:8" ht="18" customHeight="1">
      <c r="A35" s="221">
        <v>18</v>
      </c>
      <c r="B35" s="231" t="s">
        <v>238</v>
      </c>
      <c r="C35" s="208" t="s">
        <v>112</v>
      </c>
      <c r="D35" s="209">
        <v>47739.53026732499</v>
      </c>
      <c r="E35" s="232"/>
      <c r="F35" s="233"/>
    </row>
    <row r="36" spans="1:8" ht="18" customHeight="1">
      <c r="A36" s="234"/>
      <c r="B36" s="235" t="s">
        <v>310</v>
      </c>
      <c r="C36" s="208" t="s">
        <v>112</v>
      </c>
      <c r="D36" s="209">
        <v>4793.6924069350007</v>
      </c>
      <c r="E36" s="232"/>
      <c r="F36" s="233"/>
    </row>
    <row r="37" spans="1:8" ht="18" customHeight="1">
      <c r="A37" s="236"/>
      <c r="B37" s="237" t="s">
        <v>311</v>
      </c>
      <c r="C37" s="208" t="s">
        <v>112</v>
      </c>
      <c r="D37" s="209">
        <v>33842.587015649988</v>
      </c>
      <c r="E37" s="232"/>
      <c r="F37" s="233"/>
    </row>
    <row r="38" spans="1:8" ht="18" customHeight="1">
      <c r="A38" s="236"/>
      <c r="B38" s="238" t="s">
        <v>312</v>
      </c>
      <c r="C38" s="208" t="s">
        <v>112</v>
      </c>
      <c r="D38" s="209">
        <v>5164.3437466400001</v>
      </c>
      <c r="E38" s="232"/>
      <c r="F38" s="233"/>
    </row>
    <row r="39" spans="1:8" ht="18" customHeight="1">
      <c r="A39" s="236"/>
      <c r="B39" s="238" t="s">
        <v>391</v>
      </c>
      <c r="C39" s="208" t="s">
        <v>112</v>
      </c>
      <c r="D39" s="209">
        <v>3341.7424772999998</v>
      </c>
      <c r="E39" s="232"/>
      <c r="F39" s="233"/>
    </row>
    <row r="40" spans="1:8" ht="18" customHeight="1">
      <c r="A40" s="239"/>
      <c r="B40" s="240" t="s">
        <v>334</v>
      </c>
      <c r="C40" s="241" t="s">
        <v>112</v>
      </c>
      <c r="D40" s="209">
        <v>597.16462079999997</v>
      </c>
      <c r="E40" s="232"/>
      <c r="F40" s="233"/>
    </row>
    <row r="41" spans="1:8" ht="18" customHeight="1">
      <c r="A41" s="226">
        <v>19</v>
      </c>
      <c r="B41" s="231" t="s">
        <v>379</v>
      </c>
      <c r="C41" s="208" t="s">
        <v>112</v>
      </c>
      <c r="D41" s="209">
        <v>1994.1249241339999</v>
      </c>
      <c r="E41" s="210">
        <v>44713</v>
      </c>
      <c r="F41" s="233"/>
    </row>
    <row r="42" spans="1:8" ht="18" customHeight="1">
      <c r="A42" s="234"/>
      <c r="B42" s="235" t="s">
        <v>310</v>
      </c>
      <c r="C42" s="208" t="s">
        <v>112</v>
      </c>
      <c r="D42" s="209">
        <v>183.91609649399999</v>
      </c>
      <c r="E42" s="210">
        <v>44730</v>
      </c>
      <c r="F42" s="233"/>
    </row>
    <row r="43" spans="1:8" ht="18" customHeight="1">
      <c r="A43" s="236"/>
      <c r="B43" s="237" t="s">
        <v>311</v>
      </c>
      <c r="C43" s="208" t="s">
        <v>112</v>
      </c>
      <c r="D43" s="209">
        <v>1595.7319426499998</v>
      </c>
      <c r="E43" s="210">
        <v>44713</v>
      </c>
      <c r="F43" s="233"/>
    </row>
    <row r="44" spans="1:8" ht="18" customHeight="1">
      <c r="A44" s="236"/>
      <c r="B44" s="238" t="s">
        <v>312</v>
      </c>
      <c r="C44" s="208" t="s">
        <v>112</v>
      </c>
      <c r="D44" s="209">
        <v>268.99757899999997</v>
      </c>
      <c r="E44" s="210">
        <v>44718</v>
      </c>
      <c r="F44" s="233"/>
    </row>
    <row r="45" spans="1:8" ht="18" customHeight="1">
      <c r="A45" s="239"/>
      <c r="B45" s="235" t="s">
        <v>391</v>
      </c>
      <c r="C45" s="208" t="s">
        <v>112</v>
      </c>
      <c r="D45" s="209">
        <v>114.00632309999999</v>
      </c>
      <c r="E45" s="210">
        <v>44724</v>
      </c>
      <c r="F45" s="233"/>
    </row>
    <row r="46" spans="1:8" ht="18" customHeight="1">
      <c r="A46" s="226">
        <v>20</v>
      </c>
      <c r="B46" s="207" t="s">
        <v>337</v>
      </c>
      <c r="C46" s="232"/>
      <c r="D46" s="242"/>
      <c r="E46" s="232"/>
      <c r="F46" s="233"/>
    </row>
    <row r="47" spans="1:8" ht="18" customHeight="1">
      <c r="A47" s="234"/>
      <c r="B47" s="235" t="s">
        <v>338</v>
      </c>
      <c r="C47" s="208" t="s">
        <v>419</v>
      </c>
      <c r="D47" s="209">
        <v>5.2655593353564942</v>
      </c>
      <c r="E47" s="232"/>
      <c r="F47" s="115"/>
    </row>
    <row r="48" spans="1:8" ht="18" customHeight="1">
      <c r="A48" s="239"/>
      <c r="B48" s="237" t="s">
        <v>339</v>
      </c>
      <c r="C48" s="208" t="s">
        <v>419</v>
      </c>
      <c r="D48" s="209">
        <v>5.3146129327426692</v>
      </c>
      <c r="E48" s="232"/>
      <c r="F48" s="115"/>
    </row>
    <row r="49" spans="1:6" ht="18" customHeight="1">
      <c r="A49" s="200">
        <v>21</v>
      </c>
      <c r="B49" s="243" t="s">
        <v>152</v>
      </c>
      <c r="C49" s="232"/>
      <c r="D49" s="232"/>
      <c r="E49" s="232"/>
      <c r="F49" s="115"/>
    </row>
    <row r="50" spans="1:6" ht="18" customHeight="1">
      <c r="A50" s="244" t="s">
        <v>113</v>
      </c>
      <c r="B50" s="245" t="s">
        <v>313</v>
      </c>
      <c r="C50" s="208" t="s">
        <v>164</v>
      </c>
      <c r="D50" s="209">
        <v>83.73</v>
      </c>
      <c r="E50" s="213" t="s">
        <v>775</v>
      </c>
      <c r="F50" s="215" t="s">
        <v>163</v>
      </c>
    </row>
    <row r="51" spans="1:6" ht="18" customHeight="1">
      <c r="A51" s="244" t="s">
        <v>114</v>
      </c>
      <c r="B51" s="246" t="s">
        <v>274</v>
      </c>
      <c r="C51" s="208" t="s">
        <v>164</v>
      </c>
      <c r="D51" s="247">
        <v>89.07</v>
      </c>
      <c r="E51" s="248" t="s">
        <v>775</v>
      </c>
      <c r="F51" s="249" t="s">
        <v>163</v>
      </c>
    </row>
    <row r="52" spans="1:6" ht="18" customHeight="1">
      <c r="A52" s="206">
        <v>22</v>
      </c>
      <c r="B52" s="250" t="s">
        <v>776</v>
      </c>
      <c r="C52" s="208" t="s">
        <v>43</v>
      </c>
      <c r="D52" s="251">
        <v>13014</v>
      </c>
      <c r="E52" s="252">
        <v>44349</v>
      </c>
      <c r="F52" s="253">
        <v>0.875</v>
      </c>
    </row>
    <row r="53" spans="1:6" ht="18" customHeight="1">
      <c r="A53" s="206">
        <v>23</v>
      </c>
      <c r="B53" s="250" t="s">
        <v>777</v>
      </c>
      <c r="C53" s="208" t="s">
        <v>43</v>
      </c>
      <c r="D53" s="251">
        <v>13014</v>
      </c>
      <c r="E53" s="252">
        <v>44349</v>
      </c>
      <c r="F53" s="253">
        <v>0.875</v>
      </c>
    </row>
    <row r="54" spans="1:6" ht="18" customHeight="1">
      <c r="A54" s="206">
        <v>24</v>
      </c>
      <c r="B54" s="254" t="s">
        <v>778</v>
      </c>
      <c r="C54" s="208" t="s">
        <v>43</v>
      </c>
      <c r="D54" s="209">
        <v>14782</v>
      </c>
      <c r="E54" s="210" t="s">
        <v>684</v>
      </c>
      <c r="F54" s="214">
        <v>0.875</v>
      </c>
    </row>
    <row r="55" spans="1:6" ht="18" customHeight="1">
      <c r="A55" s="206">
        <v>25</v>
      </c>
      <c r="B55" s="250" t="s">
        <v>779</v>
      </c>
      <c r="C55" s="208" t="s">
        <v>43</v>
      </c>
      <c r="D55" s="209">
        <v>14782</v>
      </c>
      <c r="E55" s="210" t="s">
        <v>684</v>
      </c>
      <c r="F55" s="214">
        <v>0.875</v>
      </c>
    </row>
    <row r="56" spans="1:6" ht="18" customHeight="1" thickBot="1">
      <c r="A56" s="255">
        <v>26</v>
      </c>
      <c r="B56" s="256" t="s">
        <v>685</v>
      </c>
      <c r="C56" s="257" t="s">
        <v>43</v>
      </c>
      <c r="D56" s="258">
        <v>1459</v>
      </c>
      <c r="E56" s="259" t="s">
        <v>407</v>
      </c>
      <c r="F56" s="260">
        <v>0.83333333333333337</v>
      </c>
    </row>
    <row r="57" spans="1:6" ht="15" customHeight="1">
      <c r="A57" s="261"/>
      <c r="B57" s="262"/>
      <c r="C57" s="187"/>
      <c r="D57" s="187"/>
      <c r="E57" s="189"/>
      <c r="F57" s="193"/>
    </row>
    <row r="58" spans="1:6" ht="15" customHeight="1">
      <c r="A58" s="261"/>
      <c r="B58" s="262"/>
      <c r="C58" s="187"/>
      <c r="D58" s="187"/>
      <c r="E58" s="189"/>
      <c r="F58" s="193"/>
    </row>
    <row r="59" spans="1:6" ht="15" customHeight="1">
      <c r="A59" s="263"/>
      <c r="B59" s="264"/>
      <c r="C59" s="187"/>
      <c r="D59" s="187"/>
      <c r="E59" s="189"/>
      <c r="F59" s="193"/>
    </row>
    <row r="60" spans="1:6" ht="15" customHeight="1">
      <c r="A60" s="263"/>
      <c r="B60" s="264"/>
      <c r="C60" s="187"/>
      <c r="D60" s="265"/>
      <c r="E60" s="266" t="s">
        <v>294</v>
      </c>
      <c r="F60" s="267"/>
    </row>
    <row r="61" spans="1:6" ht="15" customHeight="1">
      <c r="A61" s="263"/>
      <c r="B61" s="264"/>
      <c r="C61" s="187"/>
      <c r="D61" s="265"/>
      <c r="E61" s="266" t="s">
        <v>196</v>
      </c>
      <c r="F61" s="267"/>
    </row>
    <row r="62" spans="1:6" ht="15" customHeight="1">
      <c r="A62" s="263"/>
      <c r="B62" s="264"/>
      <c r="D62" s="265"/>
      <c r="E62" s="265" t="s">
        <v>198</v>
      </c>
      <c r="F62" s="267"/>
    </row>
    <row r="63" spans="1:6" ht="15" customHeight="1">
      <c r="A63" s="268"/>
      <c r="B63" s="264"/>
    </row>
    <row r="64" spans="1:6" ht="15" customHeight="1">
      <c r="A64" s="263"/>
      <c r="B64" s="264"/>
    </row>
  </sheetData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0363E-6223-4837-93BB-7C108713A9AD}">
  <sheetPr>
    <pageSetUpPr fitToPage="1"/>
  </sheetPr>
  <dimension ref="A1:IN70"/>
  <sheetViews>
    <sheetView workbookViewId="0">
      <selection activeCell="A3" sqref="A3:J3"/>
    </sheetView>
  </sheetViews>
  <sheetFormatPr defaultRowHeight="15"/>
  <cols>
    <col min="1" max="1" width="6.7109375" style="141" customWidth="1"/>
    <col min="2" max="2" width="36.42578125" style="175" customWidth="1"/>
    <col min="3" max="3" width="9.42578125" style="141" customWidth="1"/>
    <col min="4" max="4" width="10.7109375" style="141" customWidth="1"/>
    <col min="5" max="34" width="6" style="141" customWidth="1"/>
    <col min="35" max="16384" width="9.140625" style="141"/>
  </cols>
  <sheetData>
    <row r="1" spans="1:34" ht="29.25" customHeight="1">
      <c r="A1" s="140" t="s">
        <v>1437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</row>
    <row r="2" spans="1:34" ht="18.75">
      <c r="A2" s="142" t="s">
        <v>1438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</row>
    <row r="3" spans="1:34" ht="19.5" thickBot="1">
      <c r="A3" s="143" t="s">
        <v>1439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</row>
    <row r="4" spans="1:34" ht="12" customHeight="1" thickBot="1">
      <c r="A4" s="144"/>
      <c r="B4" s="145"/>
      <c r="C4" s="146"/>
      <c r="D4" s="146"/>
    </row>
    <row r="5" spans="1:34" ht="39.75" customHeight="1">
      <c r="A5" s="147" t="s">
        <v>1440</v>
      </c>
      <c r="B5" s="148" t="s">
        <v>1441</v>
      </c>
      <c r="C5" s="148" t="s">
        <v>1442</v>
      </c>
      <c r="D5" s="149" t="s">
        <v>1443</v>
      </c>
      <c r="E5" s="150" t="s">
        <v>1444</v>
      </c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</row>
    <row r="6" spans="1:34" ht="19.5" customHeight="1" thickBot="1">
      <c r="A6" s="151"/>
      <c r="B6" s="152"/>
      <c r="C6" s="152"/>
      <c r="D6" s="153" t="s">
        <v>40</v>
      </c>
      <c r="E6" s="154">
        <v>1</v>
      </c>
      <c r="F6" s="155">
        <v>2</v>
      </c>
      <c r="G6" s="154">
        <v>3</v>
      </c>
      <c r="H6" s="155">
        <v>4</v>
      </c>
      <c r="I6" s="154">
        <v>5</v>
      </c>
      <c r="J6" s="155">
        <v>6</v>
      </c>
      <c r="K6" s="154">
        <v>7</v>
      </c>
      <c r="L6" s="155">
        <v>8</v>
      </c>
      <c r="M6" s="154">
        <v>9</v>
      </c>
      <c r="N6" s="155">
        <v>10</v>
      </c>
      <c r="O6" s="154">
        <v>11</v>
      </c>
      <c r="P6" s="155">
        <v>12</v>
      </c>
      <c r="Q6" s="154">
        <v>13</v>
      </c>
      <c r="R6" s="155">
        <v>14</v>
      </c>
      <c r="S6" s="154">
        <v>15</v>
      </c>
      <c r="T6" s="155">
        <v>16</v>
      </c>
      <c r="U6" s="154">
        <v>17</v>
      </c>
      <c r="V6" s="155">
        <v>18</v>
      </c>
      <c r="W6" s="154">
        <v>19</v>
      </c>
      <c r="X6" s="155">
        <v>20</v>
      </c>
      <c r="Y6" s="154">
        <v>21</v>
      </c>
      <c r="Z6" s="155">
        <v>22</v>
      </c>
      <c r="AA6" s="154">
        <v>23</v>
      </c>
      <c r="AB6" s="155">
        <v>24</v>
      </c>
      <c r="AC6" s="154">
        <v>25</v>
      </c>
      <c r="AD6" s="155">
        <v>26</v>
      </c>
      <c r="AE6" s="154">
        <v>27</v>
      </c>
      <c r="AF6" s="155">
        <v>28</v>
      </c>
      <c r="AG6" s="154">
        <v>29</v>
      </c>
      <c r="AH6" s="155">
        <v>30</v>
      </c>
    </row>
    <row r="7" spans="1:34" ht="15.75" customHeight="1">
      <c r="A7" s="156">
        <v>1</v>
      </c>
      <c r="B7" s="157" t="s">
        <v>1445</v>
      </c>
      <c r="C7" s="158" t="s">
        <v>1446</v>
      </c>
      <c r="D7" s="158">
        <v>341</v>
      </c>
      <c r="E7" s="159" t="s">
        <v>1447</v>
      </c>
      <c r="F7" s="159" t="s">
        <v>1447</v>
      </c>
      <c r="G7" s="159" t="s">
        <v>1447</v>
      </c>
      <c r="H7" s="159" t="s">
        <v>1447</v>
      </c>
      <c r="I7" s="159" t="s">
        <v>1447</v>
      </c>
      <c r="J7" s="159" t="s">
        <v>1447</v>
      </c>
      <c r="K7" s="159" t="s">
        <v>1447</v>
      </c>
      <c r="L7" s="159" t="s">
        <v>1447</v>
      </c>
      <c r="M7" s="159" t="s">
        <v>1447</v>
      </c>
      <c r="N7" s="159" t="s">
        <v>1447</v>
      </c>
      <c r="O7" s="159" t="s">
        <v>1447</v>
      </c>
      <c r="P7" s="159" t="s">
        <v>1447</v>
      </c>
      <c r="Q7" s="159" t="s">
        <v>1447</v>
      </c>
      <c r="R7" s="159" t="s">
        <v>1447</v>
      </c>
      <c r="S7" s="159" t="s">
        <v>1447</v>
      </c>
      <c r="T7" s="159" t="s">
        <v>1447</v>
      </c>
      <c r="U7" s="159" t="s">
        <v>1447</v>
      </c>
      <c r="V7" s="159" t="s">
        <v>1447</v>
      </c>
      <c r="W7" s="159" t="s">
        <v>1447</v>
      </c>
      <c r="X7" s="159" t="s">
        <v>1447</v>
      </c>
      <c r="Y7" s="159" t="s">
        <v>1447</v>
      </c>
      <c r="Z7" s="159" t="s">
        <v>1447</v>
      </c>
      <c r="AA7" s="159" t="s">
        <v>1447</v>
      </c>
      <c r="AB7" s="159" t="s">
        <v>1447</v>
      </c>
      <c r="AC7" s="159" t="s">
        <v>1447</v>
      </c>
      <c r="AD7" s="159" t="s">
        <v>1447</v>
      </c>
      <c r="AE7" s="159" t="s">
        <v>1447</v>
      </c>
      <c r="AF7" s="159" t="s">
        <v>1447</v>
      </c>
      <c r="AG7" s="159" t="s">
        <v>1447</v>
      </c>
      <c r="AH7" s="159" t="s">
        <v>1447</v>
      </c>
    </row>
    <row r="8" spans="1:34" ht="15.75" customHeight="1">
      <c r="A8" s="160">
        <v>2</v>
      </c>
      <c r="B8" s="161" t="s">
        <v>1448</v>
      </c>
      <c r="C8" s="162" t="s">
        <v>1449</v>
      </c>
      <c r="D8" s="162">
        <v>70</v>
      </c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</row>
    <row r="9" spans="1:34" ht="15.75" customHeight="1">
      <c r="A9" s="156">
        <v>3</v>
      </c>
      <c r="B9" s="161" t="s">
        <v>1450</v>
      </c>
      <c r="C9" s="162" t="s">
        <v>1446</v>
      </c>
      <c r="D9" s="164">
        <v>414</v>
      </c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59" t="s">
        <v>1447</v>
      </c>
      <c r="AB9" s="159" t="s">
        <v>1447</v>
      </c>
      <c r="AC9" s="159" t="s">
        <v>1447</v>
      </c>
      <c r="AD9" s="159" t="s">
        <v>1447</v>
      </c>
      <c r="AE9" s="159" t="s">
        <v>1447</v>
      </c>
      <c r="AF9" s="159" t="s">
        <v>1447</v>
      </c>
      <c r="AG9" s="159" t="s">
        <v>1447</v>
      </c>
      <c r="AH9" s="159" t="s">
        <v>1447</v>
      </c>
    </row>
    <row r="10" spans="1:34" ht="18" customHeight="1">
      <c r="A10" s="160">
        <v>4</v>
      </c>
      <c r="B10" s="161" t="s">
        <v>1451</v>
      </c>
      <c r="C10" s="162" t="s">
        <v>1452</v>
      </c>
      <c r="D10" s="162">
        <v>220</v>
      </c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</row>
    <row r="11" spans="1:34" ht="15.75">
      <c r="A11" s="156">
        <v>5</v>
      </c>
      <c r="B11" s="161" t="s">
        <v>1453</v>
      </c>
      <c r="C11" s="162" t="s">
        <v>1452</v>
      </c>
      <c r="D11" s="162">
        <v>220</v>
      </c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</row>
    <row r="12" spans="1:34" ht="15.75" customHeight="1">
      <c r="A12" s="160">
        <v>6</v>
      </c>
      <c r="B12" s="161" t="s">
        <v>1454</v>
      </c>
      <c r="C12" s="162" t="s">
        <v>1446</v>
      </c>
      <c r="D12" s="162">
        <v>335</v>
      </c>
      <c r="E12" s="159" t="s">
        <v>1447</v>
      </c>
      <c r="F12" s="159" t="s">
        <v>1447</v>
      </c>
      <c r="G12" s="159" t="s">
        <v>1447</v>
      </c>
      <c r="H12" s="159" t="s">
        <v>1447</v>
      </c>
      <c r="I12" s="159" t="s">
        <v>1447</v>
      </c>
      <c r="J12" s="159" t="s">
        <v>1447</v>
      </c>
      <c r="K12" s="159" t="s">
        <v>1447</v>
      </c>
      <c r="L12" s="159" t="s">
        <v>1447</v>
      </c>
      <c r="M12" s="159" t="s">
        <v>1447</v>
      </c>
      <c r="N12" s="159" t="s">
        <v>1447</v>
      </c>
      <c r="O12" s="159" t="s">
        <v>1447</v>
      </c>
      <c r="P12" s="159" t="s">
        <v>1447</v>
      </c>
      <c r="Q12" s="159" t="s">
        <v>1447</v>
      </c>
      <c r="R12" s="163"/>
      <c r="S12" s="163"/>
      <c r="T12" s="163"/>
      <c r="U12" s="163"/>
      <c r="V12" s="163"/>
      <c r="W12" s="163"/>
      <c r="X12" s="163" t="s">
        <v>1447</v>
      </c>
      <c r="Y12" s="163" t="s">
        <v>1447</v>
      </c>
      <c r="Z12" s="163" t="s">
        <v>1447</v>
      </c>
      <c r="AA12" s="163" t="s">
        <v>1447</v>
      </c>
      <c r="AB12" s="163" t="s">
        <v>1447</v>
      </c>
      <c r="AC12" s="163" t="s">
        <v>1447</v>
      </c>
      <c r="AD12" s="163" t="s">
        <v>1447</v>
      </c>
      <c r="AE12" s="163" t="s">
        <v>1447</v>
      </c>
      <c r="AF12" s="163" t="s">
        <v>1447</v>
      </c>
      <c r="AG12" s="163" t="s">
        <v>1447</v>
      </c>
      <c r="AH12" s="163"/>
    </row>
    <row r="13" spans="1:34" ht="18" customHeight="1">
      <c r="A13" s="156">
        <v>7</v>
      </c>
      <c r="B13" s="161" t="s">
        <v>1455</v>
      </c>
      <c r="C13" s="162" t="s">
        <v>1456</v>
      </c>
      <c r="D13" s="162">
        <v>360</v>
      </c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59"/>
      <c r="Q13" s="163"/>
      <c r="R13" s="163"/>
      <c r="S13" s="163"/>
      <c r="T13" s="163"/>
      <c r="U13" s="163"/>
      <c r="V13" s="163"/>
      <c r="W13" s="163"/>
      <c r="X13" s="163" t="s">
        <v>1447</v>
      </c>
      <c r="Y13" s="163" t="s">
        <v>1447</v>
      </c>
      <c r="Z13" s="163" t="s">
        <v>1447</v>
      </c>
      <c r="AA13" s="163" t="s">
        <v>1447</v>
      </c>
      <c r="AB13" s="163" t="s">
        <v>1447</v>
      </c>
      <c r="AC13" s="163" t="s">
        <v>1447</v>
      </c>
      <c r="AD13" s="163" t="s">
        <v>1447</v>
      </c>
      <c r="AE13" s="163" t="s">
        <v>1447</v>
      </c>
      <c r="AF13" s="163" t="s">
        <v>1447</v>
      </c>
      <c r="AG13" s="163" t="s">
        <v>1447</v>
      </c>
      <c r="AH13" s="163" t="s">
        <v>1447</v>
      </c>
    </row>
    <row r="14" spans="1:34" ht="15" customHeight="1">
      <c r="A14" s="160">
        <v>8</v>
      </c>
      <c r="B14" s="161" t="s">
        <v>1457</v>
      </c>
      <c r="C14" s="162" t="s">
        <v>1456</v>
      </c>
      <c r="D14" s="162">
        <v>221</v>
      </c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 t="s">
        <v>1447</v>
      </c>
      <c r="P14" s="163"/>
      <c r="Q14" s="163"/>
      <c r="R14" s="163" t="s">
        <v>1447</v>
      </c>
      <c r="S14" s="163" t="s">
        <v>1447</v>
      </c>
      <c r="T14" s="163"/>
      <c r="U14" s="163"/>
      <c r="V14" s="163"/>
      <c r="W14" s="163"/>
      <c r="X14" s="163"/>
      <c r="Y14" s="163"/>
      <c r="Z14" s="163" t="s">
        <v>1447</v>
      </c>
      <c r="AA14" s="163" t="s">
        <v>1447</v>
      </c>
      <c r="AB14" s="163" t="s">
        <v>1447</v>
      </c>
      <c r="AC14" s="163" t="s">
        <v>1447</v>
      </c>
      <c r="AD14" s="163" t="s">
        <v>1447</v>
      </c>
      <c r="AE14" s="163" t="s">
        <v>1447</v>
      </c>
      <c r="AF14" s="163" t="s">
        <v>1447</v>
      </c>
      <c r="AG14" s="163" t="s">
        <v>1447</v>
      </c>
      <c r="AH14" s="163" t="s">
        <v>1447</v>
      </c>
    </row>
    <row r="15" spans="1:34" ht="15.75" customHeight="1">
      <c r="A15" s="156">
        <v>9</v>
      </c>
      <c r="B15" s="161" t="s">
        <v>1458</v>
      </c>
      <c r="C15" s="162" t="s">
        <v>1452</v>
      </c>
      <c r="D15" s="162">
        <v>410</v>
      </c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</row>
    <row r="16" spans="1:34" ht="15.75" customHeight="1">
      <c r="A16" s="160">
        <v>10</v>
      </c>
      <c r="B16" s="161" t="s">
        <v>1459</v>
      </c>
      <c r="C16" s="162" t="s">
        <v>1460</v>
      </c>
      <c r="D16" s="162">
        <v>412</v>
      </c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</row>
    <row r="17" spans="1:248" ht="16.5" customHeight="1">
      <c r="A17" s="156">
        <v>11</v>
      </c>
      <c r="B17" s="161" t="s">
        <v>1461</v>
      </c>
      <c r="C17" s="162" t="s">
        <v>1449</v>
      </c>
      <c r="D17" s="162">
        <v>97</v>
      </c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</row>
    <row r="18" spans="1:248" ht="15.75" customHeight="1">
      <c r="A18" s="160">
        <v>12</v>
      </c>
      <c r="B18" s="161" t="s">
        <v>1462</v>
      </c>
      <c r="C18" s="162" t="s">
        <v>1449</v>
      </c>
      <c r="D18" s="162">
        <v>163</v>
      </c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  <c r="AH18" s="163"/>
    </row>
    <row r="19" spans="1:248" ht="15.75" customHeight="1">
      <c r="A19" s="156">
        <v>13</v>
      </c>
      <c r="B19" s="161" t="s">
        <v>1463</v>
      </c>
      <c r="C19" s="162" t="s">
        <v>1460</v>
      </c>
      <c r="D19" s="162">
        <v>210</v>
      </c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</row>
    <row r="20" spans="1:248" ht="18" customHeight="1">
      <c r="A20" s="160">
        <v>14</v>
      </c>
      <c r="B20" s="161" t="s">
        <v>1464</v>
      </c>
      <c r="C20" s="162" t="s">
        <v>1449</v>
      </c>
      <c r="D20" s="162">
        <v>225</v>
      </c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5"/>
      <c r="BJ20" s="165"/>
      <c r="BK20" s="165"/>
      <c r="BL20" s="165"/>
      <c r="BM20" s="165"/>
      <c r="BN20" s="165"/>
      <c r="BO20" s="165"/>
      <c r="BP20" s="165"/>
      <c r="BQ20" s="165"/>
      <c r="BR20" s="165"/>
      <c r="BS20" s="165"/>
      <c r="BT20" s="165"/>
      <c r="BU20" s="165"/>
      <c r="BV20" s="165"/>
      <c r="BW20" s="165"/>
      <c r="BX20" s="165"/>
      <c r="BY20" s="165"/>
      <c r="BZ20" s="165"/>
      <c r="CA20" s="165"/>
      <c r="CB20" s="165"/>
      <c r="CC20" s="165"/>
      <c r="CD20" s="165"/>
      <c r="CE20" s="165"/>
      <c r="CF20" s="165"/>
      <c r="CG20" s="165"/>
      <c r="CH20" s="165"/>
      <c r="CI20" s="165"/>
      <c r="CJ20" s="165"/>
      <c r="CK20" s="165"/>
      <c r="CL20" s="165"/>
      <c r="CM20" s="165"/>
      <c r="CN20" s="165"/>
      <c r="CO20" s="165"/>
      <c r="CP20" s="165"/>
      <c r="CQ20" s="165"/>
      <c r="CR20" s="165"/>
      <c r="CS20" s="165"/>
      <c r="CT20" s="165"/>
      <c r="CU20" s="165"/>
      <c r="CV20" s="165"/>
      <c r="CW20" s="165"/>
      <c r="CX20" s="165"/>
      <c r="CY20" s="165"/>
      <c r="CZ20" s="165"/>
      <c r="DA20" s="165"/>
      <c r="DB20" s="165"/>
      <c r="DC20" s="165"/>
      <c r="DD20" s="165"/>
      <c r="DE20" s="165"/>
      <c r="DF20" s="165"/>
      <c r="DG20" s="165"/>
      <c r="DH20" s="165"/>
      <c r="DI20" s="165"/>
      <c r="DJ20" s="165"/>
      <c r="DK20" s="165"/>
      <c r="DL20" s="165"/>
      <c r="DM20" s="165"/>
      <c r="DN20" s="165"/>
      <c r="DO20" s="165"/>
      <c r="DP20" s="165"/>
      <c r="DQ20" s="165"/>
      <c r="DR20" s="165"/>
      <c r="DS20" s="165"/>
      <c r="DT20" s="165"/>
      <c r="DU20" s="165"/>
      <c r="DV20" s="165"/>
      <c r="DW20" s="165"/>
      <c r="DX20" s="165"/>
      <c r="DY20" s="165"/>
      <c r="DZ20" s="165"/>
      <c r="EA20" s="165"/>
      <c r="EB20" s="165"/>
      <c r="EC20" s="165"/>
      <c r="ED20" s="165"/>
      <c r="EE20" s="165"/>
      <c r="EF20" s="165"/>
      <c r="EG20" s="165"/>
      <c r="EH20" s="165"/>
      <c r="EI20" s="165"/>
      <c r="EJ20" s="165"/>
      <c r="EK20" s="165"/>
      <c r="EL20" s="165"/>
      <c r="EM20" s="165"/>
      <c r="EN20" s="165"/>
      <c r="EO20" s="165"/>
      <c r="EP20" s="165"/>
      <c r="EQ20" s="165"/>
      <c r="ER20" s="165"/>
      <c r="ES20" s="165"/>
      <c r="ET20" s="165"/>
      <c r="EU20" s="165"/>
      <c r="EV20" s="165"/>
      <c r="EW20" s="165"/>
      <c r="EX20" s="165"/>
      <c r="EY20" s="165"/>
      <c r="EZ20" s="165"/>
      <c r="FA20" s="165"/>
      <c r="FB20" s="165"/>
      <c r="FC20" s="165"/>
      <c r="FD20" s="165"/>
      <c r="FE20" s="165"/>
      <c r="FF20" s="165"/>
      <c r="FG20" s="165"/>
      <c r="FH20" s="165"/>
      <c r="FI20" s="165"/>
      <c r="FJ20" s="165"/>
      <c r="FK20" s="165"/>
      <c r="FL20" s="165"/>
      <c r="FM20" s="165"/>
      <c r="FN20" s="165"/>
      <c r="FO20" s="165"/>
      <c r="FP20" s="165"/>
      <c r="FQ20" s="165"/>
      <c r="FR20" s="165"/>
      <c r="FS20" s="165"/>
      <c r="FT20" s="165"/>
      <c r="FU20" s="165"/>
      <c r="FV20" s="165"/>
      <c r="FW20" s="165"/>
      <c r="FX20" s="165"/>
      <c r="FY20" s="165"/>
      <c r="FZ20" s="165"/>
      <c r="GA20" s="165"/>
      <c r="GB20" s="165"/>
      <c r="GC20" s="165"/>
      <c r="GD20" s="165"/>
      <c r="GE20" s="165"/>
      <c r="GF20" s="165"/>
      <c r="GG20" s="165"/>
      <c r="GH20" s="165"/>
      <c r="GI20" s="165"/>
      <c r="GJ20" s="165"/>
      <c r="GK20" s="165"/>
      <c r="GL20" s="165"/>
      <c r="GM20" s="165"/>
      <c r="GN20" s="165"/>
      <c r="GO20" s="165"/>
      <c r="GP20" s="165"/>
      <c r="GQ20" s="165"/>
      <c r="GR20" s="165"/>
      <c r="GS20" s="165"/>
      <c r="GT20" s="165"/>
      <c r="GU20" s="165"/>
      <c r="GV20" s="165"/>
      <c r="GW20" s="165"/>
      <c r="GX20" s="165"/>
      <c r="GY20" s="165"/>
      <c r="GZ20" s="165"/>
      <c r="HA20" s="165"/>
      <c r="HB20" s="165"/>
      <c r="HC20" s="165"/>
      <c r="HD20" s="165"/>
      <c r="HE20" s="165"/>
      <c r="HF20" s="165"/>
      <c r="HG20" s="165"/>
      <c r="HH20" s="165"/>
      <c r="HI20" s="165"/>
      <c r="HJ20" s="165"/>
      <c r="HK20" s="165"/>
      <c r="HL20" s="165"/>
      <c r="HM20" s="165"/>
      <c r="HN20" s="165"/>
      <c r="HO20" s="165"/>
      <c r="HP20" s="165"/>
      <c r="HQ20" s="165"/>
      <c r="HR20" s="165"/>
      <c r="HS20" s="165"/>
      <c r="HT20" s="165"/>
      <c r="HU20" s="165"/>
      <c r="HV20" s="165"/>
      <c r="HW20" s="165"/>
      <c r="HX20" s="165"/>
      <c r="HY20" s="165"/>
      <c r="HZ20" s="165"/>
      <c r="IA20" s="165"/>
      <c r="IB20" s="165"/>
      <c r="IC20" s="165"/>
      <c r="ID20" s="165"/>
      <c r="IE20" s="165"/>
      <c r="IF20" s="165"/>
      <c r="IG20" s="165"/>
      <c r="IH20" s="165"/>
      <c r="II20" s="165"/>
      <c r="IJ20" s="165"/>
      <c r="IK20" s="165"/>
      <c r="IL20" s="165"/>
      <c r="IM20" s="165"/>
      <c r="IN20" s="165"/>
    </row>
    <row r="21" spans="1:248" ht="15.75" customHeight="1">
      <c r="A21" s="156">
        <v>15</v>
      </c>
      <c r="B21" s="161" t="s">
        <v>1465</v>
      </c>
      <c r="C21" s="162" t="s">
        <v>1449</v>
      </c>
      <c r="D21" s="162">
        <v>150</v>
      </c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</row>
    <row r="22" spans="1:248" ht="19.5" customHeight="1">
      <c r="A22" s="160">
        <v>16</v>
      </c>
      <c r="B22" s="161" t="s">
        <v>1466</v>
      </c>
      <c r="C22" s="166" t="s">
        <v>1449</v>
      </c>
      <c r="D22" s="166">
        <v>330</v>
      </c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  <c r="AD22" s="163"/>
      <c r="AE22" s="163"/>
      <c r="AF22" s="163"/>
      <c r="AG22" s="163"/>
      <c r="AH22" s="163"/>
    </row>
    <row r="23" spans="1:248" ht="15.75" customHeight="1">
      <c r="A23" s="156">
        <v>17</v>
      </c>
      <c r="B23" s="161" t="s">
        <v>1467</v>
      </c>
      <c r="C23" s="166" t="s">
        <v>1456</v>
      </c>
      <c r="D23" s="166">
        <v>360</v>
      </c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 t="s">
        <v>1447</v>
      </c>
      <c r="Q23" s="163" t="s">
        <v>1447</v>
      </c>
      <c r="R23" s="163" t="s">
        <v>1447</v>
      </c>
      <c r="S23" s="163" t="s">
        <v>1447</v>
      </c>
      <c r="T23" s="163" t="s">
        <v>1447</v>
      </c>
      <c r="U23" s="163"/>
      <c r="V23" s="163"/>
      <c r="W23" s="163"/>
      <c r="X23" s="163" t="s">
        <v>1447</v>
      </c>
      <c r="Y23" s="163" t="s">
        <v>1447</v>
      </c>
      <c r="Z23" s="163" t="s">
        <v>1447</v>
      </c>
      <c r="AA23" s="163" t="s">
        <v>1447</v>
      </c>
      <c r="AB23" s="163" t="s">
        <v>1447</v>
      </c>
      <c r="AC23" s="163" t="s">
        <v>1447</v>
      </c>
      <c r="AD23" s="163" t="s">
        <v>1447</v>
      </c>
      <c r="AE23" s="163" t="s">
        <v>1447</v>
      </c>
      <c r="AF23" s="163" t="s">
        <v>1447</v>
      </c>
      <c r="AG23" s="163" t="s">
        <v>1447</v>
      </c>
      <c r="AH23" s="163" t="s">
        <v>1447</v>
      </c>
    </row>
    <row r="24" spans="1:248" ht="19.5" customHeight="1">
      <c r="A24" s="160">
        <v>18</v>
      </c>
      <c r="B24" s="161" t="s">
        <v>1468</v>
      </c>
      <c r="C24" s="162" t="s">
        <v>1449</v>
      </c>
      <c r="D24" s="162">
        <v>104</v>
      </c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163"/>
      <c r="AC24" s="163"/>
      <c r="AD24" s="163"/>
      <c r="AE24" s="163"/>
      <c r="AF24" s="163"/>
      <c r="AG24" s="163"/>
      <c r="AH24" s="163"/>
    </row>
    <row r="25" spans="1:248" ht="15.75">
      <c r="A25" s="156">
        <v>19</v>
      </c>
      <c r="B25" s="161" t="s">
        <v>1469</v>
      </c>
      <c r="C25" s="162" t="s">
        <v>1449</v>
      </c>
      <c r="D25" s="162">
        <v>194</v>
      </c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3"/>
      <c r="AD25" s="163"/>
      <c r="AE25" s="163"/>
      <c r="AF25" s="163"/>
      <c r="AG25" s="163"/>
      <c r="AH25" s="163"/>
    </row>
    <row r="26" spans="1:248" ht="15.75" customHeight="1">
      <c r="A26" s="160">
        <v>20</v>
      </c>
      <c r="B26" s="161" t="s">
        <v>1470</v>
      </c>
      <c r="C26" s="162" t="s">
        <v>1449</v>
      </c>
      <c r="D26" s="162">
        <v>365</v>
      </c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</row>
    <row r="27" spans="1:248" ht="15.75" customHeight="1">
      <c r="A27" s="156">
        <v>21</v>
      </c>
      <c r="B27" s="161" t="s">
        <v>1471</v>
      </c>
      <c r="C27" s="162" t="s">
        <v>1452</v>
      </c>
      <c r="D27" s="162">
        <v>210</v>
      </c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</row>
    <row r="28" spans="1:248" ht="15.75" customHeight="1">
      <c r="A28" s="160">
        <v>22</v>
      </c>
      <c r="B28" s="167" t="s">
        <v>1472</v>
      </c>
      <c r="C28" s="168" t="s">
        <v>1460</v>
      </c>
      <c r="D28" s="168">
        <v>335</v>
      </c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</row>
    <row r="29" spans="1:248" ht="15.75" customHeight="1">
      <c r="A29" s="156">
        <v>23</v>
      </c>
      <c r="B29" s="161" t="s">
        <v>1473</v>
      </c>
      <c r="C29" s="162" t="s">
        <v>1449</v>
      </c>
      <c r="D29" s="164">
        <v>400</v>
      </c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</row>
    <row r="30" spans="1:248" ht="18" customHeight="1">
      <c r="A30" s="160">
        <v>24</v>
      </c>
      <c r="B30" s="161" t="s">
        <v>1474</v>
      </c>
      <c r="C30" s="162" t="s">
        <v>1449</v>
      </c>
      <c r="D30" s="162">
        <v>231</v>
      </c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</row>
    <row r="31" spans="1:248" ht="15.75" customHeight="1">
      <c r="A31" s="156">
        <v>25</v>
      </c>
      <c r="B31" s="161" t="s">
        <v>1475</v>
      </c>
      <c r="C31" s="162" t="s">
        <v>1446</v>
      </c>
      <c r="D31" s="162">
        <v>210</v>
      </c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AF31" s="163"/>
      <c r="AG31" s="163"/>
      <c r="AH31" s="163"/>
    </row>
    <row r="32" spans="1:248" ht="15.75" customHeight="1">
      <c r="A32" s="160">
        <v>26</v>
      </c>
      <c r="B32" s="161" t="s">
        <v>1476</v>
      </c>
      <c r="C32" s="162" t="s">
        <v>1452</v>
      </c>
      <c r="D32" s="162">
        <v>230</v>
      </c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</row>
    <row r="33" spans="1:34" ht="15.75" customHeight="1">
      <c r="A33" s="169">
        <v>27</v>
      </c>
      <c r="B33" s="161" t="s">
        <v>1477</v>
      </c>
      <c r="C33" s="162" t="s">
        <v>1449</v>
      </c>
      <c r="D33" s="162">
        <v>71</v>
      </c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</row>
    <row r="34" spans="1:34" ht="15.75" customHeight="1">
      <c r="A34" s="170"/>
      <c r="B34" s="161" t="s">
        <v>1478</v>
      </c>
      <c r="C34" s="162" t="s">
        <v>1449</v>
      </c>
      <c r="D34" s="162">
        <v>100</v>
      </c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</row>
    <row r="35" spans="1:34" ht="21.75" customHeight="1">
      <c r="A35" s="171">
        <v>28</v>
      </c>
      <c r="B35" s="161" t="s">
        <v>1479</v>
      </c>
      <c r="C35" s="166" t="s">
        <v>1449</v>
      </c>
      <c r="D35" s="166">
        <v>40</v>
      </c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</row>
    <row r="36" spans="1:34" ht="21" customHeight="1">
      <c r="A36" s="171"/>
      <c r="B36" s="161" t="s">
        <v>1480</v>
      </c>
      <c r="C36" s="166" t="s">
        <v>1449</v>
      </c>
      <c r="D36" s="166">
        <v>40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</row>
    <row r="37" spans="1:34" ht="19.5" customHeight="1">
      <c r="A37" s="171"/>
      <c r="B37" s="161" t="s">
        <v>1481</v>
      </c>
      <c r="C37" s="162" t="s">
        <v>1449</v>
      </c>
      <c r="D37" s="162">
        <v>50</v>
      </c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</row>
    <row r="38" spans="1:34" ht="17.25" customHeight="1">
      <c r="A38" s="171"/>
      <c r="B38" s="161" t="s">
        <v>1482</v>
      </c>
      <c r="C38" s="166" t="s">
        <v>1449</v>
      </c>
      <c r="D38" s="166">
        <v>50</v>
      </c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</row>
    <row r="39" spans="1:34" ht="15.75" customHeight="1">
      <c r="A39" s="171"/>
      <c r="B39" s="161" t="s">
        <v>1483</v>
      </c>
      <c r="C39" s="162" t="s">
        <v>1449</v>
      </c>
      <c r="D39" s="162">
        <v>50</v>
      </c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</row>
    <row r="40" spans="1:34" ht="15.75">
      <c r="A40" s="171">
        <v>29</v>
      </c>
      <c r="B40" s="161" t="s">
        <v>1484</v>
      </c>
      <c r="C40" s="162" t="s">
        <v>1449</v>
      </c>
      <c r="D40" s="162">
        <v>416</v>
      </c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</row>
    <row r="41" spans="1:34" ht="15.75">
      <c r="A41" s="171"/>
      <c r="B41" s="161" t="s">
        <v>1485</v>
      </c>
      <c r="C41" s="162" t="s">
        <v>1449</v>
      </c>
      <c r="D41" s="162">
        <v>410</v>
      </c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</row>
    <row r="42" spans="1:34" ht="15.75" customHeight="1">
      <c r="A42" s="160">
        <v>30</v>
      </c>
      <c r="B42" s="172" t="s">
        <v>1486</v>
      </c>
      <c r="C42" s="164" t="s">
        <v>1449</v>
      </c>
      <c r="D42" s="164">
        <v>383</v>
      </c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</row>
    <row r="43" spans="1:34" ht="15.75" customHeight="1">
      <c r="A43" s="160">
        <v>31</v>
      </c>
      <c r="B43" s="172" t="s">
        <v>1487</v>
      </c>
      <c r="C43" s="164" t="s">
        <v>1449</v>
      </c>
      <c r="D43" s="164">
        <v>274</v>
      </c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</row>
    <row r="44" spans="1:34" ht="15.75" customHeight="1">
      <c r="A44" s="160">
        <v>32</v>
      </c>
      <c r="B44" s="172" t="s">
        <v>1488</v>
      </c>
      <c r="C44" s="164" t="s">
        <v>1449</v>
      </c>
      <c r="D44" s="164">
        <v>100</v>
      </c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163"/>
      <c r="AG44" s="163"/>
      <c r="AH44" s="163"/>
    </row>
    <row r="45" spans="1:34" ht="15.75" customHeight="1">
      <c r="A45" s="160">
        <v>33</v>
      </c>
      <c r="B45" s="172" t="s">
        <v>1489</v>
      </c>
      <c r="C45" s="164" t="s">
        <v>1490</v>
      </c>
      <c r="D45" s="164">
        <v>622</v>
      </c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</row>
    <row r="46" spans="1:34" ht="15.75" customHeight="1">
      <c r="A46" s="160">
        <v>34</v>
      </c>
      <c r="B46" s="172" t="s">
        <v>1491</v>
      </c>
      <c r="C46" s="164" t="s">
        <v>1446</v>
      </c>
      <c r="D46" s="164">
        <v>163</v>
      </c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163"/>
      <c r="AG46" s="163"/>
      <c r="AH46" s="163"/>
    </row>
    <row r="47" spans="1:34" ht="15.75" customHeight="1">
      <c r="A47" s="160">
        <v>35</v>
      </c>
      <c r="B47" s="172" t="s">
        <v>1492</v>
      </c>
      <c r="C47" s="164" t="s">
        <v>1446</v>
      </c>
      <c r="D47" s="164">
        <v>360</v>
      </c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</row>
    <row r="48" spans="1:34" ht="15.75" customHeight="1" thickBot="1">
      <c r="A48" s="160">
        <v>36</v>
      </c>
      <c r="B48" s="173" t="s">
        <v>1493</v>
      </c>
      <c r="C48" s="174" t="s">
        <v>1446</v>
      </c>
      <c r="D48" s="174">
        <v>450</v>
      </c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  <c r="AB48" s="163"/>
      <c r="AC48" s="163"/>
      <c r="AD48" s="163"/>
      <c r="AE48" s="163"/>
      <c r="AF48" s="163"/>
      <c r="AG48" s="163"/>
      <c r="AH48" s="163"/>
    </row>
    <row r="70" spans="2:2">
      <c r="B70" s="175" t="s">
        <v>1494</v>
      </c>
    </row>
  </sheetData>
  <mergeCells count="10">
    <mergeCell ref="A33:A34"/>
    <mergeCell ref="A35:A39"/>
    <mergeCell ref="A40:A41"/>
    <mergeCell ref="A1:AH1"/>
    <mergeCell ref="A2:AH2"/>
    <mergeCell ref="A3:AH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4" orientation="landscape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>
      <selection activeCell="A3" sqref="A3:J3"/>
    </sheetView>
  </sheetViews>
  <sheetFormatPr defaultRowHeight="12.75"/>
  <cols>
    <col min="1" max="16384" width="9.140625" style="1263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Sheet2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2021-09-02T06:23:43Z</cp:lastPrinted>
  <dcterms:created xsi:type="dcterms:W3CDTF">2011-03-25T17:27:39Z</dcterms:created>
  <dcterms:modified xsi:type="dcterms:W3CDTF">2023-06-19T06:47:20Z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2023-06-19T06:47:20Z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3657e667-d950-4881-b6ad-0ab1f25f07cd</vt:lpwstr>
  </property>
  <property fmtid="{D5CDD505-2E9C-101B-9397-08002B2CF9AE}" pid="8" name="MSIP_Label_defa4170-0d19-0005-0004-bc88714345d2_ContentBits">
    <vt:lpwstr>0</vt:lpwstr>
  </property>
</Properties>
</file>