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19" s="1"/>
  <c r="K20"/>
  <c r="K22"/>
  <c r="K24"/>
  <c r="K25" s="1"/>
  <c r="K26"/>
  <c r="K28"/>
  <c r="K29" s="1"/>
  <c r="K30"/>
  <c r="K31" s="1"/>
  <c r="K32"/>
  <c r="K34"/>
  <c r="K36"/>
  <c r="K37" s="1"/>
  <c r="K38"/>
  <c r="K39" s="1"/>
  <c r="K40"/>
  <c r="K41" s="1"/>
  <c r="K42"/>
  <c r="K44"/>
  <c r="K45"/>
  <c r="K46"/>
  <c r="K48"/>
  <c r="K49" s="1"/>
  <c r="K50"/>
  <c r="K51" s="1"/>
  <c r="K52"/>
  <c r="K53" s="1"/>
  <c r="K54"/>
  <c r="K43" l="1"/>
  <c r="K33"/>
  <c r="K21"/>
  <c r="K35"/>
  <c r="K23"/>
  <c r="K11"/>
  <c r="K9"/>
  <c r="K47"/>
  <c r="K27"/>
  <c r="K17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<sst xmlns="http://schemas.openxmlformats.org/spreadsheetml/2006/main" count="2663" uniqueCount="982">
  <si>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</si>
  <si>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</si>
  <si>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</si>
  <si>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</si>
  <si>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</si>
  <si>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</si>
  <si>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</si>
  <si>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</si>
  <si>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</si>
  <si>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</si>
  <si>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</si>
  <si>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</si>
  <si>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</si>
  <si>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</si>
  <si>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</si>
  <si>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</si>
  <si>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</si>
  <si>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</si>
  <si>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</si>
  <si>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</si>
  <si>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</si>
  <si>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</si>
  <si>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</si>
  <si>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</si>
  <si>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</si>
  <si>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</si>
  <si>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</si>
  <si>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</si>
  <si>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</si>
  <si>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</si>
  <si>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</si>
  <si>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</si>
  <si>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</si>
  <si>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</si>
  <si>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</si>
  <si>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</si>
  <si>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</si>
  <si>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</si>
  <si>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</si>
  <si>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</si>
  <si>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</si>
  <si>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</si>
  <si>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</si>
  <si>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</si>
  <si>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</si>
  <si>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</si>
  <si>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</si>
  <si>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</si>
  <si>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</si>
  <si>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</si>
  <si>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</si>
  <si>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</si>
  <si>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</si>
  <si>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</si>
  <si>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</si>
  <si>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</si>
  <si>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</si>
  <si>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</si>
  <si>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</si>
  <si>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</si>
  <si>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</si>
  <si>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</si>
  <si>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</si>
  <si>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</si>
  <si>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</si>
  <si>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</si>
  <si>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</si>
  <si>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</si>
  <si>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</si>
  <si>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</si>
  <si>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</si>
  <si>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</si>
  <si>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</si>
  <si>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</si>
  <si>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</si>
  <si>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</si>
  <si>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</si>
  <si>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</si>
  <si>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</si>
  <si>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</si>
  <si>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</si>
  <si>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</si>
  <si>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</si>
  <si>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</si>
  <si>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</si>
  <si>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</si>
  <si>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</si>
  <si>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</si>
  <si>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</si>
  <si>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</si>
  <si>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</si>
  <si>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</si>
  <si>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</si>
  <si>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</si>
  <si>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</si>
  <si>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</si>
  <si>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</si>
  <si>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</si>
  <si>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</si>
  <si>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</si>
  <si>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</si>
  <si>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</si>
  <si>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</si>
  <si>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</si>
  <si>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</si>
  <si>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</si>
  <si>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</si>
  <si>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</si>
  <si>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</si>
  <si>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</si>
  <si>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</si>
  <si>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</si>
  <si>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</si>
  <si>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</si>
  <si>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</si>
  <si>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</si>
  <si>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</si>
  <si>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</si>
  <si>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</si>
  <si>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</si>
  <si>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</si>
  <si>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</si>
  <si>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</si>
  <si>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</si>
  <si>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</si>
  <si>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</si>
  <si>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</si>
  <si>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</si>
  <si>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</si>
  <si>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</si>
  <si>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</si>
  <si>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</si>
  <si>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</si>
  <si>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</si>
  <si>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</si>
  <si>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</si>
  <si>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</si>
  <si>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</si>
  <si>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</si>
  <si>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</si>
  <si>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</si>
  <si>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</si>
  <si>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</si>
  <si>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</si>
  <si>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</si>
  <si>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</si>
  <si>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</si>
  <si>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</si>
  <si>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</si>
  <si>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</si>
  <si>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</si>
  <si>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</si>
  <si>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</si>
  <si>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</si>
  <si>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</si>
  <si>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</si>
  <si>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</si>
  <si>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</si>
  <si>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</si>
  <si>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</si>
  <si>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</si>
  <si>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</si>
  <si>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</si>
  <si>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</si>
  <si>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</si>
  <si>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</si>
  <si>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</si>
  <si>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</si>
  <si>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</si>
  <si>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</si>
  <si>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</si>
  <si>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</si>
  <si>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</si>
  <si>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</si>
  <si>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</si>
  <si>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</si>
  <si>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</si>
  <si>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</si>
  <si>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</si>
  <si>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</si>
  <si>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</si>
  <si>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</si>
  <si>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</si>
  <si>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</si>
  <si>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</si>
  <si>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</si>
  <si>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</si>
  <si>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</si>
  <si>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</si>
  <si>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</si>
  <si>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</si>
  <si>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</si>
  <si>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</si>
  <si>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</si>
  <si>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</si>
  <si>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</si>
  <si>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</si>
  <si>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</si>
  <si>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</si>
  <si>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</si>
  <si>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</si>
  <si>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</si>
  <si>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</si>
  <si>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</si>
  <si>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</si>
  <si>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</si>
  <si>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</si>
  <si>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</si>
  <si>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</si>
  <si>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</si>
  <si>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</si>
  <si>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</si>
  <si>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</si>
  <si>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</si>
  <si>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</si>
  <si>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</si>
  <si>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</si>
  <si>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</si>
  <si>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</si>
  <si>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</si>
  <si>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</si>
  <si>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</si>
  <si>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</si>
  <si>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</si>
  <si>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</si>
  <si>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</si>
  <si>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</si>
  <si>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</si>
  <si>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</si>
  <si>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</si>
  <si>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</si>
  <si>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</si>
  <si>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</si>
  <si>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</si>
  <si>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</si>
  <si>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</si>
  <si>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</si>
  <si>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</si>
  <si>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</si>
  <si>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</si>
  <si>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</si>
  <si>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</si>
  <si>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</si>
  <si>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</si>
  <si>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</si>
  <si>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</si>
  <si>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</si>
  <si>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</si>
  <si>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</si>
  <si>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</si>
  <si>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</si>
  <si>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</si>
  <si>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</si>
  <si>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</si>
  <si>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</si>
  <si>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</si>
  <si>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</si>
  <si>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</si>
  <si>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</si>
  <si>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</si>
  <si>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</si>
  <si>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</si>
  <si>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</si>
  <si>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</si>
  <si>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</si>
  <si>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</si>
  <si>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</si>
  <si>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</si>
  <si>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</si>
  <si>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</si>
  <si>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</si>
  <si>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</si>
  <si>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</si>
  <si>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</si>
  <si>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</si>
  <si>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</si>
  <si>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</si>
  <si>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</si>
  <si>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</si>
  <si>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</si>
  <si>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</si>
  <si>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</si>
  <si>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</si>
  <si>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</si>
  <si>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</si>
  <si>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</si>
  <si>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</si>
  <si>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</si>
  <si>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</si>
  <si>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</si>
  <si>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</si>
  <si>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</si>
  <si>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</si>
  <si>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</si>
  <si>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</si>
  <si>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</si>
  <si>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</si>
  <si>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</si>
  <si>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</si>
  <si>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</si>
  <si>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</si>
  <si>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</si>
  <si>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</si>
  <si>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</si>
  <si>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</si>
  <si>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</si>
  <si>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</si>
  <si>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</si>
  <si>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</si>
  <si>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</si>
  <si>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</si>
  <si>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</si>
  <si>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</si>
  <si>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</si>
  <si>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</si>
  <si>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</si>
  <si>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</si>
  <si>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</si>
  <si>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</si>
  <si>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</si>
  <si>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</si>
  <si>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</si>
  <si>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</si>
  <si>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</si>
  <si>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</si>
  <si>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</si>
  <si>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</si>
  <si>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</si>
  <si>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</si>
  <si>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</si>
  <si>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</si>
  <si>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</si>
  <si>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</si>
  <si>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</si>
  <si>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</si>
  <si>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</si>
  <si>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</si>
  <si>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</si>
  <si>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</si>
  <si>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</si>
  <si>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</si>
  <si>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</si>
  <si>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</si>
  <si>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</si>
  <si>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</si>
  <si>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</si>
  <si>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</si>
  <si>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</si>
  <si>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</si>
  <si>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</si>
  <si>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</si>
  <si>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</si>
  <si>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</si>
  <si>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</si>
  <si>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</si>
  <si>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</si>
  <si>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</si>
  <si>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</si>
  <si>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</si>
  <si>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</si>
  <si>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</si>
  <si>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</si>
  <si>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</si>
  <si>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</si>
  <si>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</si>
  <si>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</si>
  <si>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</si>
  <si>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</si>
  <si>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</si>
  <si>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</si>
  <si>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</si>
  <si>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</si>
  <si>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</si>
  <si>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</si>
  <si>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</si>
  <si>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</si>
  <si>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</si>
  <si>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</si>
  <si>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</si>
  <si>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</si>
  <si>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</si>
  <si>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</si>
  <si>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</si>
  <si>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</si>
  <si>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</si>
  <si>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</si>
  <si>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</si>
  <si>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</si>
  <si>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</si>
  <si>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</si>
  <si>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</si>
  <si>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</si>
  <si>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</si>
  <si>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</si>
  <si>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</si>
  <si>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</si>
  <si>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</si>
  <si>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</si>
  <si>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</si>
  <si>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</si>
  <si>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</si>
  <si>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</si>
  <si>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</si>
  <si>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</si>
  <si>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</si>
  <si>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</si>
  <si>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</si>
  <si>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</si>
  <si>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</si>
  <si>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</si>
  <si>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</si>
  <si>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</si>
  <si>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</si>
  <si>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</si>
  <si>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</si>
  <si>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</si>
  <si>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</si>
  <si>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</si>
  <si>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</si>
  <si>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</si>
  <si>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</si>
  <si>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</si>
  <si>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</si>
  <si>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</si>
  <si>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</si>
  <si>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</si>
  <si>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</si>
  <si>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</si>
  <si>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</si>
  <si>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</si>
  <si>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</si>
  <si>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</si>
  <si>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</si>
  <si>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</si>
  <si>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</si>
  <si>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</si>
  <si>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</si>
  <si>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</si>
  <si>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</si>
  <si>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</si>
  <si>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</si>
  <si>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</si>
  <si>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</si>
  <si>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</si>
  <si>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</si>
  <si>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</si>
  <si>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</si>
  <si>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</si>
  <si>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</si>
  <si>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</si>
  <si>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</si>
  <si>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</si>
  <si>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</si>
  <si>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</si>
  <si>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</si>
  <si>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</si>
  <si>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</si>
  <si>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</si>
  <si>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</si>
  <si>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</si>
  <si>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</si>
  <si>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</si>
  <si>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</si>
  <si>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</si>
  <si>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</si>
  <si>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</si>
  <si>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</si>
  <si>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</si>
  <si>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</si>
  <si>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</si>
  <si>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</si>
  <si>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</si>
  <si>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</si>
  <si>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</si>
  <si>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</si>
  <si>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</si>
  <si>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</si>
  <si>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</si>
  <si>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</si>
  <si>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</si>
  <si>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</si>
  <si>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</si>
  <si>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</si>
  <si>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</si>
  <si>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</si>
  <si>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</si>
  <si>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</si>
  <si>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</si>
  <si>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</si>
  <si>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</si>
  <si>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</si>
  <si>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</si>
  <si>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</si>
  <si>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</si>
  <si>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</si>
  <si>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</si>
  <si>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</si>
  <si>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</si>
  <si>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</si>
  <si>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</si>
  <si>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</si>
  <si>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</si>
  <si>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</si>
  <si>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</si>
  <si>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</si>
  <si>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</si>
  <si>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</si>
  <si>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</si>
  <si>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</si>
  <si>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</si>
  <si>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</si>
  <si>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</si>
  <si>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</si>
  <si>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</si>
  <si>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</si>
  <si>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</si>
  <si>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</si>
  <si>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</si>
  <si>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</si>
  <si>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</si>
  <si>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</si>
  <si>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</si>
  <si>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</si>
  <si>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</si>
  <si>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</si>
  <si>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</si>
  <si>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</si>
  <si>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</si>
  <si>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</si>
  <si>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</si>
  <si>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</si>
  <si>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</si>
  <si>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</si>
  <si>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</si>
  <si>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</si>
  <si>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</si>
  <si>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</si>
  <si>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</si>
  <si>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</si>
  <si>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</si>
  <si>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</si>
  <si>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</si>
  <si>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</si>
  <si>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</si>
  <si>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</si>
  <si>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</si>
  <si>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</si>
  <si>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</si>
  <si>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</si>
  <si>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</si>
  <si>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</si>
  <si>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</si>
  <si>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</si>
  <si>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</si>
  <si>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</si>
  <si>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</si>
  <si>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</si>
  <si>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</si>
  <si>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</si>
  <si>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</si>
  <si>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</si>
  <si>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</si>
  <si>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</si>
  <si>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</si>
  <si>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</si>
  <si>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</si>
  <si>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</si>
  <si>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</si>
  <si>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</si>
  <si>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</si>
  <si>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</si>
  <si>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</si>
  <si>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</si>
  <si>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</si>
  <si>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</si>
  <si>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</si>
  <si>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</si>
  <si>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</si>
  <si>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</si>
  <si>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</si>
  <si>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</si>
  <si>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</si>
  <si>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</si>
  <si>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</si>
  <si>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</si>
  <si>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</si>
  <si>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</si>
  <si>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</si>
  <si>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</si>
  <si>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</si>
  <si>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</si>
  <si>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</si>
  <si>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</si>
  <si>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</si>
  <si>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</si>
  <si>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</si>
  <si>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</si>
  <si>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</si>
  <si>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</si>
  <si>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</si>
  <si>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</si>
  <si>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</si>
  <si>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</si>
  <si>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</si>
  <si>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</si>
  <si>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</si>
  <si>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</si>
  <si>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</si>
  <si>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</si>
  <si>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</si>
  <si>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</si>
  <si>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</si>
  <si>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</si>
  <si>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</si>
  <si>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</si>
  <si>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</si>
  <si>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</si>
  <si>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</si>
  <si>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</si>
  <si>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</si>
  <si>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</si>
  <si>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</si>
  <si>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</si>
  <si>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</si>
  <si>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</si>
  <si>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</si>
  <si>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</si>
  <si>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</si>
  <si>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</si>
  <si>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</si>
  <si>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</si>
  <si>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</si>
  <si>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</si>
  <si>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</si>
  <si>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</si>
  <si>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</si>
  <si>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</si>
  <si>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</si>
  <si>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</si>
  <si>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</si>
  <si>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</si>
  <si>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</si>
  <si>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</si>
  <si>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</si>
  <si>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</si>
  <si>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</si>
  <si>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</si>
  <si>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</si>
  <si>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</si>
  <si>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</si>
  <si>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</si>
  <si>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</si>
  <si>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</si>
  <si>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</si>
  <si>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</si>
  <si>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</si>
  <si>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</si>
  <si>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</si>
  <si>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</si>
  <si>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</si>
  <si>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</si>
  <si>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</si>
  <si>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</si>
  <si>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</si>
  <si>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</si>
  <si>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</si>
  <si>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</si>
  <si>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</si>
  <si>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</si>
  <si>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</si>
  <si>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</si>
  <si>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</si>
  <si>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</si>
  <si>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</si>
  <si>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</si>
  <si>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</si>
  <si>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</si>
  <si>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</si>
  <si>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</si>
  <si>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</si>
  <si>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</si>
  <si>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</si>
  <si>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</si>
  <si>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</si>
  <si>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</si>
  <si>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</si>
  <si>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</si>
  <si>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</si>
  <si>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</si>
  <si>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</si>
  <si>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</si>
  <si>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</si>
  <si>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</si>
  <si>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</si>
  <si>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</si>
  <si>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</si>
  <si>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</si>
  <si>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</si>
  <si>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</si>
  <si>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</si>
  <si>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</si>
  <si>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</si>
  <si>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</si>
  <si>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</si>
  <si>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</si>
  <si>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</si>
  <si>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</si>
  <si>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</si>
  <si>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</si>
  <si>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</si>
  <si>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</si>
  <si>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</si>
  <si>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</si>
  <si>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</si>
  <si>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</si>
  <si>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</si>
  <si>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</si>
  <si>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</si>
  <si>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</si>
  <si>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</si>
  <si>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</si>
  <si>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</si>
  <si>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</si>
  <si>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</si>
  <si>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</si>
  <si>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</si>
  <si>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</si>
  <si>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</si>
  <si>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</si>
  <si>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</si>
  <si>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</si>
  <si>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</si>
  <si>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</si>
  <si>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</si>
  <si>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</si>
  <si>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</si>
  <si>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</si>
  <si>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</si>
  <si>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</si>
  <si>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</si>
  <si>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</si>
  <si>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</si>
  <si>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</si>
  <si>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</si>
  <si>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</si>
  <si>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</si>
  <si>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</si>
  <si>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</si>
  <si>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</si>
  <si>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</si>
  <si>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</si>
  <si>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</si>
  <si>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</si>
  <si>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</si>
  <si>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</si>
  <si>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</si>
  <si>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</si>
  <si>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</si>
  <si>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</si>
  <si>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</si>
  <si>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</si>
  <si>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</si>
  <si>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</si>
  <si>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</si>
  <si>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</si>
  <si>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</si>
  <si>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</si>
  <si>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</si>
  <si>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</si>
  <si>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</si>
  <si>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</si>
  <si>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</si>
  <si>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</si>
  <si>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</si>
  <si>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</si>
  <si>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</si>
  <si>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</si>
  <si>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</si>
  <si>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</si>
  <si>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</si>
  <si>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</si>
  <si>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</si>
  <si>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</si>
  <si>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</si>
  <si>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</si>
  <si>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</si>
  <si>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</si>
  <si>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</si>
  <si>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</si>
  <si>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</si>
  <si>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</si>
  <si>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</si>
  <si>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</si>
  <si>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</si>
  <si>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</si>
  <si>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</si>
  <si>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</si>
  <si>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</si>
  <si>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</si>
  <si>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</si>
  <si>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</si>
  <si>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</si>
  <si>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</si>
  <si>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</si>
  <si>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</si>
  <si>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</si>
  <si>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</si>
  <si>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</si>
  <si>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</si>
  <si>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</si>
  <si>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</si>
  <si>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</si>
  <si>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</si>
  <si>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</si>
  <si>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</si>
  <si>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</si>
  <si>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</si>
  <si>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</si>
  <si>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</si>
  <si>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</si>
  <si>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</si>
  <si>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</si>
  <si>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</si>
  <si>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</si>
  <si>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</si>
  <si>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</si>
  <si>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</si>
  <si>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</si>
  <si>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</si>
  <si>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</si>
  <si>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</si>
  <si>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</si>
  <si>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</si>
  <si>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</si>
  <si>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</si>
  <si>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</si>
  <si>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</si>
  <si>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</si>
  <si>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</si>
  <si>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</si>
  <si>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</si>
  <si>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</si>
  <si>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</si>
  <si>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</si>
  <si>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</si>
  <si>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</si>
  <si>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</si>
  <si>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</si>
  <si>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</si>
  <si>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</si>
  <si>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</si>
  <si>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</si>
  <si>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</si>
  <si>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</si>
  <si>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</si>
  <si>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</si>
  <si>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</si>
  <si>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</si>
  <si>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</si>
  <si>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</si>
  <si>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</si>
  <si>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</si>
  <si>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</si>
  <si>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</si>
  <si>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</si>
  <si>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</si>
  <si>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</si>
  <si>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</si>
  <si>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</si>
  <si>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</si>
  <si>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</si>
  <si>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</si>
  <si>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</si>
  <si>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</si>
  <si>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</si>
  <si>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</si>
  <si>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</si>
  <si>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</si>
  <si>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</si>
  <si>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</si>
  <si>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</si>
  <si>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</si>
  <si>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</si>
  <si>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</si>
  <si>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</si>
  <si>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</si>
  <si>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</si>
  <si>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</si>
  <si>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</si>
  <si>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</si>
  <si>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</si>
  <si>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</si>
  <si>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</si>
  <si>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</si>
  <si>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</si>
  <si>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</si>
  <si>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</si>
  <si>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</si>
  <si>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</si>
  <si>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</si>
  <si>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</si>
  <si>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</si>
  <si>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</si>
  <si>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</si>
  <si>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</si>
  <si>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</si>
  <si>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</si>
  <si>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</si>
  <si>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</si>
  <si>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</si>
  <si>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</si>
  <si>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</si>
  <si>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</si>
  <si>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</si>
  <si>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</si>
  <si>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35.5° C</t>
  </si>
  <si>
    <t>33.1°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</si>
  <si>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</si>
  <si>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</si>
  <si>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</si>
  <si>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</si>
  <si>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</si>
  <si>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</si>
  <si>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</si>
  <si>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</si>
  <si>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</si>
  <si>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</si>
  <si>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HVDC Pole-1 was de-blocked at 10:57.</t>
  </si>
  <si>
    <t>b) Chatak 33 kV Bus of 132/33 kV T1 &amp; T2 transformer were under shut down from 08:19 to 14:14</t>
  </si>
  <si>
    <t xml:space="preserve">About 05 MW power interruption occurred under Chatak S/S area </t>
  </si>
  <si>
    <t xml:space="preserve">  fro C/M.</t>
  </si>
  <si>
    <t>from 08:19 to 14:14.</t>
  </si>
  <si>
    <t>c) Comilla(N) 230/132 T2 transformer tripped at 09:19 showing Diff. relay at 132 kV end.</t>
  </si>
  <si>
    <t>d) 33 kV end of Goalpara 132/33 T5  &amp; T6 transformers tripped at 10:02 showing O/C relay and</t>
  </si>
  <si>
    <t xml:space="preserve">About 20 MW power interruption occurred under Goalpara S/S area </t>
  </si>
  <si>
    <t xml:space="preserve">   was switched on at 10:15.</t>
  </si>
  <si>
    <t>from 10:02 to 10:15.</t>
  </si>
  <si>
    <t>e) Haripur-Fatulla 132 kV Ckt tripped at 09:20 from both end showing Dist. Z1 relays and trial at</t>
  </si>
  <si>
    <t xml:space="preserve">   09:30 tripped again showing SOTF relays.</t>
  </si>
  <si>
    <t>f) Naogaon 132/33 kV T-1 transformer was under shut down at 08:46.</t>
  </si>
  <si>
    <t>g) BSRM-GPS 230 kV Ckt tripped at 13:38 from BSRM end showing pole discrepancy &amp; auto</t>
  </si>
  <si>
    <t xml:space="preserve">   reclosure block.</t>
  </si>
  <si>
    <t>h) Chowmuhani-Ramganj 132 kV Ckt-1 was under shut down from 14:38 to 15:46 for meter change.</t>
  </si>
  <si>
    <t>i) Chowmuhani-Ramganj 132 kV Ckt-2 was under shut down from 16:01 to 16:40 for meter change.</t>
  </si>
  <si>
    <t>j) Hathazari-Kaptai 132 kV Ckt-1 &amp; 2 tripped at 16:25 from both end showing Dist. Z1 Y-phase relays</t>
  </si>
  <si>
    <t xml:space="preserve">   and was switched on at 17:16.</t>
  </si>
  <si>
    <t>k) Chandraghona-Rangamati 132 kV Ckt-2 tripped at 17:45 from Chandraghona end showing Dist.</t>
  </si>
  <si>
    <t xml:space="preserve">    Z1 relays and was switched on at 17:53.</t>
  </si>
  <si>
    <t xml:space="preserve">   on at 15:06(Ckt-2) &amp; 15:24(Ckt-1).</t>
  </si>
  <si>
    <t xml:space="preserve">l) Comilla(N)-Daudkandi 132 kV Ckt-1 tripped at 18:45 from Comilla(N) end showing O/C, Auxiliary </t>
  </si>
  <si>
    <t xml:space="preserve">   transformer fault and was switched on at 20:03.</t>
  </si>
  <si>
    <t>m) Tangail-RPCL 132 kV Ckt-2 was under shut down from 06:55(27-09-2021) to 08:19(27-09-2021) due to</t>
  </si>
  <si>
    <t xml:space="preserve">    R/H maintenance at 33 kV Tangail end.</t>
  </si>
  <si>
    <t>n) Mirpur-Aminbazar 132 kV Ckt-2 was shut down at 07:42(27-09-20210 for C/M.</t>
  </si>
  <si>
    <t xml:space="preserve">    due to R/H maintenance at 33 kV Santahar feeder.</t>
  </si>
  <si>
    <t>o) HVDC Pole-1 tripped at 05:53(26/09/2021) by external protection.</t>
  </si>
  <si>
    <t xml:space="preserve">Low water level 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</si>
  <si>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</si>
  <si>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</si>
  <si>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</si>
  <si>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</si>
  <si>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</si>
  <si>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</si>
  <si>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</si>
  <si>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</si>
  <si>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</si>
  <si>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</si>
  <si>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</si>
  <si>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</si>
  <si>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</si>
  <si>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</si>
  <si>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</si>
  <si>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</si>
  <si>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</si>
  <si>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</si>
  <si>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</si>
  <si>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Jhenaidah(230kV S/S)</t>
  </si>
  <si>
    <t xml:space="preserve">    Sub Assistant Engineer</t>
  </si>
  <si>
    <t xml:space="preserve">    Sub Divisional Engineer</t>
  </si>
  <si>
    <t>Page 7 of 7</t>
  </si>
  <si>
    <t>12936 MW (19:00 )</t>
  </si>
  <si>
    <t>11506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</si>
</sst>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10" xfId="0" applyFont="1" applyBorder="1" applyAlignment="1">
      <alignment vertical="top"/>
    </xf>
    <xf numFmtId="0" fontId="51" fillId="0" borderId="110" xfId="0" applyFont="1" applyBorder="1"/>
    <xf numFmtId="0" fontId="200" fillId="0" borderId="153" xfId="0" applyFont="1" applyBorder="1" applyAlignment="1">
      <alignment vertical="center"/>
    </xf>
    <xf numFmtId="0" fontId="146" fillId="0" borderId="110" xfId="0" applyFont="1" applyFill="1" applyBorder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108</c:v>
                </c:pt>
                <c:pt idx="1">
                  <c:v>157</c:v>
                </c:pt>
                <c:pt idx="2" formatCode="General">
                  <c:v>206</c:v>
                </c:pt>
                <c:pt idx="3">
                  <c:v>206</c:v>
                </c:pt>
                <c:pt idx="4" formatCode="General">
                  <c:v>206</c:v>
                </c:pt>
                <c:pt idx="5">
                  <c:v>206</c:v>
                </c:pt>
                <c:pt idx="6" formatCode="General">
                  <c:v>206</c:v>
                </c:pt>
                <c:pt idx="7">
                  <c:v>197</c:v>
                </c:pt>
                <c:pt idx="8" formatCode="General">
                  <c:v>188</c:v>
                </c:pt>
                <c:pt idx="9">
                  <c:v>167</c:v>
                </c:pt>
                <c:pt idx="10" formatCode="General">
                  <c:v>146</c:v>
                </c:pt>
                <c:pt idx="11">
                  <c:v>171</c:v>
                </c:pt>
                <c:pt idx="12" formatCode="General">
                  <c:v>196</c:v>
                </c:pt>
                <c:pt idx="13">
                  <c:v>193</c:v>
                </c:pt>
                <c:pt idx="14" formatCode="General">
                  <c:v>190</c:v>
                </c:pt>
                <c:pt idx="15">
                  <c:v>205</c:v>
                </c:pt>
                <c:pt idx="16" formatCode="General">
                  <c:v>220</c:v>
                </c:pt>
                <c:pt idx="17">
                  <c:v>140</c:v>
                </c:pt>
                <c:pt idx="18" formatCode="General">
                  <c:v>60</c:v>
                </c:pt>
                <c:pt idx="19">
                  <c:v>39</c:v>
                </c:pt>
                <c:pt idx="20" formatCode="General">
                  <c:v>18</c:v>
                </c:pt>
                <c:pt idx="21">
                  <c:v>49</c:v>
                </c:pt>
                <c:pt idx="22" formatCode="General">
                  <c:v>80</c:v>
                </c:pt>
                <c:pt idx="23">
                  <c:v>46</c:v>
                </c:pt>
                <c:pt idx="24" formatCode="General">
                  <c:v>12</c:v>
                </c:pt>
                <c:pt idx="25">
                  <c:v>53</c:v>
                </c:pt>
                <c:pt idx="26" formatCode="General">
                  <c:v>94</c:v>
                </c:pt>
                <c:pt idx="27">
                  <c:v>57</c:v>
                </c:pt>
                <c:pt idx="28" formatCode="General">
                  <c:v>20</c:v>
                </c:pt>
                <c:pt idx="29">
                  <c:v>42</c:v>
                </c:pt>
                <c:pt idx="30" formatCode="General">
                  <c:v>64</c:v>
                </c:pt>
                <c:pt idx="31">
                  <c:v>144</c:v>
                </c:pt>
                <c:pt idx="32" formatCode="General">
                  <c:v>224</c:v>
                </c:pt>
                <c:pt idx="33">
                  <c:v>164</c:v>
                </c:pt>
                <c:pt idx="34" formatCode="General">
                  <c:v>104</c:v>
                </c:pt>
                <c:pt idx="35">
                  <c:v>117</c:v>
                </c:pt>
                <c:pt idx="36" formatCode="General">
                  <c:v>130</c:v>
                </c:pt>
                <c:pt idx="37">
                  <c:v>135</c:v>
                </c:pt>
                <c:pt idx="38" formatCode="General">
                  <c:v>140</c:v>
                </c:pt>
                <c:pt idx="39">
                  <c:v>90</c:v>
                </c:pt>
                <c:pt idx="40" formatCode="General">
                  <c:v>192</c:v>
                </c:pt>
                <c:pt idx="41">
                  <c:v>141</c:v>
                </c:pt>
                <c:pt idx="42" formatCode="General">
                  <c:v>90</c:v>
                </c:pt>
                <c:pt idx="43">
                  <c:v>98</c:v>
                </c:pt>
                <c:pt idx="44" formatCode="General">
                  <c:v>106</c:v>
                </c:pt>
                <c:pt idx="45">
                  <c:v>81</c:v>
                </c:pt>
                <c:pt idx="46" formatCode="General">
                  <c:v>56</c:v>
                </c:pt>
                <c:pt idx="47">
                  <c:v>82</c:v>
                </c:pt>
                <c:pt idx="48" formatCode="General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8311</c:v>
                </c:pt>
                <c:pt idx="1">
                  <c:v>8406.5</c:v>
                </c:pt>
                <c:pt idx="2" formatCode="0">
                  <c:v>8502</c:v>
                </c:pt>
                <c:pt idx="3">
                  <c:v>8379.5</c:v>
                </c:pt>
                <c:pt idx="4" formatCode="0">
                  <c:v>8257</c:v>
                </c:pt>
                <c:pt idx="5">
                  <c:v>8114.5</c:v>
                </c:pt>
                <c:pt idx="6" formatCode="0">
                  <c:v>7972</c:v>
                </c:pt>
                <c:pt idx="7">
                  <c:v>7931</c:v>
                </c:pt>
                <c:pt idx="8" formatCode="0">
                  <c:v>7890</c:v>
                </c:pt>
                <c:pt idx="9">
                  <c:v>7793</c:v>
                </c:pt>
                <c:pt idx="10" formatCode="0">
                  <c:v>7696</c:v>
                </c:pt>
                <c:pt idx="11">
                  <c:v>7488.5</c:v>
                </c:pt>
                <c:pt idx="12" formatCode="0">
                  <c:v>7281</c:v>
                </c:pt>
                <c:pt idx="13">
                  <c:v>7255.5</c:v>
                </c:pt>
                <c:pt idx="14" formatCode="0">
                  <c:v>7230</c:v>
                </c:pt>
                <c:pt idx="15">
                  <c:v>7254.5</c:v>
                </c:pt>
                <c:pt idx="16" formatCode="0">
                  <c:v>7279</c:v>
                </c:pt>
                <c:pt idx="17">
                  <c:v>7394</c:v>
                </c:pt>
                <c:pt idx="18" formatCode="0">
                  <c:v>7509</c:v>
                </c:pt>
                <c:pt idx="19">
                  <c:v>7707.5</c:v>
                </c:pt>
                <c:pt idx="20" formatCode="0">
                  <c:v>7906</c:v>
                </c:pt>
                <c:pt idx="21">
                  <c:v>8001</c:v>
                </c:pt>
                <c:pt idx="22" formatCode="0">
                  <c:v>8096</c:v>
                </c:pt>
                <c:pt idx="23">
                  <c:v>8170</c:v>
                </c:pt>
                <c:pt idx="24" formatCode="0">
                  <c:v>8244</c:v>
                </c:pt>
                <c:pt idx="25">
                  <c:v>8315</c:v>
                </c:pt>
                <c:pt idx="26" formatCode="0">
                  <c:v>8386</c:v>
                </c:pt>
                <c:pt idx="27">
                  <c:v>8431</c:v>
                </c:pt>
                <c:pt idx="28" formatCode="0">
                  <c:v>8476</c:v>
                </c:pt>
                <c:pt idx="29">
                  <c:v>8676.5</c:v>
                </c:pt>
                <c:pt idx="30" formatCode="0">
                  <c:v>8877</c:v>
                </c:pt>
                <c:pt idx="31">
                  <c:v>8709</c:v>
                </c:pt>
                <c:pt idx="32" formatCode="0">
                  <c:v>8541</c:v>
                </c:pt>
                <c:pt idx="33">
                  <c:v>8424</c:v>
                </c:pt>
                <c:pt idx="34" formatCode="0">
                  <c:v>8307</c:v>
                </c:pt>
                <c:pt idx="35">
                  <c:v>8594.5</c:v>
                </c:pt>
                <c:pt idx="36" formatCode="0">
                  <c:v>8882</c:v>
                </c:pt>
                <c:pt idx="37" formatCode="0">
                  <c:v>8876.5</c:v>
                </c:pt>
                <c:pt idx="38" formatCode="0">
                  <c:v>8871</c:v>
                </c:pt>
                <c:pt idx="39" formatCode="0">
                  <c:v>8439</c:v>
                </c:pt>
                <c:pt idx="40" formatCode="0">
                  <c:v>8062</c:v>
                </c:pt>
                <c:pt idx="41">
                  <c:v>8017.5</c:v>
                </c:pt>
                <c:pt idx="42" formatCode="0">
                  <c:v>7973</c:v>
                </c:pt>
                <c:pt idx="43">
                  <c:v>8023</c:v>
                </c:pt>
                <c:pt idx="44" formatCode="0">
                  <c:v>8073</c:v>
                </c:pt>
                <c:pt idx="45">
                  <c:v>8130</c:v>
                </c:pt>
                <c:pt idx="46" formatCode="0">
                  <c:v>8187</c:v>
                </c:pt>
                <c:pt idx="47">
                  <c:v>8249</c:v>
                </c:pt>
                <c:pt idx="48" formatCode="0">
                  <c:v>8311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3770</c:v>
                </c:pt>
                <c:pt idx="1">
                  <c:v>3712.5</c:v>
                </c:pt>
                <c:pt idx="2" formatCode="0">
                  <c:v>3655</c:v>
                </c:pt>
                <c:pt idx="3">
                  <c:v>3589</c:v>
                </c:pt>
                <c:pt idx="4" formatCode="0">
                  <c:v>3523</c:v>
                </c:pt>
                <c:pt idx="5">
                  <c:v>3471</c:v>
                </c:pt>
                <c:pt idx="6" formatCode="0">
                  <c:v>3419</c:v>
                </c:pt>
                <c:pt idx="7">
                  <c:v>3417</c:v>
                </c:pt>
                <c:pt idx="8" formatCode="0">
                  <c:v>3415</c:v>
                </c:pt>
                <c:pt idx="9">
                  <c:v>3397</c:v>
                </c:pt>
                <c:pt idx="10" formatCode="0">
                  <c:v>3379</c:v>
                </c:pt>
                <c:pt idx="11">
                  <c:v>3165</c:v>
                </c:pt>
                <c:pt idx="12" formatCode="0">
                  <c:v>2951</c:v>
                </c:pt>
                <c:pt idx="13">
                  <c:v>2903</c:v>
                </c:pt>
                <c:pt idx="14" formatCode="0">
                  <c:v>2855</c:v>
                </c:pt>
                <c:pt idx="15">
                  <c:v>2842</c:v>
                </c:pt>
                <c:pt idx="16" formatCode="0">
                  <c:v>2829</c:v>
                </c:pt>
                <c:pt idx="17">
                  <c:v>2861</c:v>
                </c:pt>
                <c:pt idx="18" formatCode="0">
                  <c:v>2893</c:v>
                </c:pt>
                <c:pt idx="19">
                  <c:v>2929</c:v>
                </c:pt>
                <c:pt idx="20" formatCode="0">
                  <c:v>2965</c:v>
                </c:pt>
                <c:pt idx="21">
                  <c:v>3008</c:v>
                </c:pt>
                <c:pt idx="22" formatCode="0">
                  <c:v>3051</c:v>
                </c:pt>
                <c:pt idx="23">
                  <c:v>3156.5</c:v>
                </c:pt>
                <c:pt idx="24" formatCode="0">
                  <c:v>3262</c:v>
                </c:pt>
                <c:pt idx="25">
                  <c:v>3311.5</c:v>
                </c:pt>
                <c:pt idx="26" formatCode="0">
                  <c:v>3361</c:v>
                </c:pt>
                <c:pt idx="27">
                  <c:v>3368.5</c:v>
                </c:pt>
                <c:pt idx="28" formatCode="0">
                  <c:v>3376</c:v>
                </c:pt>
                <c:pt idx="29">
                  <c:v>3385</c:v>
                </c:pt>
                <c:pt idx="30" formatCode="0">
                  <c:v>3394</c:v>
                </c:pt>
                <c:pt idx="31">
                  <c:v>3453.5</c:v>
                </c:pt>
                <c:pt idx="32" formatCode="0">
                  <c:v>3513</c:v>
                </c:pt>
                <c:pt idx="33">
                  <c:v>3375.5</c:v>
                </c:pt>
                <c:pt idx="34" formatCode="0">
                  <c:v>3238</c:v>
                </c:pt>
                <c:pt idx="35">
                  <c:v>3318.5</c:v>
                </c:pt>
                <c:pt idx="36" formatCode="0">
                  <c:v>3399</c:v>
                </c:pt>
                <c:pt idx="37" formatCode="0">
                  <c:v>3732</c:v>
                </c:pt>
                <c:pt idx="38" formatCode="0">
                  <c:v>4065</c:v>
                </c:pt>
                <c:pt idx="39" formatCode="0">
                  <c:v>4034</c:v>
                </c:pt>
                <c:pt idx="40" formatCode="0">
                  <c:v>3908</c:v>
                </c:pt>
                <c:pt idx="41">
                  <c:v>3889</c:v>
                </c:pt>
                <c:pt idx="42" formatCode="0">
                  <c:v>3870</c:v>
                </c:pt>
                <c:pt idx="43">
                  <c:v>3893</c:v>
                </c:pt>
                <c:pt idx="44" formatCode="0">
                  <c:v>3916</c:v>
                </c:pt>
                <c:pt idx="45">
                  <c:v>3920.5</c:v>
                </c:pt>
                <c:pt idx="46" formatCode="0">
                  <c:v>3925</c:v>
                </c:pt>
                <c:pt idx="47">
                  <c:v>3847.5</c:v>
                </c:pt>
                <c:pt idx="48" formatCode="0">
                  <c:v>3770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12081</c:v>
                </c:pt>
                <c:pt idx="1">
                  <c:v>12119</c:v>
                </c:pt>
                <c:pt idx="2">
                  <c:v>12157</c:v>
                </c:pt>
                <c:pt idx="3">
                  <c:v>11968.5</c:v>
                </c:pt>
                <c:pt idx="4">
                  <c:v>11780</c:v>
                </c:pt>
                <c:pt idx="5">
                  <c:v>11585.5</c:v>
                </c:pt>
                <c:pt idx="6">
                  <c:v>11391</c:v>
                </c:pt>
                <c:pt idx="7">
                  <c:v>11348</c:v>
                </c:pt>
                <c:pt idx="8">
                  <c:v>11305</c:v>
                </c:pt>
                <c:pt idx="9">
                  <c:v>11190</c:v>
                </c:pt>
                <c:pt idx="10">
                  <c:v>11075</c:v>
                </c:pt>
                <c:pt idx="11">
                  <c:v>10653.5</c:v>
                </c:pt>
                <c:pt idx="12">
                  <c:v>10232</c:v>
                </c:pt>
                <c:pt idx="13">
                  <c:v>10158.5</c:v>
                </c:pt>
                <c:pt idx="14">
                  <c:v>10085</c:v>
                </c:pt>
                <c:pt idx="15">
                  <c:v>10096.5</c:v>
                </c:pt>
                <c:pt idx="16">
                  <c:v>10108</c:v>
                </c:pt>
                <c:pt idx="17">
                  <c:v>10255</c:v>
                </c:pt>
                <c:pt idx="18">
                  <c:v>10402</c:v>
                </c:pt>
                <c:pt idx="19">
                  <c:v>10636.5</c:v>
                </c:pt>
                <c:pt idx="20">
                  <c:v>10871</c:v>
                </c:pt>
                <c:pt idx="21">
                  <c:v>11009</c:v>
                </c:pt>
                <c:pt idx="22">
                  <c:v>11147</c:v>
                </c:pt>
                <c:pt idx="23">
                  <c:v>11326.5</c:v>
                </c:pt>
                <c:pt idx="24">
                  <c:v>11506</c:v>
                </c:pt>
                <c:pt idx="25">
                  <c:v>11626.5</c:v>
                </c:pt>
                <c:pt idx="26">
                  <c:v>11747</c:v>
                </c:pt>
                <c:pt idx="27">
                  <c:v>11799.5</c:v>
                </c:pt>
                <c:pt idx="28">
                  <c:v>11852</c:v>
                </c:pt>
                <c:pt idx="29">
                  <c:v>12061.5</c:v>
                </c:pt>
                <c:pt idx="30">
                  <c:v>12271</c:v>
                </c:pt>
                <c:pt idx="31">
                  <c:v>12162.5</c:v>
                </c:pt>
                <c:pt idx="32">
                  <c:v>12054</c:v>
                </c:pt>
                <c:pt idx="33">
                  <c:v>11799.5</c:v>
                </c:pt>
                <c:pt idx="34">
                  <c:v>11545</c:v>
                </c:pt>
                <c:pt idx="35">
                  <c:v>11913</c:v>
                </c:pt>
                <c:pt idx="36">
                  <c:v>12281</c:v>
                </c:pt>
                <c:pt idx="37">
                  <c:v>12608.5</c:v>
                </c:pt>
                <c:pt idx="38">
                  <c:v>12936</c:v>
                </c:pt>
                <c:pt idx="39">
                  <c:v>12473</c:v>
                </c:pt>
                <c:pt idx="40">
                  <c:v>11970</c:v>
                </c:pt>
                <c:pt idx="41">
                  <c:v>11906.5</c:v>
                </c:pt>
                <c:pt idx="42">
                  <c:v>11843</c:v>
                </c:pt>
                <c:pt idx="43">
                  <c:v>11916</c:v>
                </c:pt>
                <c:pt idx="44">
                  <c:v>11989</c:v>
                </c:pt>
                <c:pt idx="45">
                  <c:v>12050.5</c:v>
                </c:pt>
                <c:pt idx="46">
                  <c:v>12112</c:v>
                </c:pt>
                <c:pt idx="47">
                  <c:v>12096.5</c:v>
                </c:pt>
                <c:pt idx="48">
                  <c:v>12081</c:v>
                </c:pt>
              </c:numCache>
            </c:numRef>
          </c:val>
        </c:ser>
        <c:marker val="1"/>
        <c:axId val="96707328"/>
        <c:axId val="112886528"/>
      </c:lineChart>
      <c:catAx>
        <c:axId val="9670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86528"/>
        <c:crossesAt val="0"/>
        <c:lblAlgn val="ctr"/>
        <c:lblOffset val="100"/>
        <c:tickLblSkip val="4"/>
        <c:tickMarkSkip val="4"/>
      </c:catAx>
      <c:valAx>
        <c:axId val="1128865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07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4586</c:v>
                </c:pt>
                <c:pt idx="1">
                  <c:v>4500</c:v>
                </c:pt>
                <c:pt idx="2">
                  <c:v>4414</c:v>
                </c:pt>
                <c:pt idx="3">
                  <c:v>4427.5</c:v>
                </c:pt>
                <c:pt idx="4">
                  <c:v>4441</c:v>
                </c:pt>
                <c:pt idx="5">
                  <c:v>4463.5</c:v>
                </c:pt>
                <c:pt idx="6">
                  <c:v>4486</c:v>
                </c:pt>
                <c:pt idx="7">
                  <c:v>4465.5</c:v>
                </c:pt>
                <c:pt idx="8">
                  <c:v>4445</c:v>
                </c:pt>
                <c:pt idx="9">
                  <c:v>4443.5</c:v>
                </c:pt>
                <c:pt idx="10">
                  <c:v>4442</c:v>
                </c:pt>
                <c:pt idx="11">
                  <c:v>4439.5</c:v>
                </c:pt>
                <c:pt idx="12">
                  <c:v>4437</c:v>
                </c:pt>
                <c:pt idx="13">
                  <c:v>4447</c:v>
                </c:pt>
                <c:pt idx="14">
                  <c:v>4457</c:v>
                </c:pt>
                <c:pt idx="15">
                  <c:v>4472</c:v>
                </c:pt>
                <c:pt idx="16">
                  <c:v>4487</c:v>
                </c:pt>
                <c:pt idx="17">
                  <c:v>4443</c:v>
                </c:pt>
                <c:pt idx="18">
                  <c:v>4399</c:v>
                </c:pt>
                <c:pt idx="19">
                  <c:v>4443</c:v>
                </c:pt>
                <c:pt idx="20">
                  <c:v>4487</c:v>
                </c:pt>
                <c:pt idx="21">
                  <c:v>4472</c:v>
                </c:pt>
                <c:pt idx="22">
                  <c:v>4457</c:v>
                </c:pt>
                <c:pt idx="23">
                  <c:v>4466</c:v>
                </c:pt>
                <c:pt idx="24">
                  <c:v>4475</c:v>
                </c:pt>
                <c:pt idx="25">
                  <c:v>4480</c:v>
                </c:pt>
                <c:pt idx="26">
                  <c:v>4485</c:v>
                </c:pt>
                <c:pt idx="27">
                  <c:v>4485</c:v>
                </c:pt>
                <c:pt idx="28">
                  <c:v>4485</c:v>
                </c:pt>
                <c:pt idx="29">
                  <c:v>4412.5</c:v>
                </c:pt>
                <c:pt idx="30">
                  <c:v>4340</c:v>
                </c:pt>
                <c:pt idx="31">
                  <c:v>4344</c:v>
                </c:pt>
                <c:pt idx="32">
                  <c:v>4348</c:v>
                </c:pt>
                <c:pt idx="33">
                  <c:v>4349.5</c:v>
                </c:pt>
                <c:pt idx="34">
                  <c:v>4351</c:v>
                </c:pt>
                <c:pt idx="35">
                  <c:v>4323</c:v>
                </c:pt>
                <c:pt idx="36">
                  <c:v>4295</c:v>
                </c:pt>
                <c:pt idx="37">
                  <c:v>4349.5</c:v>
                </c:pt>
                <c:pt idx="38">
                  <c:v>4404</c:v>
                </c:pt>
                <c:pt idx="39">
                  <c:v>4288</c:v>
                </c:pt>
                <c:pt idx="40">
                  <c:v>4209</c:v>
                </c:pt>
                <c:pt idx="41">
                  <c:v>4299.5</c:v>
                </c:pt>
                <c:pt idx="42">
                  <c:v>4390</c:v>
                </c:pt>
                <c:pt idx="43">
                  <c:v>4441</c:v>
                </c:pt>
                <c:pt idx="44">
                  <c:v>4492</c:v>
                </c:pt>
                <c:pt idx="45">
                  <c:v>4537</c:v>
                </c:pt>
                <c:pt idx="46">
                  <c:v>4582</c:v>
                </c:pt>
                <c:pt idx="47">
                  <c:v>4584</c:v>
                </c:pt>
                <c:pt idx="48">
                  <c:v>4586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640562697709706E-2"/>
                  <c:y val="1.644545935272174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2022</c:v>
                </c:pt>
                <c:pt idx="1">
                  <c:v>2010.5</c:v>
                </c:pt>
                <c:pt idx="2">
                  <c:v>1999</c:v>
                </c:pt>
                <c:pt idx="3">
                  <c:v>2015</c:v>
                </c:pt>
                <c:pt idx="4">
                  <c:v>2031</c:v>
                </c:pt>
                <c:pt idx="5">
                  <c:v>2007.5</c:v>
                </c:pt>
                <c:pt idx="6">
                  <c:v>1984</c:v>
                </c:pt>
                <c:pt idx="7">
                  <c:v>1979.5</c:v>
                </c:pt>
                <c:pt idx="8">
                  <c:v>1975</c:v>
                </c:pt>
                <c:pt idx="9">
                  <c:v>1979</c:v>
                </c:pt>
                <c:pt idx="10">
                  <c:v>1983</c:v>
                </c:pt>
                <c:pt idx="11">
                  <c:v>1995.5</c:v>
                </c:pt>
                <c:pt idx="12">
                  <c:v>2008</c:v>
                </c:pt>
                <c:pt idx="13">
                  <c:v>2017</c:v>
                </c:pt>
                <c:pt idx="14">
                  <c:v>2026</c:v>
                </c:pt>
                <c:pt idx="15">
                  <c:v>2001</c:v>
                </c:pt>
                <c:pt idx="16">
                  <c:v>1976</c:v>
                </c:pt>
                <c:pt idx="17">
                  <c:v>1973</c:v>
                </c:pt>
                <c:pt idx="18">
                  <c:v>1970</c:v>
                </c:pt>
                <c:pt idx="19">
                  <c:v>1968.5</c:v>
                </c:pt>
                <c:pt idx="20">
                  <c:v>1967</c:v>
                </c:pt>
                <c:pt idx="21">
                  <c:v>1948</c:v>
                </c:pt>
                <c:pt idx="22">
                  <c:v>1929</c:v>
                </c:pt>
                <c:pt idx="23">
                  <c:v>1902</c:v>
                </c:pt>
                <c:pt idx="24">
                  <c:v>1875</c:v>
                </c:pt>
                <c:pt idx="25">
                  <c:v>1890</c:v>
                </c:pt>
                <c:pt idx="26">
                  <c:v>1905</c:v>
                </c:pt>
                <c:pt idx="27">
                  <c:v>1905</c:v>
                </c:pt>
                <c:pt idx="28">
                  <c:v>1905</c:v>
                </c:pt>
                <c:pt idx="29">
                  <c:v>1881.5</c:v>
                </c:pt>
                <c:pt idx="30">
                  <c:v>1858</c:v>
                </c:pt>
                <c:pt idx="31">
                  <c:v>1853</c:v>
                </c:pt>
                <c:pt idx="32">
                  <c:v>1848</c:v>
                </c:pt>
                <c:pt idx="33">
                  <c:v>1792.5</c:v>
                </c:pt>
                <c:pt idx="34">
                  <c:v>1737</c:v>
                </c:pt>
                <c:pt idx="35">
                  <c:v>1721</c:v>
                </c:pt>
                <c:pt idx="36">
                  <c:v>1705</c:v>
                </c:pt>
                <c:pt idx="37">
                  <c:v>1777</c:v>
                </c:pt>
                <c:pt idx="38">
                  <c:v>1849</c:v>
                </c:pt>
                <c:pt idx="39">
                  <c:v>1856</c:v>
                </c:pt>
                <c:pt idx="40">
                  <c:v>1832</c:v>
                </c:pt>
                <c:pt idx="41">
                  <c:v>1861</c:v>
                </c:pt>
                <c:pt idx="42">
                  <c:v>1890</c:v>
                </c:pt>
                <c:pt idx="43">
                  <c:v>1934.5</c:v>
                </c:pt>
                <c:pt idx="44">
                  <c:v>1979</c:v>
                </c:pt>
                <c:pt idx="45">
                  <c:v>2010</c:v>
                </c:pt>
                <c:pt idx="46">
                  <c:v>2041</c:v>
                </c:pt>
                <c:pt idx="47">
                  <c:v>2031.5</c:v>
                </c:pt>
                <c:pt idx="48">
                  <c:v>2022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716.5</c:v>
                </c:pt>
                <c:pt idx="2">
                  <c:v>719</c:v>
                </c:pt>
                <c:pt idx="3">
                  <c:v>719.5</c:v>
                </c:pt>
                <c:pt idx="4">
                  <c:v>720</c:v>
                </c:pt>
                <c:pt idx="5">
                  <c:v>720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719.5</c:v>
                </c:pt>
                <c:pt idx="10">
                  <c:v>719</c:v>
                </c:pt>
                <c:pt idx="11">
                  <c:v>640.5</c:v>
                </c:pt>
                <c:pt idx="12">
                  <c:v>562</c:v>
                </c:pt>
                <c:pt idx="13">
                  <c:v>562.5</c:v>
                </c:pt>
                <c:pt idx="14">
                  <c:v>563</c:v>
                </c:pt>
                <c:pt idx="15">
                  <c:v>534.5</c:v>
                </c:pt>
                <c:pt idx="16">
                  <c:v>506</c:v>
                </c:pt>
                <c:pt idx="17">
                  <c:v>493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597.5</c:v>
                </c:pt>
                <c:pt idx="24">
                  <c:v>715</c:v>
                </c:pt>
                <c:pt idx="25">
                  <c:v>714.5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714.5</c:v>
                </c:pt>
                <c:pt idx="30">
                  <c:v>715</c:v>
                </c:pt>
                <c:pt idx="31">
                  <c:v>713.5</c:v>
                </c:pt>
                <c:pt idx="32">
                  <c:v>712</c:v>
                </c:pt>
                <c:pt idx="33">
                  <c:v>712</c:v>
                </c:pt>
                <c:pt idx="34">
                  <c:v>712</c:v>
                </c:pt>
                <c:pt idx="35">
                  <c:v>711.5</c:v>
                </c:pt>
                <c:pt idx="36">
                  <c:v>711</c:v>
                </c:pt>
                <c:pt idx="37">
                  <c:v>713</c:v>
                </c:pt>
                <c:pt idx="38">
                  <c:v>715</c:v>
                </c:pt>
                <c:pt idx="39">
                  <c:v>715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</c:v>
                </c:pt>
                <c:pt idx="44">
                  <c:v>714</c:v>
                </c:pt>
                <c:pt idx="45">
                  <c:v>714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114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117</c:v>
                </c:pt>
                <c:pt idx="24">
                  <c:v>116</c:v>
                </c:pt>
                <c:pt idx="25">
                  <c:v>112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121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126</c:v>
                </c:pt>
                <c:pt idx="36">
                  <c:v>136</c:v>
                </c:pt>
                <c:pt idx="37">
                  <c:v>96</c:v>
                </c:pt>
                <c:pt idx="38">
                  <c:v>56</c:v>
                </c:pt>
                <c:pt idx="39">
                  <c:v>86</c:v>
                </c:pt>
                <c:pt idx="40">
                  <c:v>98</c:v>
                </c:pt>
                <c:pt idx="41">
                  <c:v>99</c:v>
                </c:pt>
                <c:pt idx="42">
                  <c:v>100</c:v>
                </c:pt>
                <c:pt idx="43">
                  <c:v>103</c:v>
                </c:pt>
                <c:pt idx="44">
                  <c:v>106</c:v>
                </c:pt>
                <c:pt idx="45">
                  <c:v>109</c:v>
                </c:pt>
                <c:pt idx="46">
                  <c:v>112</c:v>
                </c:pt>
                <c:pt idx="47">
                  <c:v>118</c:v>
                </c:pt>
                <c:pt idx="48">
                  <c:v>124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599</c:v>
                </c:pt>
                <c:pt idx="1">
                  <c:v>604.5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600</c:v>
                </c:pt>
                <c:pt idx="6">
                  <c:v>590</c:v>
                </c:pt>
                <c:pt idx="7">
                  <c:v>590</c:v>
                </c:pt>
                <c:pt idx="8">
                  <c:v>590</c:v>
                </c:pt>
                <c:pt idx="9">
                  <c:v>590</c:v>
                </c:pt>
                <c:pt idx="10">
                  <c:v>590</c:v>
                </c:pt>
                <c:pt idx="11">
                  <c:v>575</c:v>
                </c:pt>
                <c:pt idx="12">
                  <c:v>560</c:v>
                </c:pt>
                <c:pt idx="13">
                  <c:v>540</c:v>
                </c:pt>
                <c:pt idx="14">
                  <c:v>520</c:v>
                </c:pt>
                <c:pt idx="15">
                  <c:v>509</c:v>
                </c:pt>
                <c:pt idx="16">
                  <c:v>498</c:v>
                </c:pt>
                <c:pt idx="17">
                  <c:v>488</c:v>
                </c:pt>
                <c:pt idx="18">
                  <c:v>478</c:v>
                </c:pt>
                <c:pt idx="19">
                  <c:v>477</c:v>
                </c:pt>
                <c:pt idx="20">
                  <c:v>476</c:v>
                </c:pt>
                <c:pt idx="21">
                  <c:v>483.5</c:v>
                </c:pt>
                <c:pt idx="22">
                  <c:v>491</c:v>
                </c:pt>
                <c:pt idx="23">
                  <c:v>490.5</c:v>
                </c:pt>
                <c:pt idx="24">
                  <c:v>490</c:v>
                </c:pt>
                <c:pt idx="25">
                  <c:v>500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534</c:v>
                </c:pt>
                <c:pt idx="30">
                  <c:v>558</c:v>
                </c:pt>
                <c:pt idx="31">
                  <c:v>559.5</c:v>
                </c:pt>
                <c:pt idx="32">
                  <c:v>561</c:v>
                </c:pt>
                <c:pt idx="33">
                  <c:v>544.5</c:v>
                </c:pt>
                <c:pt idx="34">
                  <c:v>528</c:v>
                </c:pt>
                <c:pt idx="35">
                  <c:v>523</c:v>
                </c:pt>
                <c:pt idx="36">
                  <c:v>518</c:v>
                </c:pt>
                <c:pt idx="37">
                  <c:v>547.5</c:v>
                </c:pt>
                <c:pt idx="38">
                  <c:v>577</c:v>
                </c:pt>
                <c:pt idx="39">
                  <c:v>597</c:v>
                </c:pt>
                <c:pt idx="40">
                  <c:v>597</c:v>
                </c:pt>
                <c:pt idx="41">
                  <c:v>597.5</c:v>
                </c:pt>
                <c:pt idx="42">
                  <c:v>598</c:v>
                </c:pt>
                <c:pt idx="43">
                  <c:v>598.5</c:v>
                </c:pt>
                <c:pt idx="44">
                  <c:v>599</c:v>
                </c:pt>
                <c:pt idx="45">
                  <c:v>599</c:v>
                </c:pt>
                <c:pt idx="46">
                  <c:v>599</c:v>
                </c:pt>
                <c:pt idx="47">
                  <c:v>599</c:v>
                </c:pt>
                <c:pt idx="48">
                  <c:v>599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12.5</c:v>
                </c:pt>
                <c:pt idx="14">
                  <c:v>24</c:v>
                </c:pt>
                <c:pt idx="15">
                  <c:v>43</c:v>
                </c:pt>
                <c:pt idx="16">
                  <c:v>62</c:v>
                </c:pt>
                <c:pt idx="17">
                  <c:v>71</c:v>
                </c:pt>
                <c:pt idx="18">
                  <c:v>80</c:v>
                </c:pt>
                <c:pt idx="19">
                  <c:v>87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110.5</c:v>
                </c:pt>
                <c:pt idx="24">
                  <c:v>119</c:v>
                </c:pt>
                <c:pt idx="25">
                  <c:v>112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93</c:v>
                </c:pt>
                <c:pt idx="30">
                  <c:v>81</c:v>
                </c:pt>
                <c:pt idx="31">
                  <c:v>64</c:v>
                </c:pt>
                <c:pt idx="32">
                  <c:v>47</c:v>
                </c:pt>
                <c:pt idx="33">
                  <c:v>30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0.1352523812224434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3279</c:v>
                </c:pt>
                <c:pt idx="1">
                  <c:v>3521</c:v>
                </c:pt>
                <c:pt idx="2">
                  <c:v>3763</c:v>
                </c:pt>
                <c:pt idx="3">
                  <c:v>3605.5</c:v>
                </c:pt>
                <c:pt idx="4">
                  <c:v>3448</c:v>
                </c:pt>
                <c:pt idx="5">
                  <c:v>3313</c:v>
                </c:pt>
                <c:pt idx="6">
                  <c:v>3178</c:v>
                </c:pt>
                <c:pt idx="7">
                  <c:v>3163</c:v>
                </c:pt>
                <c:pt idx="8">
                  <c:v>3148</c:v>
                </c:pt>
                <c:pt idx="9">
                  <c:v>3048.5</c:v>
                </c:pt>
                <c:pt idx="10">
                  <c:v>2949</c:v>
                </c:pt>
                <c:pt idx="11">
                  <c:v>2637.5</c:v>
                </c:pt>
                <c:pt idx="12">
                  <c:v>2326</c:v>
                </c:pt>
                <c:pt idx="13">
                  <c:v>2242</c:v>
                </c:pt>
                <c:pt idx="14">
                  <c:v>2158</c:v>
                </c:pt>
                <c:pt idx="15">
                  <c:v>2200</c:v>
                </c:pt>
                <c:pt idx="16">
                  <c:v>2242</c:v>
                </c:pt>
                <c:pt idx="17">
                  <c:v>2446</c:v>
                </c:pt>
                <c:pt idx="18">
                  <c:v>2650</c:v>
                </c:pt>
                <c:pt idx="19">
                  <c:v>2831.5</c:v>
                </c:pt>
                <c:pt idx="20">
                  <c:v>3013</c:v>
                </c:pt>
                <c:pt idx="21">
                  <c:v>3149</c:v>
                </c:pt>
                <c:pt idx="22">
                  <c:v>3285</c:v>
                </c:pt>
                <c:pt idx="23">
                  <c:v>3358</c:v>
                </c:pt>
                <c:pt idx="24">
                  <c:v>3431</c:v>
                </c:pt>
                <c:pt idx="25">
                  <c:v>3504</c:v>
                </c:pt>
                <c:pt idx="26">
                  <c:v>3577</c:v>
                </c:pt>
                <c:pt idx="27">
                  <c:v>3577</c:v>
                </c:pt>
                <c:pt idx="28">
                  <c:v>3577</c:v>
                </c:pt>
                <c:pt idx="29">
                  <c:v>3873.5</c:v>
                </c:pt>
                <c:pt idx="30">
                  <c:v>4170</c:v>
                </c:pt>
                <c:pt idx="31">
                  <c:v>4026</c:v>
                </c:pt>
                <c:pt idx="32">
                  <c:v>3882</c:v>
                </c:pt>
                <c:pt idx="33">
                  <c:v>3695</c:v>
                </c:pt>
                <c:pt idx="34">
                  <c:v>3508</c:v>
                </c:pt>
                <c:pt idx="35">
                  <c:v>3823.5</c:v>
                </c:pt>
                <c:pt idx="36">
                  <c:v>4139</c:v>
                </c:pt>
                <c:pt idx="37">
                  <c:v>4294</c:v>
                </c:pt>
                <c:pt idx="38">
                  <c:v>4449</c:v>
                </c:pt>
                <c:pt idx="39">
                  <c:v>4099</c:v>
                </c:pt>
                <c:pt idx="40">
                  <c:v>3682</c:v>
                </c:pt>
                <c:pt idx="41">
                  <c:v>3526</c:v>
                </c:pt>
                <c:pt idx="42">
                  <c:v>3370</c:v>
                </c:pt>
                <c:pt idx="43">
                  <c:v>3343.5</c:v>
                </c:pt>
                <c:pt idx="44">
                  <c:v>3317</c:v>
                </c:pt>
                <c:pt idx="45">
                  <c:v>3298</c:v>
                </c:pt>
                <c:pt idx="46">
                  <c:v>3279</c:v>
                </c:pt>
                <c:pt idx="47">
                  <c:v>3279</c:v>
                </c:pt>
                <c:pt idx="48">
                  <c:v>3279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</c:v>
                </c:pt>
                <c:pt idx="1">
                  <c:v>117.5</c:v>
                </c:pt>
                <c:pt idx="2">
                  <c:v>117</c:v>
                </c:pt>
                <c:pt idx="3">
                  <c:v>116.5</c:v>
                </c:pt>
                <c:pt idx="4">
                  <c:v>116</c:v>
                </c:pt>
                <c:pt idx="5">
                  <c:v>115.5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114.5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114.5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115.5</c:v>
                </c:pt>
                <c:pt idx="20">
                  <c:v>116</c:v>
                </c:pt>
                <c:pt idx="21">
                  <c:v>116.5</c:v>
                </c:pt>
                <c:pt idx="22">
                  <c:v>117</c:v>
                </c:pt>
                <c:pt idx="23">
                  <c:v>117</c:v>
                </c:pt>
                <c:pt idx="24">
                  <c:v>117</c:v>
                </c:pt>
                <c:pt idx="25">
                  <c:v>117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117</c:v>
                </c:pt>
                <c:pt idx="30">
                  <c:v>117</c:v>
                </c:pt>
                <c:pt idx="31">
                  <c:v>116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117</c:v>
                </c:pt>
                <c:pt idx="38">
                  <c:v>119</c:v>
                </c:pt>
                <c:pt idx="39">
                  <c:v>119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119.5</c:v>
                </c:pt>
                <c:pt idx="48">
                  <c:v>118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584</c:v>
                </c:pt>
                <c:pt idx="1">
                  <c:v>498.5</c:v>
                </c:pt>
                <c:pt idx="2">
                  <c:v>413</c:v>
                </c:pt>
                <c:pt idx="3">
                  <c:v>353.5</c:v>
                </c:pt>
                <c:pt idx="4">
                  <c:v>294</c:v>
                </c:pt>
                <c:pt idx="5">
                  <c:v>248</c:v>
                </c:pt>
                <c:pt idx="6">
                  <c:v>202</c:v>
                </c:pt>
                <c:pt idx="7">
                  <c:v>201</c:v>
                </c:pt>
                <c:pt idx="8">
                  <c:v>200</c:v>
                </c:pt>
                <c:pt idx="9">
                  <c:v>184</c:v>
                </c:pt>
                <c:pt idx="10">
                  <c:v>168</c:v>
                </c:pt>
                <c:pt idx="11">
                  <c:v>144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144</c:v>
                </c:pt>
                <c:pt idx="22">
                  <c:v>168</c:v>
                </c:pt>
                <c:pt idx="23">
                  <c:v>168</c:v>
                </c:pt>
                <c:pt idx="24">
                  <c:v>168</c:v>
                </c:pt>
                <c:pt idx="25">
                  <c:v>197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262</c:v>
                </c:pt>
                <c:pt idx="30">
                  <c:v>298</c:v>
                </c:pt>
                <c:pt idx="31">
                  <c:v>356.5</c:v>
                </c:pt>
                <c:pt idx="32">
                  <c:v>415</c:v>
                </c:pt>
                <c:pt idx="33">
                  <c:v>440</c:v>
                </c:pt>
                <c:pt idx="34">
                  <c:v>465</c:v>
                </c:pt>
                <c:pt idx="35">
                  <c:v>563.5</c:v>
                </c:pt>
                <c:pt idx="36">
                  <c:v>662</c:v>
                </c:pt>
                <c:pt idx="37">
                  <c:v>714.5</c:v>
                </c:pt>
                <c:pt idx="38">
                  <c:v>767</c:v>
                </c:pt>
                <c:pt idx="39">
                  <c:v>713</c:v>
                </c:pt>
                <c:pt idx="40">
                  <c:v>719</c:v>
                </c:pt>
                <c:pt idx="41">
                  <c:v>690.5</c:v>
                </c:pt>
                <c:pt idx="42">
                  <c:v>662</c:v>
                </c:pt>
                <c:pt idx="43">
                  <c:v>662</c:v>
                </c:pt>
                <c:pt idx="44">
                  <c:v>662</c:v>
                </c:pt>
                <c:pt idx="45">
                  <c:v>663</c:v>
                </c:pt>
                <c:pt idx="46">
                  <c:v>664</c:v>
                </c:pt>
                <c:pt idx="47">
                  <c:v>624</c:v>
                </c:pt>
                <c:pt idx="48">
                  <c:v>584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156288"/>
        <c:axId val="118310016"/>
      </c:areaChart>
      <c:catAx>
        <c:axId val="11815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310016"/>
        <c:crosses val="autoZero"/>
        <c:auto val="1"/>
        <c:lblAlgn val="ctr"/>
        <c:lblOffset val="100"/>
        <c:tickLblSkip val="4"/>
        <c:tickMarkSkip val="4"/>
      </c:catAx>
      <c:valAx>
        <c:axId val="1183100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156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8</xdr:row>
      <xdr:rowOff>22860</xdr:rowOff>
    </xdr:from>
    <xdr:to>
      <xdr:col>16</xdr:col>
      <xdr:colOff>441959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9</xdr:row>
      <xdr:rowOff>59056</xdr:rowOff>
    </xdr:from>
    <xdr:to>
      <xdr:col>13</xdr:col>
      <xdr:colOff>262889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10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798820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85661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500323</xdr:colOff>
      <xdr:row>10</xdr:row>
      <xdr:rowOff>118067</xdr:rowOff>
    </xdr:from>
    <xdr:ext cx="390826" cy="342786"/>
    <xdr:sp macro="" textlink="">
      <xdr:nvSpPr>
        <xdr:cNvPr id="18" name="TextBox 17"/>
        <xdr:cNvSpPr txBox="1"/>
      </xdr:nvSpPr>
      <xdr:spPr>
        <a:xfrm>
          <a:off x="14714554" y="227427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738977</xdr:colOff>
      <xdr:row>13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933070" y="278842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491950</xdr:colOff>
      <xdr:row>24</xdr:row>
      <xdr:rowOff>83737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686043" y="491950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44</v>
          </cell>
          <cell r="C4">
            <v>75</v>
          </cell>
          <cell r="D4">
            <v>115</v>
          </cell>
          <cell r="M4">
            <v>34</v>
          </cell>
          <cell r="O4">
            <v>105</v>
          </cell>
          <cell r="T4">
            <v>300</v>
          </cell>
          <cell r="U4">
            <v>245</v>
          </cell>
          <cell r="V4">
            <v>36</v>
          </cell>
          <cell r="AB4">
            <v>310</v>
          </cell>
          <cell r="AG4">
            <v>23</v>
          </cell>
          <cell r="AH4">
            <v>210</v>
          </cell>
          <cell r="AI4">
            <v>300</v>
          </cell>
          <cell r="AJ4">
            <v>335</v>
          </cell>
          <cell r="AK4">
            <v>56</v>
          </cell>
          <cell r="AL4">
            <v>141</v>
          </cell>
          <cell r="AO4">
            <v>394</v>
          </cell>
          <cell r="AP4">
            <v>280</v>
          </cell>
          <cell r="AQ4">
            <v>328</v>
          </cell>
          <cell r="AR4">
            <v>188</v>
          </cell>
          <cell r="AT4">
            <v>43</v>
          </cell>
          <cell r="AV4">
            <v>160</v>
          </cell>
          <cell r="AW4">
            <v>25</v>
          </cell>
          <cell r="AX4">
            <v>78</v>
          </cell>
          <cell r="BA4">
            <v>220</v>
          </cell>
          <cell r="BB4">
            <v>18</v>
          </cell>
          <cell r="BE4">
            <v>8</v>
          </cell>
          <cell r="BF4">
            <v>53</v>
          </cell>
          <cell r="BG4">
            <v>24</v>
          </cell>
          <cell r="BH4">
            <v>280</v>
          </cell>
          <cell r="BI4">
            <v>320</v>
          </cell>
          <cell r="BJ4">
            <v>17</v>
          </cell>
          <cell r="BL4">
            <v>21</v>
          </cell>
          <cell r="BM4">
            <v>21</v>
          </cell>
          <cell r="BN4">
            <v>19</v>
          </cell>
          <cell r="BO4">
            <v>124</v>
          </cell>
          <cell r="BP4">
            <v>36</v>
          </cell>
          <cell r="BR4">
            <v>11</v>
          </cell>
          <cell r="BS4">
            <v>33</v>
          </cell>
          <cell r="BT4">
            <v>15</v>
          </cell>
          <cell r="BU4">
            <v>25</v>
          </cell>
          <cell r="BV4">
            <v>30</v>
          </cell>
          <cell r="BW4">
            <v>30</v>
          </cell>
          <cell r="BX4">
            <v>33</v>
          </cell>
          <cell r="BZ4">
            <v>34</v>
          </cell>
          <cell r="CA4">
            <v>74</v>
          </cell>
          <cell r="CB4">
            <v>162</v>
          </cell>
          <cell r="CD4">
            <v>16</v>
          </cell>
          <cell r="CE4">
            <v>100</v>
          </cell>
          <cell r="CG4">
            <v>8</v>
          </cell>
          <cell r="CJ4">
            <v>54</v>
          </cell>
          <cell r="CK4">
            <v>68</v>
          </cell>
          <cell r="CP4">
            <v>260</v>
          </cell>
          <cell r="CR4">
            <v>94</v>
          </cell>
          <cell r="CU4">
            <v>40</v>
          </cell>
          <cell r="CW4">
            <v>35</v>
          </cell>
          <cell r="CX4">
            <v>102</v>
          </cell>
          <cell r="CY4">
            <v>25</v>
          </cell>
          <cell r="DM4">
            <v>100</v>
          </cell>
          <cell r="DN4">
            <v>155</v>
          </cell>
          <cell r="DO4">
            <v>130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8164</v>
          </cell>
          <cell r="EE4">
            <v>155</v>
          </cell>
          <cell r="EF4">
            <v>105</v>
          </cell>
          <cell r="EI4">
            <v>17</v>
          </cell>
          <cell r="EJ4">
            <v>118</v>
          </cell>
          <cell r="EN4">
            <v>62</v>
          </cell>
          <cell r="EO4">
            <v>87</v>
          </cell>
          <cell r="EP4">
            <v>20</v>
          </cell>
          <cell r="EV4">
            <v>710</v>
          </cell>
          <cell r="EW4">
            <v>410</v>
          </cell>
          <cell r="EX4">
            <v>520</v>
          </cell>
          <cell r="EZ4">
            <v>79</v>
          </cell>
          <cell r="FI4">
            <v>183</v>
          </cell>
          <cell r="FK4">
            <v>190</v>
          </cell>
          <cell r="FM4">
            <v>415</v>
          </cell>
        </row>
        <row r="5">
          <cell r="B5">
            <v>43</v>
          </cell>
          <cell r="C5">
            <v>75</v>
          </cell>
          <cell r="D5">
            <v>115</v>
          </cell>
          <cell r="M5">
            <v>17</v>
          </cell>
          <cell r="O5">
            <v>105</v>
          </cell>
          <cell r="T5">
            <v>300</v>
          </cell>
          <cell r="U5">
            <v>245</v>
          </cell>
          <cell r="V5">
            <v>36</v>
          </cell>
          <cell r="AB5">
            <v>310</v>
          </cell>
          <cell r="AG5">
            <v>23</v>
          </cell>
          <cell r="AH5">
            <v>210</v>
          </cell>
          <cell r="AI5">
            <v>320</v>
          </cell>
          <cell r="AJ5">
            <v>355</v>
          </cell>
          <cell r="AK5">
            <v>56</v>
          </cell>
          <cell r="AL5">
            <v>134</v>
          </cell>
          <cell r="AO5">
            <v>394</v>
          </cell>
          <cell r="AP5">
            <v>280</v>
          </cell>
          <cell r="AQ5">
            <v>329</v>
          </cell>
          <cell r="AR5">
            <v>200</v>
          </cell>
          <cell r="AT5">
            <v>43</v>
          </cell>
          <cell r="AV5">
            <v>163</v>
          </cell>
          <cell r="AW5">
            <v>25</v>
          </cell>
          <cell r="AX5">
            <v>78</v>
          </cell>
          <cell r="BA5">
            <v>220</v>
          </cell>
          <cell r="BB5">
            <v>18</v>
          </cell>
          <cell r="BE5">
            <v>8</v>
          </cell>
          <cell r="BF5">
            <v>53</v>
          </cell>
          <cell r="BG5">
            <v>24</v>
          </cell>
          <cell r="BH5">
            <v>285</v>
          </cell>
          <cell r="BI5">
            <v>320</v>
          </cell>
          <cell r="BJ5">
            <v>17</v>
          </cell>
          <cell r="BL5">
            <v>21</v>
          </cell>
          <cell r="BM5">
            <v>21</v>
          </cell>
          <cell r="BN5">
            <v>19</v>
          </cell>
          <cell r="BO5">
            <v>124</v>
          </cell>
          <cell r="BP5">
            <v>8</v>
          </cell>
          <cell r="BR5">
            <v>11</v>
          </cell>
          <cell r="BS5">
            <v>33</v>
          </cell>
          <cell r="BT5">
            <v>15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Z5">
            <v>17</v>
          </cell>
          <cell r="CA5">
            <v>63</v>
          </cell>
          <cell r="CB5">
            <v>126</v>
          </cell>
          <cell r="CD5">
            <v>0</v>
          </cell>
          <cell r="CE5">
            <v>32</v>
          </cell>
          <cell r="CG5">
            <v>8</v>
          </cell>
          <cell r="CJ5">
            <v>54</v>
          </cell>
          <cell r="CK5">
            <v>68</v>
          </cell>
          <cell r="CP5">
            <v>280</v>
          </cell>
          <cell r="CR5">
            <v>94</v>
          </cell>
          <cell r="CU5">
            <v>10</v>
          </cell>
          <cell r="CW5">
            <v>35</v>
          </cell>
          <cell r="CX5">
            <v>58</v>
          </cell>
          <cell r="CY5">
            <v>25</v>
          </cell>
          <cell r="DM5">
            <v>100</v>
          </cell>
          <cell r="DN5">
            <v>155</v>
          </cell>
          <cell r="DO5">
            <v>123</v>
          </cell>
          <cell r="DP5">
            <v>316</v>
          </cell>
          <cell r="DQ5">
            <v>115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7884</v>
          </cell>
          <cell r="EE5">
            <v>120</v>
          </cell>
          <cell r="EF5">
            <v>105</v>
          </cell>
          <cell r="EI5">
            <v>0</v>
          </cell>
          <cell r="EJ5">
            <v>193</v>
          </cell>
          <cell r="EN5">
            <v>32</v>
          </cell>
          <cell r="EO5">
            <v>87</v>
          </cell>
          <cell r="EP5">
            <v>22</v>
          </cell>
          <cell r="EV5">
            <v>720</v>
          </cell>
          <cell r="EW5">
            <v>410</v>
          </cell>
          <cell r="EX5">
            <v>500</v>
          </cell>
          <cell r="EZ5">
            <v>79</v>
          </cell>
          <cell r="FI5">
            <v>189</v>
          </cell>
          <cell r="FK5">
            <v>197</v>
          </cell>
          <cell r="FM5">
            <v>420</v>
          </cell>
        </row>
        <row r="6">
          <cell r="B6">
            <v>43</v>
          </cell>
          <cell r="C6">
            <v>75</v>
          </cell>
          <cell r="D6">
            <v>115</v>
          </cell>
          <cell r="M6">
            <v>0</v>
          </cell>
          <cell r="O6">
            <v>105</v>
          </cell>
          <cell r="T6">
            <v>300</v>
          </cell>
          <cell r="U6">
            <v>245</v>
          </cell>
          <cell r="V6">
            <v>36</v>
          </cell>
          <cell r="AB6">
            <v>310</v>
          </cell>
          <cell r="AG6">
            <v>20</v>
          </cell>
          <cell r="AH6">
            <v>210</v>
          </cell>
          <cell r="AI6">
            <v>305</v>
          </cell>
          <cell r="AJ6">
            <v>340</v>
          </cell>
          <cell r="AK6">
            <v>55</v>
          </cell>
          <cell r="AL6">
            <v>137</v>
          </cell>
          <cell r="AO6">
            <v>394</v>
          </cell>
          <cell r="AP6">
            <v>280</v>
          </cell>
          <cell r="AQ6">
            <v>329</v>
          </cell>
          <cell r="AR6">
            <v>202</v>
          </cell>
          <cell r="AT6">
            <v>43</v>
          </cell>
          <cell r="AV6">
            <v>160</v>
          </cell>
          <cell r="AW6">
            <v>25</v>
          </cell>
          <cell r="AX6">
            <v>78</v>
          </cell>
          <cell r="BA6">
            <v>220</v>
          </cell>
          <cell r="BB6">
            <v>18</v>
          </cell>
          <cell r="BE6">
            <v>8</v>
          </cell>
          <cell r="BF6">
            <v>53</v>
          </cell>
          <cell r="BG6">
            <v>24</v>
          </cell>
          <cell r="BH6">
            <v>295</v>
          </cell>
          <cell r="BI6">
            <v>320</v>
          </cell>
          <cell r="BJ6">
            <v>17</v>
          </cell>
          <cell r="BL6">
            <v>21</v>
          </cell>
          <cell r="BM6">
            <v>21</v>
          </cell>
          <cell r="BN6">
            <v>19</v>
          </cell>
          <cell r="BO6">
            <v>120</v>
          </cell>
          <cell r="BP6">
            <v>38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Z6">
            <v>17</v>
          </cell>
          <cell r="CA6">
            <v>58</v>
          </cell>
          <cell r="CB6">
            <v>108</v>
          </cell>
          <cell r="CE6">
            <v>32</v>
          </cell>
          <cell r="CG6">
            <v>8</v>
          </cell>
          <cell r="CJ6">
            <v>54</v>
          </cell>
          <cell r="CK6">
            <v>68</v>
          </cell>
          <cell r="CP6">
            <v>260</v>
          </cell>
          <cell r="CR6">
            <v>94</v>
          </cell>
          <cell r="CU6">
            <v>10</v>
          </cell>
          <cell r="CW6">
            <v>35</v>
          </cell>
          <cell r="CX6">
            <v>58</v>
          </cell>
          <cell r="CY6">
            <v>25</v>
          </cell>
          <cell r="DM6">
            <v>100</v>
          </cell>
          <cell r="DN6">
            <v>155</v>
          </cell>
          <cell r="DO6">
            <v>127</v>
          </cell>
          <cell r="DP6">
            <v>316</v>
          </cell>
          <cell r="DQ6">
            <v>115</v>
          </cell>
          <cell r="DR6">
            <v>304</v>
          </cell>
          <cell r="DS6">
            <v>100</v>
          </cell>
          <cell r="DT6">
            <v>108</v>
          </cell>
          <cell r="DU6">
            <v>17</v>
          </cell>
          <cell r="DW6">
            <v>7825</v>
          </cell>
          <cell r="EE6">
            <v>120</v>
          </cell>
          <cell r="EF6">
            <v>105</v>
          </cell>
          <cell r="EJ6">
            <v>193</v>
          </cell>
          <cell r="EN6">
            <v>11</v>
          </cell>
          <cell r="EO6">
            <v>87</v>
          </cell>
          <cell r="EP6">
            <v>26</v>
          </cell>
          <cell r="EV6">
            <v>715</v>
          </cell>
          <cell r="EW6">
            <v>410</v>
          </cell>
          <cell r="EX6">
            <v>500</v>
          </cell>
          <cell r="EZ6">
            <v>79</v>
          </cell>
          <cell r="FI6">
            <v>184</v>
          </cell>
          <cell r="FK6">
            <v>195</v>
          </cell>
          <cell r="FM6">
            <v>394</v>
          </cell>
        </row>
        <row r="7">
          <cell r="B7">
            <v>42</v>
          </cell>
          <cell r="C7">
            <v>75</v>
          </cell>
          <cell r="D7">
            <v>115</v>
          </cell>
          <cell r="O7">
            <v>68</v>
          </cell>
          <cell r="T7">
            <v>300</v>
          </cell>
          <cell r="U7">
            <v>195</v>
          </cell>
          <cell r="V7">
            <v>36</v>
          </cell>
          <cell r="AB7">
            <v>310</v>
          </cell>
          <cell r="AG7">
            <v>20</v>
          </cell>
          <cell r="AH7">
            <v>212</v>
          </cell>
          <cell r="AI7">
            <v>305</v>
          </cell>
          <cell r="AJ7">
            <v>340</v>
          </cell>
          <cell r="AK7">
            <v>56</v>
          </cell>
          <cell r="AL7">
            <v>141</v>
          </cell>
          <cell r="AO7">
            <v>394</v>
          </cell>
          <cell r="AP7">
            <v>280</v>
          </cell>
          <cell r="AQ7">
            <v>329</v>
          </cell>
          <cell r="AR7">
            <v>210</v>
          </cell>
          <cell r="AT7">
            <v>43</v>
          </cell>
          <cell r="AV7">
            <v>161</v>
          </cell>
          <cell r="AW7">
            <v>25</v>
          </cell>
          <cell r="AX7">
            <v>78</v>
          </cell>
          <cell r="BA7">
            <v>220</v>
          </cell>
          <cell r="BB7">
            <v>18</v>
          </cell>
          <cell r="BE7">
            <v>8</v>
          </cell>
          <cell r="BF7">
            <v>53</v>
          </cell>
          <cell r="BG7">
            <v>24</v>
          </cell>
          <cell r="BH7">
            <v>280</v>
          </cell>
          <cell r="BI7">
            <v>320</v>
          </cell>
          <cell r="BJ7">
            <v>17</v>
          </cell>
          <cell r="BL7">
            <v>21</v>
          </cell>
          <cell r="BM7">
            <v>21</v>
          </cell>
          <cell r="BN7">
            <v>19</v>
          </cell>
          <cell r="BO7">
            <v>116</v>
          </cell>
          <cell r="BP7">
            <v>39</v>
          </cell>
          <cell r="BR7">
            <v>11</v>
          </cell>
          <cell r="BS7">
            <v>33</v>
          </cell>
          <cell r="BT7">
            <v>15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17</v>
          </cell>
          <cell r="CA7">
            <v>58</v>
          </cell>
          <cell r="CB7">
            <v>90</v>
          </cell>
          <cell r="CE7">
            <v>16</v>
          </cell>
          <cell r="CG7">
            <v>8</v>
          </cell>
          <cell r="CJ7">
            <v>54</v>
          </cell>
          <cell r="CK7">
            <v>68</v>
          </cell>
          <cell r="CP7">
            <v>255</v>
          </cell>
          <cell r="CR7">
            <v>94</v>
          </cell>
          <cell r="CU7">
            <v>0</v>
          </cell>
          <cell r="CW7">
            <v>35</v>
          </cell>
          <cell r="CX7">
            <v>58</v>
          </cell>
          <cell r="CY7">
            <v>0</v>
          </cell>
          <cell r="DM7">
            <v>100</v>
          </cell>
          <cell r="DN7">
            <v>120</v>
          </cell>
          <cell r="DO7">
            <v>125</v>
          </cell>
          <cell r="DP7">
            <v>316</v>
          </cell>
          <cell r="DQ7">
            <v>115</v>
          </cell>
          <cell r="DR7">
            <v>306</v>
          </cell>
          <cell r="DS7">
            <v>100</v>
          </cell>
          <cell r="DT7">
            <v>108</v>
          </cell>
          <cell r="DU7">
            <v>17</v>
          </cell>
          <cell r="DW7">
            <v>7588</v>
          </cell>
          <cell r="EE7">
            <v>120</v>
          </cell>
          <cell r="EF7">
            <v>35</v>
          </cell>
          <cell r="EJ7">
            <v>223</v>
          </cell>
          <cell r="EN7">
            <v>11</v>
          </cell>
          <cell r="EO7">
            <v>87</v>
          </cell>
          <cell r="EP7">
            <v>26</v>
          </cell>
          <cell r="EV7">
            <v>710</v>
          </cell>
          <cell r="EW7">
            <v>410</v>
          </cell>
          <cell r="EX7">
            <v>470</v>
          </cell>
          <cell r="EZ7">
            <v>80</v>
          </cell>
          <cell r="FI7">
            <v>183</v>
          </cell>
          <cell r="FK7">
            <v>188</v>
          </cell>
          <cell r="FM7">
            <v>404</v>
          </cell>
        </row>
        <row r="8">
          <cell r="B8">
            <v>41</v>
          </cell>
          <cell r="C8">
            <v>75</v>
          </cell>
          <cell r="D8">
            <v>115</v>
          </cell>
          <cell r="O8">
            <v>68</v>
          </cell>
          <cell r="T8">
            <v>300</v>
          </cell>
          <cell r="U8">
            <v>165</v>
          </cell>
          <cell r="V8">
            <v>36</v>
          </cell>
          <cell r="AB8">
            <v>310</v>
          </cell>
          <cell r="AG8">
            <v>20</v>
          </cell>
          <cell r="AH8">
            <v>212</v>
          </cell>
          <cell r="AI8">
            <v>320</v>
          </cell>
          <cell r="AJ8">
            <v>355</v>
          </cell>
          <cell r="AK8">
            <v>56</v>
          </cell>
          <cell r="AL8">
            <v>141</v>
          </cell>
          <cell r="AO8">
            <v>394</v>
          </cell>
          <cell r="AP8">
            <v>280</v>
          </cell>
          <cell r="AQ8">
            <v>330</v>
          </cell>
          <cell r="AR8">
            <v>210</v>
          </cell>
          <cell r="AT8">
            <v>43</v>
          </cell>
          <cell r="AV8">
            <v>159</v>
          </cell>
          <cell r="AW8">
            <v>25</v>
          </cell>
          <cell r="AX8">
            <v>78</v>
          </cell>
          <cell r="BA8">
            <v>220</v>
          </cell>
          <cell r="BB8">
            <v>18</v>
          </cell>
          <cell r="BE8">
            <v>8</v>
          </cell>
          <cell r="BF8">
            <v>53</v>
          </cell>
          <cell r="BG8">
            <v>24</v>
          </cell>
          <cell r="BH8">
            <v>285</v>
          </cell>
          <cell r="BI8">
            <v>320</v>
          </cell>
          <cell r="BJ8">
            <v>17</v>
          </cell>
          <cell r="BL8">
            <v>21</v>
          </cell>
          <cell r="BM8">
            <v>21</v>
          </cell>
          <cell r="BN8">
            <v>19</v>
          </cell>
          <cell r="BO8">
            <v>112</v>
          </cell>
          <cell r="BP8">
            <v>39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17</v>
          </cell>
          <cell r="CA8">
            <v>58</v>
          </cell>
          <cell r="CB8">
            <v>90</v>
          </cell>
          <cell r="CE8">
            <v>16</v>
          </cell>
          <cell r="CG8">
            <v>8</v>
          </cell>
          <cell r="CJ8">
            <v>54</v>
          </cell>
          <cell r="CK8">
            <v>68</v>
          </cell>
          <cell r="CP8">
            <v>275</v>
          </cell>
          <cell r="CR8">
            <v>94</v>
          </cell>
          <cell r="CW8">
            <v>35</v>
          </cell>
          <cell r="CX8">
            <v>58</v>
          </cell>
          <cell r="DM8">
            <v>100</v>
          </cell>
          <cell r="DN8">
            <v>100</v>
          </cell>
          <cell r="DO8">
            <v>127</v>
          </cell>
          <cell r="DP8">
            <v>316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7535</v>
          </cell>
          <cell r="EE8">
            <v>120</v>
          </cell>
          <cell r="EF8">
            <v>0</v>
          </cell>
          <cell r="EJ8">
            <v>226</v>
          </cell>
          <cell r="EN8">
            <v>11</v>
          </cell>
          <cell r="EO8">
            <v>87</v>
          </cell>
          <cell r="EP8">
            <v>27</v>
          </cell>
          <cell r="EV8">
            <v>709</v>
          </cell>
          <cell r="EW8">
            <v>410</v>
          </cell>
          <cell r="EX8">
            <v>430</v>
          </cell>
          <cell r="EZ8">
            <v>80</v>
          </cell>
          <cell r="FI8">
            <v>184</v>
          </cell>
          <cell r="FK8">
            <v>191</v>
          </cell>
          <cell r="FM8">
            <v>414</v>
          </cell>
        </row>
        <row r="9">
          <cell r="B9">
            <v>40</v>
          </cell>
          <cell r="C9">
            <v>75</v>
          </cell>
          <cell r="D9">
            <v>115</v>
          </cell>
          <cell r="G9">
            <v>0</v>
          </cell>
          <cell r="O9">
            <v>17</v>
          </cell>
          <cell r="T9">
            <v>290</v>
          </cell>
          <cell r="U9">
            <v>165</v>
          </cell>
          <cell r="V9">
            <v>36</v>
          </cell>
          <cell r="AB9">
            <v>310</v>
          </cell>
          <cell r="AG9">
            <v>20</v>
          </cell>
          <cell r="AH9">
            <v>212</v>
          </cell>
          <cell r="AI9">
            <v>305</v>
          </cell>
          <cell r="AJ9">
            <v>335</v>
          </cell>
          <cell r="AK9">
            <v>56</v>
          </cell>
          <cell r="AL9">
            <v>138</v>
          </cell>
          <cell r="AO9">
            <v>394</v>
          </cell>
          <cell r="AP9">
            <v>280</v>
          </cell>
          <cell r="AQ9">
            <v>330</v>
          </cell>
          <cell r="AR9">
            <v>212</v>
          </cell>
          <cell r="AS9">
            <v>0</v>
          </cell>
          <cell r="AT9">
            <v>43</v>
          </cell>
          <cell r="AV9">
            <v>160</v>
          </cell>
          <cell r="AW9">
            <v>25</v>
          </cell>
          <cell r="AX9">
            <v>78</v>
          </cell>
          <cell r="BA9">
            <v>159</v>
          </cell>
          <cell r="BB9">
            <v>18</v>
          </cell>
          <cell r="BE9">
            <v>8</v>
          </cell>
          <cell r="BF9">
            <v>53</v>
          </cell>
          <cell r="BG9">
            <v>24</v>
          </cell>
          <cell r="BH9">
            <v>280</v>
          </cell>
          <cell r="BI9">
            <v>320</v>
          </cell>
          <cell r="BJ9">
            <v>17</v>
          </cell>
          <cell r="BL9">
            <v>21</v>
          </cell>
          <cell r="BM9">
            <v>21</v>
          </cell>
          <cell r="BN9">
            <v>19</v>
          </cell>
          <cell r="BO9">
            <v>106</v>
          </cell>
          <cell r="BP9">
            <v>39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17</v>
          </cell>
          <cell r="CA9">
            <v>58</v>
          </cell>
          <cell r="CB9">
            <v>90</v>
          </cell>
          <cell r="CE9">
            <v>16</v>
          </cell>
          <cell r="CG9">
            <v>8</v>
          </cell>
          <cell r="CI9">
            <v>0</v>
          </cell>
          <cell r="CJ9">
            <v>54</v>
          </cell>
          <cell r="CK9">
            <v>17</v>
          </cell>
          <cell r="CP9">
            <v>235</v>
          </cell>
          <cell r="CR9">
            <v>94</v>
          </cell>
          <cell r="CW9">
            <v>35</v>
          </cell>
          <cell r="CX9">
            <v>58</v>
          </cell>
          <cell r="DM9">
            <v>100</v>
          </cell>
          <cell r="DN9">
            <v>70</v>
          </cell>
          <cell r="DO9">
            <v>127</v>
          </cell>
          <cell r="DP9">
            <v>316</v>
          </cell>
          <cell r="DQ9">
            <v>112</v>
          </cell>
          <cell r="DR9">
            <v>305</v>
          </cell>
          <cell r="DS9">
            <v>100</v>
          </cell>
          <cell r="DT9">
            <v>90</v>
          </cell>
          <cell r="DU9">
            <v>17</v>
          </cell>
          <cell r="DV9">
            <v>0</v>
          </cell>
          <cell r="DW9">
            <v>7184</v>
          </cell>
          <cell r="EE9">
            <v>120</v>
          </cell>
          <cell r="EJ9">
            <v>197</v>
          </cell>
          <cell r="EN9">
            <v>11</v>
          </cell>
          <cell r="EO9">
            <v>87</v>
          </cell>
          <cell r="EP9">
            <v>27</v>
          </cell>
          <cell r="EV9">
            <v>710</v>
          </cell>
          <cell r="EW9">
            <v>410</v>
          </cell>
          <cell r="EX9">
            <v>410</v>
          </cell>
          <cell r="EZ9">
            <v>79</v>
          </cell>
          <cell r="FF9">
            <v>0</v>
          </cell>
          <cell r="FI9">
            <v>186</v>
          </cell>
          <cell r="FK9">
            <v>190</v>
          </cell>
          <cell r="FM9">
            <v>341</v>
          </cell>
        </row>
        <row r="10">
          <cell r="B10">
            <v>40</v>
          </cell>
          <cell r="C10">
            <v>75</v>
          </cell>
          <cell r="D10">
            <v>115</v>
          </cell>
          <cell r="G10">
            <v>2</v>
          </cell>
          <cell r="O10">
            <v>17</v>
          </cell>
          <cell r="T10">
            <v>280</v>
          </cell>
          <cell r="U10">
            <v>165</v>
          </cell>
          <cell r="V10">
            <v>36</v>
          </cell>
          <cell r="AB10">
            <v>310</v>
          </cell>
          <cell r="AG10">
            <v>20</v>
          </cell>
          <cell r="AH10">
            <v>212</v>
          </cell>
          <cell r="AI10">
            <v>305</v>
          </cell>
          <cell r="AJ10">
            <v>280</v>
          </cell>
          <cell r="AK10">
            <v>55</v>
          </cell>
          <cell r="AL10">
            <v>141</v>
          </cell>
          <cell r="AO10">
            <v>394</v>
          </cell>
          <cell r="AP10">
            <v>280</v>
          </cell>
          <cell r="AQ10">
            <v>293</v>
          </cell>
          <cell r="AR10">
            <v>211</v>
          </cell>
          <cell r="AS10">
            <v>10</v>
          </cell>
          <cell r="AT10">
            <v>43</v>
          </cell>
          <cell r="AV10">
            <v>160</v>
          </cell>
          <cell r="AW10">
            <v>25</v>
          </cell>
          <cell r="AX10">
            <v>78</v>
          </cell>
          <cell r="BA10">
            <v>159</v>
          </cell>
          <cell r="BB10">
            <v>18</v>
          </cell>
          <cell r="BE10">
            <v>8</v>
          </cell>
          <cell r="BF10">
            <v>50</v>
          </cell>
          <cell r="BG10">
            <v>24</v>
          </cell>
          <cell r="BH10">
            <v>280</v>
          </cell>
          <cell r="BI10">
            <v>320</v>
          </cell>
          <cell r="BJ10">
            <v>17</v>
          </cell>
          <cell r="BL10">
            <v>21</v>
          </cell>
          <cell r="BM10">
            <v>21</v>
          </cell>
          <cell r="BN10">
            <v>19</v>
          </cell>
          <cell r="BO10">
            <v>98</v>
          </cell>
          <cell r="BP10">
            <v>37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23</v>
          </cell>
          <cell r="BW10">
            <v>33</v>
          </cell>
          <cell r="BX10">
            <v>33</v>
          </cell>
          <cell r="BZ10">
            <v>17</v>
          </cell>
          <cell r="CA10">
            <v>57</v>
          </cell>
          <cell r="CB10">
            <v>90</v>
          </cell>
          <cell r="CE10">
            <v>16</v>
          </cell>
          <cell r="CG10">
            <v>8</v>
          </cell>
          <cell r="CI10">
            <v>1</v>
          </cell>
          <cell r="CJ10">
            <v>54</v>
          </cell>
          <cell r="CK10">
            <v>17</v>
          </cell>
          <cell r="CP10">
            <v>280</v>
          </cell>
          <cell r="CR10">
            <v>62</v>
          </cell>
          <cell r="CW10">
            <v>35</v>
          </cell>
          <cell r="CX10">
            <v>58</v>
          </cell>
          <cell r="CY10">
            <v>1</v>
          </cell>
          <cell r="DM10">
            <v>70</v>
          </cell>
          <cell r="DN10">
            <v>70</v>
          </cell>
          <cell r="DO10">
            <v>123</v>
          </cell>
          <cell r="DP10">
            <v>316</v>
          </cell>
          <cell r="DQ10">
            <v>112</v>
          </cell>
          <cell r="DR10">
            <v>253</v>
          </cell>
          <cell r="DS10">
            <v>70</v>
          </cell>
          <cell r="DT10">
            <v>72</v>
          </cell>
          <cell r="DU10">
            <v>17</v>
          </cell>
          <cell r="DV10">
            <v>3</v>
          </cell>
          <cell r="DW10">
            <v>6958</v>
          </cell>
          <cell r="EE10">
            <v>120</v>
          </cell>
          <cell r="EJ10">
            <v>182</v>
          </cell>
          <cell r="EN10">
            <v>11</v>
          </cell>
          <cell r="EO10">
            <v>87</v>
          </cell>
          <cell r="EP10">
            <v>23</v>
          </cell>
          <cell r="EV10">
            <v>709</v>
          </cell>
          <cell r="EW10">
            <v>370</v>
          </cell>
          <cell r="EX10">
            <v>400</v>
          </cell>
          <cell r="EZ10">
            <v>82</v>
          </cell>
          <cell r="FF10">
            <v>1</v>
          </cell>
          <cell r="FI10">
            <v>158</v>
          </cell>
          <cell r="FK10">
            <v>169</v>
          </cell>
          <cell r="FM10">
            <v>347</v>
          </cell>
        </row>
        <row r="11">
          <cell r="B11">
            <v>40</v>
          </cell>
          <cell r="C11">
            <v>75</v>
          </cell>
          <cell r="D11">
            <v>115</v>
          </cell>
          <cell r="G11">
            <v>10</v>
          </cell>
          <cell r="O11">
            <v>24</v>
          </cell>
          <cell r="T11">
            <v>280</v>
          </cell>
          <cell r="U11">
            <v>178</v>
          </cell>
          <cell r="V11">
            <v>36</v>
          </cell>
          <cell r="AB11">
            <v>310</v>
          </cell>
          <cell r="AG11">
            <v>23</v>
          </cell>
          <cell r="AH11">
            <v>212</v>
          </cell>
          <cell r="AI11">
            <v>305</v>
          </cell>
          <cell r="AJ11">
            <v>265</v>
          </cell>
          <cell r="AK11">
            <v>52</v>
          </cell>
          <cell r="AL11">
            <v>139</v>
          </cell>
          <cell r="AO11">
            <v>406</v>
          </cell>
          <cell r="AP11">
            <v>280</v>
          </cell>
          <cell r="AQ11">
            <v>293</v>
          </cell>
          <cell r="AR11">
            <v>201</v>
          </cell>
          <cell r="AS11">
            <v>25</v>
          </cell>
          <cell r="AT11">
            <v>43</v>
          </cell>
          <cell r="AV11">
            <v>160</v>
          </cell>
          <cell r="AW11">
            <v>25</v>
          </cell>
          <cell r="AX11">
            <v>75</v>
          </cell>
          <cell r="BA11">
            <v>159</v>
          </cell>
          <cell r="BB11">
            <v>18</v>
          </cell>
          <cell r="BE11">
            <v>8</v>
          </cell>
          <cell r="BF11">
            <v>47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L11">
            <v>21</v>
          </cell>
          <cell r="BM11">
            <v>19</v>
          </cell>
          <cell r="BN11">
            <v>18</v>
          </cell>
          <cell r="BO11">
            <v>104</v>
          </cell>
          <cell r="BP11">
            <v>7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23</v>
          </cell>
          <cell r="BW11">
            <v>33</v>
          </cell>
          <cell r="BX11">
            <v>33</v>
          </cell>
          <cell r="BZ11">
            <v>17</v>
          </cell>
          <cell r="CA11">
            <v>58</v>
          </cell>
          <cell r="CB11">
            <v>90</v>
          </cell>
          <cell r="CG11">
            <v>8</v>
          </cell>
          <cell r="CH11">
            <v>35</v>
          </cell>
          <cell r="CI11">
            <v>2</v>
          </cell>
          <cell r="CJ11">
            <v>54</v>
          </cell>
          <cell r="CK11">
            <v>23</v>
          </cell>
          <cell r="CP11">
            <v>260</v>
          </cell>
          <cell r="CR11">
            <v>54</v>
          </cell>
          <cell r="CW11">
            <v>35</v>
          </cell>
          <cell r="CX11">
            <v>58</v>
          </cell>
          <cell r="CY11">
            <v>12</v>
          </cell>
          <cell r="DM11">
            <v>70</v>
          </cell>
          <cell r="DN11">
            <v>70</v>
          </cell>
          <cell r="DO11">
            <v>117</v>
          </cell>
          <cell r="DP11">
            <v>316</v>
          </cell>
          <cell r="DQ11">
            <v>112</v>
          </cell>
          <cell r="DR11">
            <v>252</v>
          </cell>
          <cell r="DS11">
            <v>70</v>
          </cell>
          <cell r="DT11">
            <v>72</v>
          </cell>
          <cell r="DU11">
            <v>17</v>
          </cell>
          <cell r="DV11">
            <v>18</v>
          </cell>
          <cell r="DW11">
            <v>6992</v>
          </cell>
          <cell r="EE11">
            <v>120</v>
          </cell>
          <cell r="EJ11">
            <v>182</v>
          </cell>
          <cell r="EN11">
            <v>11</v>
          </cell>
          <cell r="EO11">
            <v>87</v>
          </cell>
          <cell r="EP11">
            <v>21</v>
          </cell>
          <cell r="EV11">
            <v>710</v>
          </cell>
          <cell r="EW11">
            <v>370</v>
          </cell>
          <cell r="EX11">
            <v>400</v>
          </cell>
          <cell r="EZ11">
            <v>80</v>
          </cell>
          <cell r="FF11">
            <v>1</v>
          </cell>
          <cell r="FI11">
            <v>163</v>
          </cell>
          <cell r="FK11">
            <v>168</v>
          </cell>
          <cell r="FM11">
            <v>308</v>
          </cell>
        </row>
        <row r="12">
          <cell r="B12">
            <v>42</v>
          </cell>
          <cell r="C12">
            <v>75</v>
          </cell>
          <cell r="D12">
            <v>115</v>
          </cell>
          <cell r="G12">
            <v>14</v>
          </cell>
          <cell r="O12">
            <v>34</v>
          </cell>
          <cell r="T12">
            <v>280</v>
          </cell>
          <cell r="U12">
            <v>245</v>
          </cell>
          <cell r="V12">
            <v>36</v>
          </cell>
          <cell r="AB12">
            <v>310</v>
          </cell>
          <cell r="AG12">
            <v>23</v>
          </cell>
          <cell r="AH12">
            <v>212</v>
          </cell>
          <cell r="AI12">
            <v>305</v>
          </cell>
          <cell r="AJ12">
            <v>330</v>
          </cell>
          <cell r="AK12">
            <v>54</v>
          </cell>
          <cell r="AL12">
            <v>138</v>
          </cell>
          <cell r="AO12">
            <v>413</v>
          </cell>
          <cell r="AP12">
            <v>280</v>
          </cell>
          <cell r="AQ12">
            <v>314</v>
          </cell>
          <cell r="AR12">
            <v>183</v>
          </cell>
          <cell r="AS12">
            <v>43</v>
          </cell>
          <cell r="AT12">
            <v>44</v>
          </cell>
          <cell r="AV12">
            <v>161</v>
          </cell>
          <cell r="AW12">
            <v>25</v>
          </cell>
          <cell r="AX12">
            <v>75</v>
          </cell>
          <cell r="BA12">
            <v>187</v>
          </cell>
          <cell r="BB12">
            <v>18</v>
          </cell>
          <cell r="BE12">
            <v>8</v>
          </cell>
          <cell r="BF12">
            <v>47</v>
          </cell>
          <cell r="BG12">
            <v>24</v>
          </cell>
          <cell r="BH12">
            <v>280</v>
          </cell>
          <cell r="BI12">
            <v>321</v>
          </cell>
          <cell r="BJ12">
            <v>17</v>
          </cell>
          <cell r="BM12">
            <v>19</v>
          </cell>
          <cell r="BN12">
            <v>18</v>
          </cell>
          <cell r="BO12">
            <v>110</v>
          </cell>
          <cell r="BP12">
            <v>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23</v>
          </cell>
          <cell r="BW12">
            <v>33</v>
          </cell>
          <cell r="BX12">
            <v>33</v>
          </cell>
          <cell r="BZ12">
            <v>17</v>
          </cell>
          <cell r="CA12">
            <v>58</v>
          </cell>
          <cell r="CB12">
            <v>90</v>
          </cell>
          <cell r="CD12">
            <v>8</v>
          </cell>
          <cell r="CG12">
            <v>8</v>
          </cell>
          <cell r="CH12">
            <v>105</v>
          </cell>
          <cell r="CI12">
            <v>4</v>
          </cell>
          <cell r="CJ12">
            <v>54</v>
          </cell>
          <cell r="CK12">
            <v>34</v>
          </cell>
          <cell r="CP12">
            <v>260</v>
          </cell>
          <cell r="CR12">
            <v>62</v>
          </cell>
          <cell r="CW12">
            <v>35</v>
          </cell>
          <cell r="CX12">
            <v>72</v>
          </cell>
          <cell r="CY12">
            <v>12</v>
          </cell>
          <cell r="DM12">
            <v>100</v>
          </cell>
          <cell r="DN12">
            <v>70</v>
          </cell>
          <cell r="DO12">
            <v>117</v>
          </cell>
          <cell r="DP12">
            <v>316</v>
          </cell>
          <cell r="DQ12">
            <v>111</v>
          </cell>
          <cell r="DR12">
            <v>303</v>
          </cell>
          <cell r="DS12">
            <v>100</v>
          </cell>
          <cell r="DT12">
            <v>72</v>
          </cell>
          <cell r="DU12">
            <v>17</v>
          </cell>
          <cell r="DV12">
            <v>22</v>
          </cell>
          <cell r="DW12">
            <v>7434</v>
          </cell>
          <cell r="EE12">
            <v>120</v>
          </cell>
          <cell r="EJ12">
            <v>132</v>
          </cell>
          <cell r="EN12">
            <v>11</v>
          </cell>
          <cell r="EO12">
            <v>87</v>
          </cell>
          <cell r="EP12">
            <v>18</v>
          </cell>
          <cell r="EV12">
            <v>710</v>
          </cell>
          <cell r="EW12">
            <v>370</v>
          </cell>
          <cell r="EX12">
            <v>390</v>
          </cell>
          <cell r="EZ12">
            <v>80</v>
          </cell>
          <cell r="FF12">
            <v>4</v>
          </cell>
          <cell r="FI12">
            <v>168</v>
          </cell>
          <cell r="FK12">
            <v>173</v>
          </cell>
          <cell r="FM12">
            <v>390</v>
          </cell>
        </row>
        <row r="13">
          <cell r="B13">
            <v>42</v>
          </cell>
          <cell r="C13">
            <v>75</v>
          </cell>
          <cell r="D13">
            <v>115</v>
          </cell>
          <cell r="F13">
            <v>2</v>
          </cell>
          <cell r="G13">
            <v>10</v>
          </cell>
          <cell r="O13">
            <v>34</v>
          </cell>
          <cell r="T13">
            <v>250</v>
          </cell>
          <cell r="U13">
            <v>262</v>
          </cell>
          <cell r="V13">
            <v>36</v>
          </cell>
          <cell r="AB13">
            <v>310</v>
          </cell>
          <cell r="AG13">
            <v>23</v>
          </cell>
          <cell r="AH13">
            <v>206</v>
          </cell>
          <cell r="AI13">
            <v>340</v>
          </cell>
          <cell r="AJ13">
            <v>300</v>
          </cell>
          <cell r="AK13">
            <v>52</v>
          </cell>
          <cell r="AL13">
            <v>140</v>
          </cell>
          <cell r="AO13">
            <v>413</v>
          </cell>
          <cell r="AP13">
            <v>280</v>
          </cell>
          <cell r="AQ13">
            <v>320</v>
          </cell>
          <cell r="AR13">
            <v>168</v>
          </cell>
          <cell r="AS13">
            <v>54</v>
          </cell>
          <cell r="AT13">
            <v>44</v>
          </cell>
          <cell r="AV13">
            <v>162</v>
          </cell>
          <cell r="AW13">
            <v>25</v>
          </cell>
          <cell r="AX13">
            <v>75</v>
          </cell>
          <cell r="BA13">
            <v>220</v>
          </cell>
          <cell r="BB13">
            <v>18</v>
          </cell>
          <cell r="BE13">
            <v>8</v>
          </cell>
          <cell r="BF13">
            <v>47</v>
          </cell>
          <cell r="BG13">
            <v>24</v>
          </cell>
          <cell r="BH13">
            <v>290</v>
          </cell>
          <cell r="BI13">
            <v>320</v>
          </cell>
          <cell r="BJ13">
            <v>17</v>
          </cell>
          <cell r="BL13">
            <v>21</v>
          </cell>
          <cell r="BM13">
            <v>19</v>
          </cell>
          <cell r="BN13">
            <v>18</v>
          </cell>
          <cell r="BO13">
            <v>112</v>
          </cell>
          <cell r="BP13">
            <v>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Z13">
            <v>17</v>
          </cell>
          <cell r="CA13">
            <v>58</v>
          </cell>
          <cell r="CB13">
            <v>90</v>
          </cell>
          <cell r="CD13">
            <v>51</v>
          </cell>
          <cell r="CG13">
            <v>8</v>
          </cell>
          <cell r="CH13">
            <v>105</v>
          </cell>
          <cell r="CI13">
            <v>2</v>
          </cell>
          <cell r="CJ13">
            <v>54</v>
          </cell>
          <cell r="CK13">
            <v>34</v>
          </cell>
          <cell r="CP13">
            <v>300</v>
          </cell>
          <cell r="CR13">
            <v>93</v>
          </cell>
          <cell r="CX13">
            <v>93</v>
          </cell>
          <cell r="CY13">
            <v>13</v>
          </cell>
          <cell r="DM13">
            <v>100</v>
          </cell>
          <cell r="DN13">
            <v>74</v>
          </cell>
          <cell r="DO13">
            <v>117</v>
          </cell>
          <cell r="DP13">
            <v>315</v>
          </cell>
          <cell r="DQ13">
            <v>115</v>
          </cell>
          <cell r="DR13">
            <v>306</v>
          </cell>
          <cell r="DS13">
            <v>100</v>
          </cell>
          <cell r="DT13">
            <v>105</v>
          </cell>
          <cell r="DU13">
            <v>17</v>
          </cell>
          <cell r="DV13">
            <v>21</v>
          </cell>
          <cell r="DW13">
            <v>7624</v>
          </cell>
          <cell r="EE13">
            <v>120</v>
          </cell>
          <cell r="EJ13">
            <v>132</v>
          </cell>
          <cell r="EN13">
            <v>11</v>
          </cell>
          <cell r="EO13">
            <v>86</v>
          </cell>
          <cell r="EP13">
            <v>18</v>
          </cell>
          <cell r="EV13">
            <v>710</v>
          </cell>
          <cell r="EW13">
            <v>400</v>
          </cell>
          <cell r="EX13">
            <v>410</v>
          </cell>
          <cell r="EZ13">
            <v>80</v>
          </cell>
          <cell r="FF13">
            <v>4</v>
          </cell>
          <cell r="FI13">
            <v>190</v>
          </cell>
          <cell r="FK13">
            <v>188</v>
          </cell>
          <cell r="FM13">
            <v>383</v>
          </cell>
        </row>
        <row r="14">
          <cell r="B14">
            <v>43</v>
          </cell>
          <cell r="C14">
            <v>75</v>
          </cell>
          <cell r="D14">
            <v>115</v>
          </cell>
          <cell r="F14">
            <v>8</v>
          </cell>
          <cell r="G14">
            <v>11</v>
          </cell>
          <cell r="O14">
            <v>91</v>
          </cell>
          <cell r="T14">
            <v>250</v>
          </cell>
          <cell r="U14">
            <v>258</v>
          </cell>
          <cell r="V14">
            <v>36</v>
          </cell>
          <cell r="AB14">
            <v>310</v>
          </cell>
          <cell r="AG14">
            <v>20</v>
          </cell>
          <cell r="AH14">
            <v>207</v>
          </cell>
          <cell r="AI14">
            <v>300</v>
          </cell>
          <cell r="AJ14">
            <v>315</v>
          </cell>
          <cell r="AK14">
            <v>52</v>
          </cell>
          <cell r="AL14">
            <v>140</v>
          </cell>
          <cell r="AO14">
            <v>413</v>
          </cell>
          <cell r="AP14">
            <v>280</v>
          </cell>
          <cell r="AQ14">
            <v>320</v>
          </cell>
          <cell r="AR14">
            <v>168</v>
          </cell>
          <cell r="AS14">
            <v>57</v>
          </cell>
          <cell r="AT14">
            <v>44</v>
          </cell>
          <cell r="AV14">
            <v>161</v>
          </cell>
          <cell r="AW14">
            <v>25</v>
          </cell>
          <cell r="AX14">
            <v>71</v>
          </cell>
          <cell r="BA14">
            <v>220</v>
          </cell>
          <cell r="BB14">
            <v>18</v>
          </cell>
          <cell r="BE14">
            <v>8</v>
          </cell>
          <cell r="BF14">
            <v>50</v>
          </cell>
          <cell r="BG14">
            <v>24</v>
          </cell>
          <cell r="BH14">
            <v>270</v>
          </cell>
          <cell r="BI14">
            <v>320</v>
          </cell>
          <cell r="BJ14">
            <v>17</v>
          </cell>
          <cell r="BK14">
            <v>4</v>
          </cell>
          <cell r="BL14">
            <v>21</v>
          </cell>
          <cell r="BM14">
            <v>19</v>
          </cell>
          <cell r="BN14">
            <v>18</v>
          </cell>
          <cell r="BO14">
            <v>132</v>
          </cell>
          <cell r="BP14">
            <v>2</v>
          </cell>
          <cell r="BR14">
            <v>11</v>
          </cell>
          <cell r="BS14">
            <v>33</v>
          </cell>
          <cell r="BT14">
            <v>12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BZ14">
            <v>17</v>
          </cell>
          <cell r="CA14">
            <v>50</v>
          </cell>
          <cell r="CB14">
            <v>90</v>
          </cell>
          <cell r="CD14">
            <v>51</v>
          </cell>
          <cell r="CE14">
            <v>48</v>
          </cell>
          <cell r="CG14">
            <v>8</v>
          </cell>
          <cell r="CH14">
            <v>90</v>
          </cell>
          <cell r="CI14">
            <v>6</v>
          </cell>
          <cell r="CJ14">
            <v>54</v>
          </cell>
          <cell r="CK14">
            <v>65</v>
          </cell>
          <cell r="CO14">
            <v>20</v>
          </cell>
          <cell r="CP14">
            <v>265</v>
          </cell>
          <cell r="CR14">
            <v>94</v>
          </cell>
          <cell r="CU14">
            <v>70</v>
          </cell>
          <cell r="CW14">
            <v>17</v>
          </cell>
          <cell r="CX14">
            <v>102</v>
          </cell>
          <cell r="CY14">
            <v>38</v>
          </cell>
          <cell r="CZ14">
            <v>8</v>
          </cell>
          <cell r="DM14">
            <v>90</v>
          </cell>
          <cell r="DN14">
            <v>121</v>
          </cell>
          <cell r="DO14">
            <v>110</v>
          </cell>
          <cell r="DP14">
            <v>318</v>
          </cell>
          <cell r="DQ14">
            <v>115</v>
          </cell>
          <cell r="DR14">
            <v>287</v>
          </cell>
          <cell r="DS14">
            <v>90</v>
          </cell>
          <cell r="DT14">
            <v>108</v>
          </cell>
          <cell r="DU14">
            <v>17</v>
          </cell>
          <cell r="DV14">
            <v>18</v>
          </cell>
          <cell r="DW14">
            <v>7888</v>
          </cell>
          <cell r="EE14">
            <v>120</v>
          </cell>
          <cell r="EF14">
            <v>35</v>
          </cell>
          <cell r="EJ14">
            <v>132</v>
          </cell>
          <cell r="EN14">
            <v>11</v>
          </cell>
          <cell r="EO14">
            <v>86</v>
          </cell>
          <cell r="EP14">
            <v>21</v>
          </cell>
          <cell r="EV14">
            <v>709</v>
          </cell>
          <cell r="EW14">
            <v>370</v>
          </cell>
          <cell r="EX14">
            <v>450</v>
          </cell>
          <cell r="EZ14">
            <v>80</v>
          </cell>
          <cell r="FF14">
            <v>4</v>
          </cell>
          <cell r="FI14">
            <v>189</v>
          </cell>
          <cell r="FK14">
            <v>187</v>
          </cell>
          <cell r="FM14">
            <v>341</v>
          </cell>
        </row>
        <row r="15">
          <cell r="B15">
            <v>43</v>
          </cell>
          <cell r="C15">
            <v>75</v>
          </cell>
          <cell r="D15">
            <v>115</v>
          </cell>
          <cell r="F15">
            <v>9</v>
          </cell>
          <cell r="G15">
            <v>16</v>
          </cell>
          <cell r="O15">
            <v>105</v>
          </cell>
          <cell r="T15">
            <v>250</v>
          </cell>
          <cell r="U15">
            <v>258</v>
          </cell>
          <cell r="V15">
            <v>36</v>
          </cell>
          <cell r="AB15">
            <v>310</v>
          </cell>
          <cell r="AG15">
            <v>23</v>
          </cell>
          <cell r="AH15">
            <v>205</v>
          </cell>
          <cell r="AI15">
            <v>305</v>
          </cell>
          <cell r="AJ15">
            <v>320</v>
          </cell>
          <cell r="AK15">
            <v>52</v>
          </cell>
          <cell r="AL15">
            <v>139</v>
          </cell>
          <cell r="AO15">
            <v>411</v>
          </cell>
          <cell r="AP15">
            <v>280</v>
          </cell>
          <cell r="AQ15">
            <v>320</v>
          </cell>
          <cell r="AR15">
            <v>152</v>
          </cell>
          <cell r="AS15">
            <v>57</v>
          </cell>
          <cell r="AT15">
            <v>43</v>
          </cell>
          <cell r="AV15">
            <v>162</v>
          </cell>
          <cell r="AW15">
            <v>25</v>
          </cell>
          <cell r="AX15">
            <v>70</v>
          </cell>
          <cell r="BA15">
            <v>220</v>
          </cell>
          <cell r="BB15">
            <v>18</v>
          </cell>
          <cell r="BE15">
            <v>8</v>
          </cell>
          <cell r="BF15">
            <v>50</v>
          </cell>
          <cell r="BG15">
            <v>24</v>
          </cell>
          <cell r="BH15">
            <v>290</v>
          </cell>
          <cell r="BI15">
            <v>320</v>
          </cell>
          <cell r="BJ15">
            <v>17</v>
          </cell>
          <cell r="BK15">
            <v>19</v>
          </cell>
          <cell r="BL15">
            <v>21</v>
          </cell>
          <cell r="BM15">
            <v>19</v>
          </cell>
          <cell r="BN15">
            <v>18</v>
          </cell>
          <cell r="BO15">
            <v>140</v>
          </cell>
          <cell r="BP15">
            <v>2</v>
          </cell>
          <cell r="BR15">
            <v>8</v>
          </cell>
          <cell r="BS15">
            <v>33</v>
          </cell>
          <cell r="BT15">
            <v>12</v>
          </cell>
          <cell r="BU15">
            <v>25</v>
          </cell>
          <cell r="BV15">
            <v>21</v>
          </cell>
          <cell r="BW15">
            <v>33</v>
          </cell>
          <cell r="BX15">
            <v>25</v>
          </cell>
          <cell r="BZ15">
            <v>17</v>
          </cell>
          <cell r="CA15">
            <v>47</v>
          </cell>
          <cell r="CB15">
            <v>108</v>
          </cell>
          <cell r="CD15">
            <v>51</v>
          </cell>
          <cell r="CE15">
            <v>48</v>
          </cell>
          <cell r="CG15">
            <v>8</v>
          </cell>
          <cell r="CH15">
            <v>105</v>
          </cell>
          <cell r="CI15">
            <v>3</v>
          </cell>
          <cell r="CJ15">
            <v>54</v>
          </cell>
          <cell r="CK15">
            <v>108</v>
          </cell>
          <cell r="CO15">
            <v>50</v>
          </cell>
          <cell r="CP15">
            <v>265</v>
          </cell>
          <cell r="CR15">
            <v>94</v>
          </cell>
          <cell r="CU15">
            <v>85</v>
          </cell>
          <cell r="CW15">
            <v>35</v>
          </cell>
          <cell r="CX15">
            <v>102</v>
          </cell>
          <cell r="CY15">
            <v>50</v>
          </cell>
          <cell r="CZ15">
            <v>35</v>
          </cell>
          <cell r="DM15">
            <v>90</v>
          </cell>
          <cell r="DN15">
            <v>193</v>
          </cell>
          <cell r="DO15">
            <v>110</v>
          </cell>
          <cell r="DP15">
            <v>316</v>
          </cell>
          <cell r="DQ15">
            <v>115</v>
          </cell>
          <cell r="DR15">
            <v>304</v>
          </cell>
          <cell r="DS15">
            <v>90</v>
          </cell>
          <cell r="DT15">
            <v>108</v>
          </cell>
          <cell r="DU15">
            <v>17</v>
          </cell>
          <cell r="DV15">
            <v>24</v>
          </cell>
          <cell r="DW15">
            <v>8239</v>
          </cell>
          <cell r="EE15">
            <v>120</v>
          </cell>
          <cell r="EF15">
            <v>85</v>
          </cell>
          <cell r="EJ15">
            <v>132</v>
          </cell>
          <cell r="EN15">
            <v>50</v>
          </cell>
          <cell r="EO15">
            <v>86</v>
          </cell>
          <cell r="EP15">
            <v>21</v>
          </cell>
          <cell r="EV15">
            <v>709</v>
          </cell>
          <cell r="EW15">
            <v>395</v>
          </cell>
          <cell r="EX15">
            <v>460</v>
          </cell>
          <cell r="EZ15">
            <v>80</v>
          </cell>
          <cell r="FF15">
            <v>5</v>
          </cell>
          <cell r="FI15">
            <v>170</v>
          </cell>
          <cell r="FK15">
            <v>173</v>
          </cell>
          <cell r="FM15">
            <v>356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46</v>
          </cell>
          <cell r="C28">
            <v>75</v>
          </cell>
          <cell r="D28">
            <v>115</v>
          </cell>
          <cell r="F28">
            <v>8</v>
          </cell>
          <cell r="M28">
            <v>51</v>
          </cell>
          <cell r="O28">
            <v>105</v>
          </cell>
          <cell r="T28">
            <v>300</v>
          </cell>
          <cell r="U28">
            <v>245</v>
          </cell>
          <cell r="V28">
            <v>36</v>
          </cell>
          <cell r="AB28">
            <v>310</v>
          </cell>
          <cell r="AG28">
            <v>23</v>
          </cell>
          <cell r="AH28">
            <v>210</v>
          </cell>
          <cell r="AI28">
            <v>325</v>
          </cell>
          <cell r="AJ28">
            <v>360</v>
          </cell>
          <cell r="AK28">
            <v>56</v>
          </cell>
          <cell r="AL28">
            <v>141</v>
          </cell>
          <cell r="AO28">
            <v>393</v>
          </cell>
          <cell r="AP28">
            <v>280</v>
          </cell>
          <cell r="AQ28">
            <v>337</v>
          </cell>
          <cell r="AR28">
            <v>171</v>
          </cell>
          <cell r="AT28">
            <v>43</v>
          </cell>
          <cell r="AV28">
            <v>160</v>
          </cell>
          <cell r="AW28">
            <v>25</v>
          </cell>
          <cell r="AX28">
            <v>78</v>
          </cell>
          <cell r="BA28">
            <v>220</v>
          </cell>
          <cell r="BB28">
            <v>17</v>
          </cell>
          <cell r="BE28">
            <v>11</v>
          </cell>
          <cell r="BF28">
            <v>53</v>
          </cell>
          <cell r="BG28">
            <v>24</v>
          </cell>
          <cell r="BH28">
            <v>310</v>
          </cell>
          <cell r="BI28">
            <v>320</v>
          </cell>
          <cell r="BJ28">
            <v>17</v>
          </cell>
          <cell r="BK28">
            <v>13</v>
          </cell>
          <cell r="BL28">
            <v>18</v>
          </cell>
          <cell r="BM28">
            <v>21</v>
          </cell>
          <cell r="BO28">
            <v>112</v>
          </cell>
          <cell r="BP28">
            <v>35</v>
          </cell>
          <cell r="BR28">
            <v>11</v>
          </cell>
          <cell r="BS28">
            <v>33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CA28">
            <v>97</v>
          </cell>
          <cell r="CB28">
            <v>162</v>
          </cell>
          <cell r="CD28">
            <v>25</v>
          </cell>
          <cell r="CE28">
            <v>150</v>
          </cell>
          <cell r="CG28">
            <v>8</v>
          </cell>
          <cell r="CH28">
            <v>17</v>
          </cell>
          <cell r="CJ28">
            <v>54</v>
          </cell>
          <cell r="CK28">
            <v>68</v>
          </cell>
          <cell r="CP28">
            <v>275</v>
          </cell>
          <cell r="CR28">
            <v>59</v>
          </cell>
          <cell r="CU28">
            <v>10</v>
          </cell>
          <cell r="CW28">
            <v>35</v>
          </cell>
          <cell r="CX28">
            <v>102</v>
          </cell>
          <cell r="CY28">
            <v>25</v>
          </cell>
          <cell r="DM28">
            <v>100</v>
          </cell>
          <cell r="DN28">
            <v>104</v>
          </cell>
          <cell r="DO28">
            <v>135</v>
          </cell>
          <cell r="DP28">
            <v>315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8187</v>
          </cell>
          <cell r="EE28">
            <v>226</v>
          </cell>
          <cell r="EF28">
            <v>105</v>
          </cell>
          <cell r="EI28">
            <v>17</v>
          </cell>
          <cell r="EJ28">
            <v>107</v>
          </cell>
          <cell r="EN28">
            <v>81</v>
          </cell>
          <cell r="EO28">
            <v>87</v>
          </cell>
          <cell r="EP28">
            <v>32</v>
          </cell>
          <cell r="EQ28">
            <v>50</v>
          </cell>
          <cell r="EV28">
            <v>714</v>
          </cell>
          <cell r="EW28">
            <v>410</v>
          </cell>
          <cell r="EX28">
            <v>520</v>
          </cell>
          <cell r="EZ28">
            <v>79</v>
          </cell>
          <cell r="FE28">
            <v>50</v>
          </cell>
          <cell r="FI28">
            <v>194</v>
          </cell>
          <cell r="FK28">
            <v>201</v>
          </cell>
          <cell r="FM28">
            <v>417</v>
          </cell>
        </row>
        <row r="29">
          <cell r="B29">
            <v>43</v>
          </cell>
          <cell r="C29">
            <v>75</v>
          </cell>
          <cell r="D29">
            <v>115</v>
          </cell>
          <cell r="F29">
            <v>0</v>
          </cell>
          <cell r="M29">
            <v>51</v>
          </cell>
          <cell r="O29">
            <v>105</v>
          </cell>
          <cell r="Q29">
            <v>0</v>
          </cell>
          <cell r="T29">
            <v>300</v>
          </cell>
          <cell r="U29">
            <v>245</v>
          </cell>
          <cell r="V29">
            <v>36</v>
          </cell>
          <cell r="AB29">
            <v>310</v>
          </cell>
          <cell r="AG29">
            <v>23</v>
          </cell>
          <cell r="AH29">
            <v>210</v>
          </cell>
          <cell r="AI29">
            <v>320</v>
          </cell>
          <cell r="AJ29">
            <v>350</v>
          </cell>
          <cell r="AK29">
            <v>56</v>
          </cell>
          <cell r="AL29">
            <v>140</v>
          </cell>
          <cell r="AO29">
            <v>395</v>
          </cell>
          <cell r="AP29">
            <v>280</v>
          </cell>
          <cell r="AQ29">
            <v>326</v>
          </cell>
          <cell r="AR29">
            <v>187</v>
          </cell>
          <cell r="AT29">
            <v>43</v>
          </cell>
          <cell r="AV29">
            <v>160</v>
          </cell>
          <cell r="AW29">
            <v>25</v>
          </cell>
          <cell r="AX29">
            <v>78</v>
          </cell>
          <cell r="BA29">
            <v>220</v>
          </cell>
          <cell r="BB29">
            <v>18</v>
          </cell>
          <cell r="BD29">
            <v>0</v>
          </cell>
          <cell r="BE29">
            <v>0</v>
          </cell>
          <cell r="BF29">
            <v>53</v>
          </cell>
          <cell r="BG29">
            <v>24</v>
          </cell>
          <cell r="BH29">
            <v>285</v>
          </cell>
          <cell r="BI29">
            <v>320</v>
          </cell>
          <cell r="BJ29">
            <v>17</v>
          </cell>
          <cell r="BK29">
            <v>24</v>
          </cell>
          <cell r="BL29">
            <v>21</v>
          </cell>
          <cell r="BM29">
            <v>21</v>
          </cell>
          <cell r="BO29">
            <v>124</v>
          </cell>
          <cell r="BP29">
            <v>38</v>
          </cell>
          <cell r="BR29">
            <v>11</v>
          </cell>
          <cell r="BS29">
            <v>33</v>
          </cell>
          <cell r="BT29">
            <v>12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34</v>
          </cell>
          <cell r="CA29">
            <v>102</v>
          </cell>
          <cell r="CB29">
            <v>162</v>
          </cell>
          <cell r="CD29">
            <v>16</v>
          </cell>
          <cell r="CE29">
            <v>150</v>
          </cell>
          <cell r="CF29">
            <v>0</v>
          </cell>
          <cell r="CG29">
            <v>8</v>
          </cell>
          <cell r="CH29">
            <v>17</v>
          </cell>
          <cell r="CJ29">
            <v>54</v>
          </cell>
          <cell r="CK29">
            <v>68</v>
          </cell>
          <cell r="CO29">
            <v>0</v>
          </cell>
          <cell r="CP29">
            <v>270</v>
          </cell>
          <cell r="CR29">
            <v>93</v>
          </cell>
          <cell r="CU29">
            <v>40</v>
          </cell>
          <cell r="CW29">
            <v>35</v>
          </cell>
          <cell r="CX29">
            <v>102</v>
          </cell>
          <cell r="CY29">
            <v>25</v>
          </cell>
          <cell r="CZ29">
            <v>0</v>
          </cell>
          <cell r="DA29">
            <v>0</v>
          </cell>
          <cell r="DM29">
            <v>100</v>
          </cell>
          <cell r="DN29">
            <v>146</v>
          </cell>
          <cell r="DO29">
            <v>132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8311</v>
          </cell>
          <cell r="EE29">
            <v>210</v>
          </cell>
          <cell r="EF29">
            <v>105</v>
          </cell>
          <cell r="EI29">
            <v>17</v>
          </cell>
          <cell r="EJ29">
            <v>132</v>
          </cell>
          <cell r="EL29">
            <v>0</v>
          </cell>
          <cell r="EN29">
            <v>81</v>
          </cell>
          <cell r="EO29">
            <v>87</v>
          </cell>
          <cell r="EP29">
            <v>33</v>
          </cell>
          <cell r="EQ29">
            <v>0</v>
          </cell>
          <cell r="EV29">
            <v>714</v>
          </cell>
          <cell r="EW29">
            <v>410</v>
          </cell>
          <cell r="EX29">
            <v>520</v>
          </cell>
          <cell r="EZ29">
            <v>79</v>
          </cell>
          <cell r="FE29">
            <v>50</v>
          </cell>
          <cell r="FI29">
            <v>186</v>
          </cell>
          <cell r="FK29">
            <v>197</v>
          </cell>
          <cell r="FM29">
            <v>405</v>
          </cell>
        </row>
        <row r="30">
          <cell r="B30">
            <v>921720</v>
          </cell>
          <cell r="C30">
            <v>1820000</v>
          </cell>
          <cell r="D30">
            <v>2800000</v>
          </cell>
          <cell r="F30">
            <v>285346</v>
          </cell>
          <cell r="G30">
            <v>113130</v>
          </cell>
          <cell r="M30">
            <v>440765</v>
          </cell>
          <cell r="O30">
            <v>2483999</v>
          </cell>
          <cell r="P30">
            <v>404928</v>
          </cell>
          <cell r="Q30">
            <v>260808</v>
          </cell>
          <cell r="T30">
            <v>6639057</v>
          </cell>
          <cell r="U30">
            <v>6455889</v>
          </cell>
          <cell r="V30">
            <v>1120727</v>
          </cell>
          <cell r="AB30">
            <v>7382573</v>
          </cell>
          <cell r="AG30">
            <v>505224</v>
          </cell>
          <cell r="AH30">
            <v>4984000</v>
          </cell>
          <cell r="AI30">
            <v>7418000</v>
          </cell>
          <cell r="AJ30">
            <v>7518500</v>
          </cell>
          <cell r="AK30">
            <v>1164960</v>
          </cell>
          <cell r="AL30">
            <v>3329770</v>
          </cell>
          <cell r="AO30">
            <v>8509244</v>
          </cell>
          <cell r="AP30">
            <v>6719750</v>
          </cell>
          <cell r="AQ30">
            <v>7536000</v>
          </cell>
          <cell r="AR30">
            <v>4071520</v>
          </cell>
          <cell r="AS30">
            <v>407320</v>
          </cell>
          <cell r="AT30">
            <v>1025000</v>
          </cell>
          <cell r="AV30">
            <v>3652000</v>
          </cell>
          <cell r="AW30">
            <v>602496</v>
          </cell>
          <cell r="AX30">
            <v>1830720</v>
          </cell>
          <cell r="BA30">
            <v>5345590</v>
          </cell>
          <cell r="BB30">
            <v>381000</v>
          </cell>
          <cell r="BD30">
            <v>0</v>
          </cell>
          <cell r="BE30">
            <v>170208</v>
          </cell>
          <cell r="BF30">
            <v>1156200</v>
          </cell>
          <cell r="BG30">
            <v>497808</v>
          </cell>
          <cell r="BH30">
            <v>7215500</v>
          </cell>
          <cell r="BI30">
            <v>7730700</v>
          </cell>
          <cell r="BJ30">
            <v>507179</v>
          </cell>
          <cell r="BK30">
            <v>39120</v>
          </cell>
          <cell r="BL30">
            <v>480000</v>
          </cell>
          <cell r="BM30">
            <v>354744</v>
          </cell>
          <cell r="BN30">
            <v>386298</v>
          </cell>
          <cell r="BO30">
            <v>2761920</v>
          </cell>
          <cell r="BP30">
            <v>421920</v>
          </cell>
          <cell r="BQ30">
            <v>332820</v>
          </cell>
          <cell r="BR30">
            <v>171540</v>
          </cell>
          <cell r="BS30">
            <v>702400</v>
          </cell>
          <cell r="BT30">
            <v>362080</v>
          </cell>
          <cell r="BU30">
            <v>600000</v>
          </cell>
          <cell r="BV30">
            <v>649260</v>
          </cell>
          <cell r="BW30">
            <v>787300</v>
          </cell>
          <cell r="BX30">
            <v>757800</v>
          </cell>
          <cell r="BZ30">
            <v>943920</v>
          </cell>
          <cell r="CA30">
            <v>1571640</v>
          </cell>
          <cell r="CB30">
            <v>3211200</v>
          </cell>
          <cell r="CD30">
            <v>686400</v>
          </cell>
          <cell r="CE30">
            <v>2067840</v>
          </cell>
          <cell r="CF30">
            <v>0</v>
          </cell>
          <cell r="CG30">
            <v>254160</v>
          </cell>
          <cell r="CH30">
            <v>1321200</v>
          </cell>
          <cell r="CI30">
            <v>27719</v>
          </cell>
          <cell r="CJ30">
            <v>1249024</v>
          </cell>
          <cell r="CK30">
            <v>2100107</v>
          </cell>
          <cell r="CO30">
            <v>716790</v>
          </cell>
          <cell r="CP30">
            <v>6751127</v>
          </cell>
          <cell r="CR30">
            <v>1989120</v>
          </cell>
          <cell r="CU30">
            <v>962040</v>
          </cell>
          <cell r="CW30">
            <v>827842</v>
          </cell>
          <cell r="CX30">
            <v>1996992</v>
          </cell>
          <cell r="CY30">
            <v>862560</v>
          </cell>
          <cell r="CZ30">
            <v>741120</v>
          </cell>
          <cell r="DA30">
            <v>0</v>
          </cell>
          <cell r="DM30">
            <v>2358720</v>
          </cell>
          <cell r="DN30">
            <v>3912480</v>
          </cell>
          <cell r="DO30">
            <v>3166472</v>
          </cell>
          <cell r="DP30">
            <v>7406000</v>
          </cell>
          <cell r="DQ30">
            <v>2764800</v>
          </cell>
          <cell r="DR30">
            <v>7173491</v>
          </cell>
          <cell r="DS30">
            <v>2375040</v>
          </cell>
          <cell r="DT30">
            <v>2593145</v>
          </cell>
          <cell r="DU30">
            <v>443880</v>
          </cell>
          <cell r="DV30">
            <v>209386</v>
          </cell>
          <cell r="DW30">
            <v>196245604</v>
          </cell>
          <cell r="ED30">
            <v>27840</v>
          </cell>
          <cell r="EE30">
            <v>3690240</v>
          </cell>
          <cell r="EF30">
            <v>1821120</v>
          </cell>
          <cell r="EI30">
            <v>250800</v>
          </cell>
          <cell r="EJ30">
            <v>2564918</v>
          </cell>
          <cell r="EL30">
            <v>55200</v>
          </cell>
          <cell r="EN30">
            <v>2032080</v>
          </cell>
          <cell r="EO30">
            <v>2076435</v>
          </cell>
          <cell r="EP30">
            <v>652202</v>
          </cell>
          <cell r="EQ30">
            <v>384000</v>
          </cell>
          <cell r="EV30">
            <v>16160000</v>
          </cell>
          <cell r="EW30">
            <v>9649728</v>
          </cell>
          <cell r="EX30">
            <v>12466400</v>
          </cell>
          <cell r="EZ30">
            <v>1876799</v>
          </cell>
          <cell r="FE30">
            <v>440352</v>
          </cell>
          <cell r="FF30">
            <v>37740</v>
          </cell>
          <cell r="FI30">
            <v>4706291</v>
          </cell>
          <cell r="FK30">
            <v>4838591</v>
          </cell>
          <cell r="FM30">
            <v>9626545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43004</v>
      </c>
      <c r="M2" s="255" t="s">
        <v>826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43004</v>
      </c>
      <c r="F3" s="259"/>
      <c r="G3" s="260" t="s">
        <v>826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13926.6</v>
      </c>
      <c r="I4" s="1121" t="s">
        <v>51</v>
      </c>
      <c r="J4" s="869"/>
      <c r="K4" s="1122"/>
      <c r="L4" s="869" t="s">
        <v>52</v>
      </c>
      <c r="M4" s="869"/>
      <c r="N4" s="1121">
        <v>14894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43003</v>
      </c>
      <c r="L6" s="620">
        <v>43004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904</v>
      </c>
      <c r="D9" s="1434"/>
      <c r="E9" s="1435" t="s">
        <v>79</v>
      </c>
      <c r="F9" s="1436" t="s">
        <v>80</v>
      </c>
      <c r="G9" s="1437" t="s">
        <v>907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908</v>
      </c>
      <c r="Q12" s="1443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675</v>
      </c>
      <c r="Q13" s="1448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377</v>
      </c>
      <c r="K16" s="1160">
        <v>356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306</v>
      </c>
      <c r="K17" s="1160">
        <v>323</v>
      </c>
      <c r="L17" s="1177">
        <v>325</v>
      </c>
      <c r="M17" s="1178">
        <v>325</v>
      </c>
      <c r="N17" s="1160">
        <v>35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909</v>
      </c>
      <c r="Q18" s="1443"/>
      <c r="R18" s="1161"/>
      <c r="S18" s="222"/>
    </row>
    <row r="19" spans="1:19">
      <c r="A19" s="8"/>
      <c r="B19" s="1451">
        <v>9</v>
      </c>
      <c r="C19" s="1452" t="s">
        <v>566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675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300</v>
      </c>
      <c r="K20" s="1160">
        <v>245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567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675</v>
      </c>
      <c r="Q21" s="1464"/>
      <c r="R21" s="1465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51</v>
      </c>
      <c r="K23" s="1160">
        <v>61</v>
      </c>
      <c r="L23" s="1182">
        <v>63</v>
      </c>
      <c r="M23" s="1183">
        <v>63</v>
      </c>
      <c r="N23" s="1160"/>
      <c r="O23" s="1441">
        <v>37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15</v>
      </c>
      <c r="K24" s="1160">
        <v>20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573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675</v>
      </c>
      <c r="Q27" s="1474"/>
      <c r="R27" s="1465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270</v>
      </c>
      <c r="K28" s="1160">
        <v>280</v>
      </c>
      <c r="L28" s="1192">
        <v>280</v>
      </c>
      <c r="M28" s="1193">
        <v>300</v>
      </c>
      <c r="N28" s="1160">
        <v>35</v>
      </c>
      <c r="O28" s="1449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68</v>
      </c>
      <c r="K29" s="1160">
        <v>102</v>
      </c>
      <c r="L29" s="1177">
        <v>102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803</v>
      </c>
      <c r="Q30" s="1443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17</v>
      </c>
      <c r="K31" s="1160">
        <v>35</v>
      </c>
      <c r="L31" s="1177">
        <v>35</v>
      </c>
      <c r="M31" s="1176">
        <v>35</v>
      </c>
      <c r="N31" s="1160"/>
      <c r="O31" s="1441"/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48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17</v>
      </c>
      <c r="K33" s="1160">
        <v>35</v>
      </c>
      <c r="L33" s="1177">
        <v>17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35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803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53</v>
      </c>
      <c r="K36" s="1160">
        <v>52</v>
      </c>
      <c r="L36" s="1177">
        <v>53</v>
      </c>
      <c r="M36" s="1176">
        <v>53</v>
      </c>
      <c r="N36" s="1160"/>
      <c r="O36" s="1449">
        <v>27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51</v>
      </c>
      <c r="K39" s="1160">
        <v>50</v>
      </c>
      <c r="L39" s="1177">
        <v>51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589</v>
      </c>
      <c r="D41" s="1478"/>
      <c r="E41" s="1477" t="s">
        <v>92</v>
      </c>
      <c r="F41" s="1477" t="s">
        <v>85</v>
      </c>
      <c r="G41" s="1479" t="s">
        <v>590</v>
      </c>
      <c r="H41" s="1477">
        <v>300</v>
      </c>
      <c r="I41" s="1480">
        <v>300</v>
      </c>
      <c r="J41" s="1481">
        <v>281</v>
      </c>
      <c r="K41" s="1482">
        <v>300</v>
      </c>
      <c r="L41" s="1483">
        <v>250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591</v>
      </c>
      <c r="D42" s="650"/>
      <c r="E42" s="1477" t="s">
        <v>98</v>
      </c>
      <c r="F42" s="1487" t="s">
        <v>85</v>
      </c>
      <c r="G42" s="1479" t="s">
        <v>592</v>
      </c>
      <c r="H42" s="1488">
        <v>300</v>
      </c>
      <c r="I42" s="1480">
        <v>300</v>
      </c>
      <c r="J42" s="1481">
        <v>0</v>
      </c>
      <c r="K42" s="1482">
        <v>51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50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594</v>
      </c>
      <c r="D44" s="1492"/>
      <c r="E44" s="1477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1">
        <v>0</v>
      </c>
      <c r="K44" s="1482">
        <v>50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596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130</v>
      </c>
      <c r="K45" s="1482">
        <v>131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90</v>
      </c>
      <c r="K46" s="1204">
        <v>105</v>
      </c>
      <c r="L46" s="1212">
        <v>100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807</v>
      </c>
      <c r="D47" s="1209"/>
      <c r="E47" s="1207" t="s">
        <v>92</v>
      </c>
      <c r="F47" s="1210" t="s">
        <v>85</v>
      </c>
      <c r="G47" s="1203" t="s">
        <v>808</v>
      </c>
      <c r="H47" s="1211">
        <v>104</v>
      </c>
      <c r="I47" s="1216">
        <v>104</v>
      </c>
      <c r="J47" s="1204">
        <v>93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809</v>
      </c>
      <c r="D48" s="1219"/>
      <c r="E48" s="1207" t="s">
        <v>92</v>
      </c>
      <c r="F48" s="1210" t="s">
        <v>85</v>
      </c>
      <c r="G48" s="1210" t="s">
        <v>810</v>
      </c>
      <c r="H48" s="1211">
        <v>162</v>
      </c>
      <c r="I48" s="1207">
        <v>162</v>
      </c>
      <c r="J48" s="1204">
        <v>108</v>
      </c>
      <c r="K48" s="1204">
        <v>162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905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24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3027</v>
      </c>
      <c r="K50" s="661">
        <v>3398</v>
      </c>
      <c r="L50" s="662">
        <v>3615</v>
      </c>
      <c r="M50" s="661">
        <v>3943</v>
      </c>
      <c r="N50" s="661">
        <v>907</v>
      </c>
      <c r="O50" s="663">
        <v>809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600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115</v>
      </c>
      <c r="L51" s="1509">
        <v>115</v>
      </c>
      <c r="M51" s="1510">
        <v>120</v>
      </c>
      <c r="N51" s="1510">
        <v>60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601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910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603</v>
      </c>
      <c r="D54" s="1506"/>
      <c r="E54" s="1436" t="s">
        <v>157</v>
      </c>
      <c r="F54" s="1507" t="s">
        <v>604</v>
      </c>
      <c r="G54" s="1435">
        <v>20</v>
      </c>
      <c r="H54" s="1436">
        <v>20</v>
      </c>
      <c r="I54" s="1508">
        <v>20</v>
      </c>
      <c r="J54" s="1509">
        <v>19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605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17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117</v>
      </c>
      <c r="K56" s="1160">
        <v>119</v>
      </c>
      <c r="L56" s="1159">
        <v>119</v>
      </c>
      <c r="M56" s="1160">
        <v>119</v>
      </c>
      <c r="N56" s="1160">
        <v>111</v>
      </c>
      <c r="O56" s="1441"/>
      <c r="P56" s="670" t="s">
        <v>911</v>
      </c>
      <c r="Q56" s="1188"/>
      <c r="R56" s="1512"/>
      <c r="S56" s="226"/>
    </row>
    <row r="57" spans="1:19">
      <c r="A57" s="8"/>
      <c r="B57" s="1154">
        <v>45</v>
      </c>
      <c r="C57" s="671" t="s">
        <v>607</v>
      </c>
      <c r="D57" s="1223"/>
      <c r="E57" s="1154" t="s">
        <v>129</v>
      </c>
      <c r="F57" s="1174" t="s">
        <v>80</v>
      </c>
      <c r="G57" s="1156" t="s">
        <v>608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556</v>
      </c>
      <c r="Q58" s="1188"/>
      <c r="R58" s="1450"/>
      <c r="S58" s="222"/>
    </row>
    <row r="59" spans="1:19">
      <c r="A59" s="8"/>
      <c r="B59" s="1154">
        <v>47</v>
      </c>
      <c r="C59" s="671" t="s">
        <v>609</v>
      </c>
      <c r="D59" s="1190"/>
      <c r="E59" s="1154" t="s">
        <v>92</v>
      </c>
      <c r="F59" s="1174" t="s">
        <v>85</v>
      </c>
      <c r="G59" s="1197" t="s">
        <v>610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90</v>
      </c>
      <c r="M59" s="1193">
        <v>90</v>
      </c>
      <c r="N59" s="1160"/>
      <c r="O59" s="1441">
        <v>15</v>
      </c>
      <c r="P59" s="271" t="s">
        <v>93</v>
      </c>
      <c r="Q59" s="1188"/>
      <c r="R59" s="1153"/>
      <c r="S59" s="222"/>
    </row>
    <row r="60" spans="1:19">
      <c r="A60" s="8"/>
      <c r="B60" s="1154">
        <v>48</v>
      </c>
      <c r="C60" s="671" t="s">
        <v>611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912</v>
      </c>
      <c r="Q60" s="1443"/>
      <c r="R60" s="1153"/>
      <c r="S60" s="223"/>
    </row>
    <row r="61" spans="1:19">
      <c r="A61" s="8"/>
      <c r="B61" s="1154">
        <v>49</v>
      </c>
      <c r="C61" s="671" t="s">
        <v>612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0</v>
      </c>
      <c r="M61" s="1160">
        <v>85</v>
      </c>
      <c r="N61" s="1160"/>
      <c r="O61" s="1441">
        <v>17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613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60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614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615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21</v>
      </c>
      <c r="L64" s="1177">
        <v>21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8</v>
      </c>
      <c r="K65" s="1160">
        <v>2</v>
      </c>
      <c r="L65" s="1177">
        <v>10</v>
      </c>
      <c r="M65" s="1176">
        <v>20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616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46</v>
      </c>
      <c r="K66" s="1482">
        <v>86</v>
      </c>
      <c r="L66" s="1483">
        <v>85</v>
      </c>
      <c r="M66" s="1484">
        <v>86</v>
      </c>
      <c r="N66" s="1482"/>
      <c r="O66" s="1441">
        <v>22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617</v>
      </c>
      <c r="D67" s="1492"/>
      <c r="E67" s="1477" t="s">
        <v>157</v>
      </c>
      <c r="F67" s="1476" t="s">
        <v>80</v>
      </c>
      <c r="G67" s="1513" t="s">
        <v>618</v>
      </c>
      <c r="H67" s="1488">
        <v>7</v>
      </c>
      <c r="I67" s="1480">
        <v>7</v>
      </c>
      <c r="J67" s="1481">
        <v>5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619</v>
      </c>
      <c r="D68" s="1226"/>
      <c r="E68" s="1225" t="s">
        <v>92</v>
      </c>
      <c r="F68" s="1227" t="s">
        <v>85</v>
      </c>
      <c r="G68" s="1228" t="s">
        <v>620</v>
      </c>
      <c r="H68" s="1229">
        <v>300</v>
      </c>
      <c r="I68" s="1230">
        <v>300</v>
      </c>
      <c r="J68" s="1231">
        <v>305</v>
      </c>
      <c r="K68" s="1232">
        <v>301</v>
      </c>
      <c r="L68" s="1233">
        <v>300</v>
      </c>
      <c r="M68" s="1234">
        <v>300</v>
      </c>
      <c r="N68" s="1482"/>
      <c r="O68" s="1206"/>
      <c r="P68" s="640" t="s">
        <v>621</v>
      </c>
      <c r="Q68" s="1235"/>
      <c r="R68" s="1236"/>
      <c r="S68" s="222"/>
    </row>
    <row r="69" spans="1:19">
      <c r="A69" s="8"/>
      <c r="B69" s="674">
        <v>56</v>
      </c>
      <c r="C69" s="1515" t="s">
        <v>622</v>
      </c>
      <c r="D69" s="1516"/>
      <c r="E69" s="674" t="s">
        <v>92</v>
      </c>
      <c r="F69" s="675" t="s">
        <v>85</v>
      </c>
      <c r="G69" s="675" t="s">
        <v>623</v>
      </c>
      <c r="H69" s="676">
        <v>54</v>
      </c>
      <c r="I69" s="674">
        <v>54</v>
      </c>
      <c r="J69" s="677">
        <v>36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624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93</v>
      </c>
      <c r="K70" s="1524">
        <v>93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811</v>
      </c>
      <c r="D71" s="1521"/>
      <c r="E71" s="1519" t="s">
        <v>92</v>
      </c>
      <c r="F71" s="1522" t="s">
        <v>85</v>
      </c>
      <c r="G71" s="1530" t="s">
        <v>812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813</v>
      </c>
      <c r="D72" s="1536"/>
      <c r="E72" s="1519" t="s">
        <v>92</v>
      </c>
      <c r="F72" s="1522" t="s">
        <v>85</v>
      </c>
      <c r="G72" s="1522" t="s">
        <v>814</v>
      </c>
      <c r="H72" s="1523">
        <v>116</v>
      </c>
      <c r="I72" s="1519">
        <v>116</v>
      </c>
      <c r="J72" s="1524">
        <v>108</v>
      </c>
      <c r="K72" s="1524">
        <v>108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625</v>
      </c>
      <c r="D73" s="659"/>
      <c r="E73" s="660"/>
      <c r="F73" s="660"/>
      <c r="G73" s="658"/>
      <c r="H73" s="661">
        <v>2442</v>
      </c>
      <c r="I73" s="662">
        <v>2382</v>
      </c>
      <c r="J73" s="661">
        <v>1280</v>
      </c>
      <c r="K73" s="661">
        <v>1464</v>
      </c>
      <c r="L73" s="662">
        <v>1420</v>
      </c>
      <c r="M73" s="661">
        <v>1496</v>
      </c>
      <c r="N73" s="661">
        <v>171</v>
      </c>
      <c r="O73" s="663">
        <v>707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626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627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628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629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181</v>
      </c>
      <c r="K77" s="1546">
        <v>208</v>
      </c>
      <c r="L77" s="1552">
        <v>210</v>
      </c>
      <c r="M77" s="1553">
        <v>210</v>
      </c>
      <c r="N77" s="1546"/>
      <c r="O77" s="1441"/>
      <c r="P77" s="682"/>
      <c r="Q77" s="1548"/>
      <c r="R77" s="1551"/>
      <c r="S77" s="222"/>
    </row>
    <row r="78" spans="1:19">
      <c r="A78" s="8"/>
      <c r="B78" s="1541">
        <v>62</v>
      </c>
      <c r="C78" s="647" t="s">
        <v>630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340</v>
      </c>
      <c r="K78" s="1546">
        <v>340</v>
      </c>
      <c r="L78" s="1545">
        <v>300</v>
      </c>
      <c r="M78" s="1546">
        <v>300</v>
      </c>
      <c r="N78" s="1546">
        <v>60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631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330</v>
      </c>
      <c r="K79" s="1546">
        <v>320</v>
      </c>
      <c r="L79" s="1545">
        <v>300</v>
      </c>
      <c r="M79" s="1546">
        <v>300</v>
      </c>
      <c r="N79" s="1546">
        <v>60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632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633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48</v>
      </c>
      <c r="K81" s="1546">
        <v>47</v>
      </c>
      <c r="L81" s="1552">
        <v>51</v>
      </c>
      <c r="M81" s="1553">
        <v>51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634</v>
      </c>
      <c r="D82" s="1540"/>
      <c r="E82" s="1541" t="s">
        <v>79</v>
      </c>
      <c r="F82" s="1542" t="s">
        <v>85</v>
      </c>
      <c r="G82" s="1543" t="s">
        <v>635</v>
      </c>
      <c r="H82" s="1558">
        <v>195</v>
      </c>
      <c r="I82" s="1559">
        <v>195</v>
      </c>
      <c r="J82" s="1545">
        <v>63</v>
      </c>
      <c r="K82" s="1546">
        <v>8</v>
      </c>
      <c r="L82" s="1552">
        <v>63</v>
      </c>
      <c r="M82" s="1553">
        <v>63</v>
      </c>
      <c r="N82" s="1546">
        <v>132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636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35</v>
      </c>
      <c r="K83" s="1546">
        <v>35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637</v>
      </c>
      <c r="D84" s="1540"/>
      <c r="E84" s="1541" t="s">
        <v>92</v>
      </c>
      <c r="F84" s="1542" t="s">
        <v>85</v>
      </c>
      <c r="G84" s="1543" t="s">
        <v>638</v>
      </c>
      <c r="H84" s="1558">
        <v>150</v>
      </c>
      <c r="I84" s="1559">
        <v>150</v>
      </c>
      <c r="J84" s="1545">
        <v>128</v>
      </c>
      <c r="K84" s="1546">
        <v>128</v>
      </c>
      <c r="L84" s="1552">
        <v>135</v>
      </c>
      <c r="M84" s="1553">
        <v>135</v>
      </c>
      <c r="N84" s="1546"/>
      <c r="O84" s="1441">
        <v>15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639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48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640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139</v>
      </c>
      <c r="K86" s="1546">
        <v>137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641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200</v>
      </c>
      <c r="K87" s="1546">
        <v>200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642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0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643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3</v>
      </c>
      <c r="K89" s="1546">
        <v>0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644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116</v>
      </c>
      <c r="K90" s="1546">
        <v>56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645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0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646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8</v>
      </c>
      <c r="K92" s="1546">
        <v>43</v>
      </c>
      <c r="L92" s="1552">
        <v>8</v>
      </c>
      <c r="M92" s="1553">
        <v>8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647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9</v>
      </c>
      <c r="K93" s="1573">
        <v>19</v>
      </c>
      <c r="L93" s="1574">
        <v>20</v>
      </c>
      <c r="M93" s="1575">
        <v>20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648</v>
      </c>
      <c r="D94" s="1579"/>
      <c r="E94" s="1569" t="s">
        <v>98</v>
      </c>
      <c r="F94" s="1580" t="s">
        <v>85</v>
      </c>
      <c r="G94" s="1570" t="s">
        <v>649</v>
      </c>
      <c r="H94" s="1569">
        <v>200</v>
      </c>
      <c r="I94" s="1571">
        <v>200</v>
      </c>
      <c r="J94" s="1572">
        <v>0</v>
      </c>
      <c r="K94" s="1573">
        <v>50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650</v>
      </c>
      <c r="D95" s="1581"/>
      <c r="E95" s="1569" t="s">
        <v>92</v>
      </c>
      <c r="F95" s="1582" t="s">
        <v>85</v>
      </c>
      <c r="G95" s="1570" t="s">
        <v>651</v>
      </c>
      <c r="H95" s="1569">
        <v>114</v>
      </c>
      <c r="I95" s="1571">
        <v>114</v>
      </c>
      <c r="J95" s="1572">
        <v>17</v>
      </c>
      <c r="K95" s="1573">
        <v>90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652</v>
      </c>
      <c r="D96" s="1585"/>
      <c r="E96" s="1207" t="s">
        <v>92</v>
      </c>
      <c r="F96" s="1210" t="s">
        <v>85</v>
      </c>
      <c r="G96" s="1210" t="s">
        <v>653</v>
      </c>
      <c r="H96" s="1207">
        <v>113</v>
      </c>
      <c r="I96" s="1207">
        <v>113</v>
      </c>
      <c r="J96" s="1204">
        <v>48</v>
      </c>
      <c r="K96" s="1204">
        <v>96</v>
      </c>
      <c r="L96" s="1212">
        <v>90</v>
      </c>
      <c r="M96" s="1212">
        <v>96</v>
      </c>
      <c r="N96" s="1204"/>
      <c r="O96" s="1213">
        <v>17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829</v>
      </c>
      <c r="D97" s="1239"/>
      <c r="E97" s="1218" t="s">
        <v>92</v>
      </c>
      <c r="F97" s="1240" t="s">
        <v>85</v>
      </c>
      <c r="G97" s="1240" t="s">
        <v>830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913</v>
      </c>
      <c r="Q97" s="1221"/>
      <c r="R97" s="1244"/>
      <c r="S97" s="230"/>
    </row>
    <row r="98" spans="1:19" ht="15.75" thickBot="1">
      <c r="A98" s="8"/>
      <c r="B98" s="658"/>
      <c r="C98" s="659" t="s">
        <v>654</v>
      </c>
      <c r="D98" s="659"/>
      <c r="E98" s="272"/>
      <c r="F98" s="272"/>
      <c r="G98" s="272"/>
      <c r="H98" s="661">
        <v>3094</v>
      </c>
      <c r="I98" s="662">
        <v>3034</v>
      </c>
      <c r="J98" s="694">
        <v>1757</v>
      </c>
      <c r="K98" s="661">
        <v>1865</v>
      </c>
      <c r="L98" s="662">
        <v>2068</v>
      </c>
      <c r="M98" s="661">
        <v>2200</v>
      </c>
      <c r="N98" s="1245">
        <v>650</v>
      </c>
      <c r="O98" s="663">
        <v>122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655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153</v>
      </c>
      <c r="K99" s="1510">
        <v>161</v>
      </c>
      <c r="L99" s="1587">
        <v>201</v>
      </c>
      <c r="M99" s="1588">
        <v>201</v>
      </c>
      <c r="N99" s="1510">
        <v>1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656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19</v>
      </c>
      <c r="K100" s="1573">
        <v>21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657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658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659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150</v>
      </c>
      <c r="K103" s="1573">
        <v>176</v>
      </c>
      <c r="L103" s="1574">
        <v>175</v>
      </c>
      <c r="M103" s="1575">
        <v>180</v>
      </c>
      <c r="N103" s="1573"/>
      <c r="O103" s="1206">
        <v>20</v>
      </c>
      <c r="P103" s="1127" t="s">
        <v>93</v>
      </c>
      <c r="Q103" s="1560"/>
      <c r="R103" s="1593"/>
      <c r="S103" s="6"/>
    </row>
    <row r="104" spans="1:19">
      <c r="A104" s="8"/>
      <c r="B104" s="655">
        <v>86</v>
      </c>
      <c r="C104" s="1200" t="s">
        <v>660</v>
      </c>
      <c r="D104" s="1585"/>
      <c r="E104" s="1207" t="s">
        <v>92</v>
      </c>
      <c r="F104" s="1210" t="s">
        <v>85</v>
      </c>
      <c r="G104" s="1210" t="s">
        <v>661</v>
      </c>
      <c r="H104" s="1207">
        <v>115</v>
      </c>
      <c r="I104" s="1207">
        <v>115</v>
      </c>
      <c r="J104" s="1204">
        <v>115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815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57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816</v>
      </c>
      <c r="D106" s="1239"/>
      <c r="E106" s="1218" t="s">
        <v>92</v>
      </c>
      <c r="F106" s="1240" t="s">
        <v>85</v>
      </c>
      <c r="G106" s="1240" t="s">
        <v>817</v>
      </c>
      <c r="H106" s="1218">
        <v>22</v>
      </c>
      <c r="I106" s="1218">
        <v>22</v>
      </c>
      <c r="J106" s="1237">
        <v>0</v>
      </c>
      <c r="K106" s="1237">
        <v>0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496</v>
      </c>
      <c r="K107" s="661">
        <v>473</v>
      </c>
      <c r="L107" s="662">
        <v>594.6</v>
      </c>
      <c r="M107" s="661">
        <v>548</v>
      </c>
      <c r="N107" s="660">
        <v>1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662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44</v>
      </c>
      <c r="K108" s="1510">
        <v>43</v>
      </c>
      <c r="L108" s="1587">
        <v>43</v>
      </c>
      <c r="M108" s="1588">
        <v>43</v>
      </c>
      <c r="N108" s="1510"/>
      <c r="O108" s="1441">
        <v>27</v>
      </c>
      <c r="P108" s="696" t="s">
        <v>908</v>
      </c>
      <c r="Q108" s="1560"/>
      <c r="R108" s="1589"/>
      <c r="S108" s="223"/>
    </row>
    <row r="109" spans="1:19">
      <c r="A109" s="8"/>
      <c r="B109" s="1541">
        <v>90</v>
      </c>
      <c r="C109" s="647" t="s">
        <v>663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664</v>
      </c>
      <c r="D110" s="1540"/>
      <c r="E110" s="1541" t="s">
        <v>79</v>
      </c>
      <c r="F110" s="1542" t="s">
        <v>85</v>
      </c>
      <c r="G110" s="1543" t="s">
        <v>665</v>
      </c>
      <c r="H110" s="1541">
        <v>163</v>
      </c>
      <c r="I110" s="1544">
        <v>163</v>
      </c>
      <c r="J110" s="1509">
        <v>110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666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160</v>
      </c>
      <c r="K111" s="1510">
        <v>161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667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44</v>
      </c>
      <c r="K112" s="1546">
        <v>47</v>
      </c>
      <c r="L112" s="1552">
        <v>47</v>
      </c>
      <c r="M112" s="1553">
        <v>47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668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675</v>
      </c>
      <c r="Q113" s="1610"/>
      <c r="R113" s="1611"/>
      <c r="S113" s="223"/>
    </row>
    <row r="114" spans="1:19">
      <c r="A114" s="8"/>
      <c r="B114" s="1541">
        <v>94</v>
      </c>
      <c r="C114" s="671" t="s">
        <v>669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8</v>
      </c>
      <c r="K114" s="1546">
        <v>8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670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30</v>
      </c>
      <c r="K115" s="1546">
        <v>25</v>
      </c>
      <c r="L115" s="1545">
        <v>30</v>
      </c>
      <c r="M115" s="1546">
        <v>30</v>
      </c>
      <c r="N115" s="1546">
        <v>36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671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74</v>
      </c>
      <c r="K116" s="1546">
        <v>77</v>
      </c>
      <c r="L116" s="1552">
        <v>78</v>
      </c>
      <c r="M116" s="1553">
        <v>78</v>
      </c>
      <c r="N116" s="1546"/>
      <c r="O116" s="1441">
        <v>8</v>
      </c>
      <c r="P116" s="697" t="s">
        <v>93</v>
      </c>
      <c r="Q116" s="1560"/>
      <c r="R116" s="1550"/>
      <c r="S116" s="226"/>
    </row>
    <row r="117" spans="1:19">
      <c r="A117" s="8"/>
      <c r="B117" s="1541">
        <v>97</v>
      </c>
      <c r="C117" s="647" t="s">
        <v>818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556</v>
      </c>
      <c r="Q117" s="1560"/>
      <c r="R117" s="1613"/>
      <c r="S117" s="222"/>
    </row>
    <row r="118" spans="1:19">
      <c r="A118" s="8"/>
      <c r="B118" s="1541">
        <v>98</v>
      </c>
      <c r="C118" s="671" t="s">
        <v>819</v>
      </c>
      <c r="D118" s="1598"/>
      <c r="E118" s="1541" t="s">
        <v>79</v>
      </c>
      <c r="F118" s="1542" t="s">
        <v>80</v>
      </c>
      <c r="G118" s="1564" t="s">
        <v>820</v>
      </c>
      <c r="H118" s="1541">
        <v>231</v>
      </c>
      <c r="I118" s="1544">
        <v>231</v>
      </c>
      <c r="J118" s="1545">
        <v>221</v>
      </c>
      <c r="K118" s="1546">
        <v>227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673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18</v>
      </c>
      <c r="K119" s="1546">
        <v>17</v>
      </c>
      <c r="L119" s="1615">
        <v>18</v>
      </c>
      <c r="M119" s="1616">
        <v>18</v>
      </c>
      <c r="N119" s="1546"/>
      <c r="O119" s="699"/>
      <c r="P119" s="1125"/>
      <c r="Q119" s="1560"/>
      <c r="R119" s="1550"/>
      <c r="S119" s="223"/>
    </row>
    <row r="120" spans="1:19">
      <c r="A120" s="20"/>
      <c r="B120" s="1599"/>
      <c r="C120" s="698" t="s">
        <v>674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675</v>
      </c>
      <c r="Q120" s="1610"/>
      <c r="R120" s="1611"/>
      <c r="S120" s="232"/>
    </row>
    <row r="121" spans="1:19">
      <c r="A121" s="8"/>
      <c r="B121" s="1541">
        <v>100</v>
      </c>
      <c r="C121" s="647" t="s">
        <v>676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24</v>
      </c>
      <c r="K121" s="1573">
        <v>24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677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305</v>
      </c>
      <c r="K122" s="1573">
        <v>270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678</v>
      </c>
      <c r="D123" s="1581"/>
      <c r="E123" s="1569" t="s">
        <v>79</v>
      </c>
      <c r="F123" s="1619" t="s">
        <v>80</v>
      </c>
      <c r="G123" s="1570" t="s">
        <v>679</v>
      </c>
      <c r="H123" s="1569">
        <v>400</v>
      </c>
      <c r="I123" s="1571">
        <v>400</v>
      </c>
      <c r="J123" s="1572">
        <v>311</v>
      </c>
      <c r="K123" s="1573">
        <v>316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680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821</v>
      </c>
      <c r="D125" s="1585"/>
      <c r="E125" s="1207" t="s">
        <v>79</v>
      </c>
      <c r="F125" s="1207" t="s">
        <v>80</v>
      </c>
      <c r="G125" s="1207" t="s">
        <v>679</v>
      </c>
      <c r="H125" s="1207">
        <v>383</v>
      </c>
      <c r="I125" s="1207">
        <v>383</v>
      </c>
      <c r="J125" s="1204">
        <v>335</v>
      </c>
      <c r="K125" s="1204">
        <v>293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1684</v>
      </c>
      <c r="K126" s="661">
        <v>1671</v>
      </c>
      <c r="L126" s="662">
        <v>1771</v>
      </c>
      <c r="M126" s="661">
        <v>1771</v>
      </c>
      <c r="N126" s="661">
        <v>363</v>
      </c>
      <c r="O126" s="663">
        <v>225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822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681</v>
      </c>
      <c r="H128" s="1541">
        <v>1000</v>
      </c>
      <c r="I128" s="1544">
        <v>1000</v>
      </c>
      <c r="J128" s="1623">
        <v>715</v>
      </c>
      <c r="K128" s="1510">
        <v>715</v>
      </c>
      <c r="L128" s="1552">
        <v>723</v>
      </c>
      <c r="M128" s="1553">
        <v>723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682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675</v>
      </c>
      <c r="Q129" s="1637"/>
      <c r="R129" s="1638"/>
      <c r="S129" s="227"/>
    </row>
    <row r="130" spans="1:19">
      <c r="A130" s="8"/>
      <c r="B130" s="1541">
        <v>107</v>
      </c>
      <c r="C130" s="647" t="s">
        <v>683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20</v>
      </c>
      <c r="L130" s="1552">
        <v>0</v>
      </c>
      <c r="M130" s="1553">
        <v>32</v>
      </c>
      <c r="N130" s="1546"/>
      <c r="O130" s="1441">
        <v>22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684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120</v>
      </c>
      <c r="K131" s="1546">
        <v>225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685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686</v>
      </c>
      <c r="D133" s="1540"/>
      <c r="E133" s="1541" t="s">
        <v>79</v>
      </c>
      <c r="F133" s="1542" t="s">
        <v>176</v>
      </c>
      <c r="G133" s="1543" t="s">
        <v>687</v>
      </c>
      <c r="H133" s="1558">
        <v>410</v>
      </c>
      <c r="I133" s="1559">
        <v>410</v>
      </c>
      <c r="J133" s="1639">
        <v>360</v>
      </c>
      <c r="K133" s="1546">
        <v>390</v>
      </c>
      <c r="L133" s="1552">
        <v>400</v>
      </c>
      <c r="M133" s="1553">
        <v>410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688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675</v>
      </c>
      <c r="Q134" s="1610"/>
      <c r="R134" s="1649"/>
      <c r="S134" s="6"/>
    </row>
    <row r="135" spans="1:19">
      <c r="A135" s="8"/>
      <c r="B135" s="1541">
        <v>111</v>
      </c>
      <c r="C135" s="647" t="s">
        <v>689</v>
      </c>
      <c r="D135" s="1581"/>
      <c r="E135" s="1541" t="s">
        <v>98</v>
      </c>
      <c r="F135" s="1619" t="s">
        <v>85</v>
      </c>
      <c r="G135" s="1570" t="s">
        <v>690</v>
      </c>
      <c r="H135" s="1569">
        <v>100</v>
      </c>
      <c r="I135" s="1571">
        <v>100</v>
      </c>
      <c r="J135" s="1572">
        <v>0</v>
      </c>
      <c r="K135" s="1573">
        <v>90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691</v>
      </c>
      <c r="D136" s="1581"/>
      <c r="E136" s="1569" t="s">
        <v>92</v>
      </c>
      <c r="F136" s="1619" t="s">
        <v>85</v>
      </c>
      <c r="G136" s="1621" t="s">
        <v>692</v>
      </c>
      <c r="H136" s="1569">
        <v>105</v>
      </c>
      <c r="I136" s="1571">
        <v>105</v>
      </c>
      <c r="J136" s="1572">
        <v>70</v>
      </c>
      <c r="K136" s="1573">
        <v>105</v>
      </c>
      <c r="L136" s="1574">
        <v>88</v>
      </c>
      <c r="M136" s="1575">
        <v>105</v>
      </c>
      <c r="N136" s="1573"/>
      <c r="O136" s="701"/>
      <c r="P136" s="697"/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693</v>
      </c>
      <c r="D137" s="1585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1265</v>
      </c>
      <c r="K138" s="661">
        <v>1545</v>
      </c>
      <c r="L138" s="662">
        <v>1586</v>
      </c>
      <c r="M138" s="661">
        <v>1735</v>
      </c>
      <c r="N138" s="661">
        <v>0</v>
      </c>
      <c r="O138" s="663">
        <v>91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694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16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696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23</v>
      </c>
      <c r="K140" s="1573">
        <v>31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697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85</v>
      </c>
      <c r="K141" s="1573">
        <v>87</v>
      </c>
      <c r="L141" s="1574">
        <v>87</v>
      </c>
      <c r="M141" s="1575">
        <v>87</v>
      </c>
      <c r="N141" s="1573"/>
      <c r="O141" s="1134">
        <v>107</v>
      </c>
      <c r="P141" s="697" t="s">
        <v>908</v>
      </c>
      <c r="Q141" s="1560"/>
      <c r="R141" s="1578"/>
      <c r="S141" s="234"/>
    </row>
    <row r="142" spans="1:19">
      <c r="A142" s="8"/>
      <c r="B142" s="1541">
        <v>117</v>
      </c>
      <c r="C142" s="1200" t="s">
        <v>698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88</v>
      </c>
      <c r="K142" s="1573">
        <v>91</v>
      </c>
      <c r="L142" s="1574">
        <v>81</v>
      </c>
      <c r="M142" s="1575">
        <v>91</v>
      </c>
      <c r="N142" s="1573">
        <v>4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699</v>
      </c>
      <c r="D143" s="1658"/>
      <c r="E143" s="1207" t="s">
        <v>2</v>
      </c>
      <c r="F143" s="1207" t="s">
        <v>823</v>
      </c>
      <c r="G143" s="1207" t="s">
        <v>831</v>
      </c>
      <c r="H143" s="1207">
        <v>1244</v>
      </c>
      <c r="I143" s="1207">
        <v>1244</v>
      </c>
      <c r="J143" s="1204">
        <v>410</v>
      </c>
      <c r="K143" s="1204">
        <v>500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804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107</v>
      </c>
      <c r="K144" s="677">
        <v>85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824</v>
      </c>
      <c r="D145" s="1585"/>
      <c r="E145" s="1207" t="s">
        <v>92</v>
      </c>
      <c r="F145" s="1207" t="s">
        <v>85</v>
      </c>
      <c r="G145" s="1531" t="s">
        <v>825</v>
      </c>
      <c r="H145" s="1207">
        <v>150</v>
      </c>
      <c r="I145" s="1531">
        <v>150</v>
      </c>
      <c r="J145" s="1204">
        <v>0</v>
      </c>
      <c r="K145" s="1204">
        <v>35</v>
      </c>
      <c r="L145" s="1532">
        <v>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713</v>
      </c>
      <c r="K146" s="661">
        <v>845</v>
      </c>
      <c r="L146" s="662">
        <v>1153</v>
      </c>
      <c r="M146" s="661">
        <v>1313</v>
      </c>
      <c r="N146" s="661">
        <v>4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700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701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702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703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32</v>
      </c>
      <c r="L150" s="1574">
        <v>34</v>
      </c>
      <c r="M150" s="1575">
        <v>36</v>
      </c>
      <c r="N150" s="1573"/>
      <c r="O150" s="1441">
        <v>35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704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27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803</v>
      </c>
      <c r="Q151" s="1653"/>
      <c r="R151" s="1512"/>
      <c r="S151" s="237"/>
    </row>
    <row r="152" spans="1:19">
      <c r="A152" s="8"/>
      <c r="B152" s="1541">
        <v>125</v>
      </c>
      <c r="C152" s="647" t="s">
        <v>705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43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706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33</v>
      </c>
      <c r="L153" s="1574">
        <v>0</v>
      </c>
      <c r="M153" s="1575">
        <v>35</v>
      </c>
      <c r="N153" s="1573"/>
      <c r="O153" s="1441">
        <v>15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707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708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194</v>
      </c>
      <c r="K155" s="1546">
        <v>169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709</v>
      </c>
      <c r="D156" s="1581"/>
      <c r="E156" s="1569" t="s">
        <v>129</v>
      </c>
      <c r="F156" s="1619" t="s">
        <v>176</v>
      </c>
      <c r="G156" s="1621" t="s">
        <v>710</v>
      </c>
      <c r="H156" s="1663">
        <v>220</v>
      </c>
      <c r="I156" s="1664">
        <v>220</v>
      </c>
      <c r="J156" s="1639">
        <v>198</v>
      </c>
      <c r="K156" s="1546">
        <v>184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711</v>
      </c>
      <c r="D157" s="1581"/>
      <c r="E157" s="1569" t="s">
        <v>129</v>
      </c>
      <c r="F157" s="1619" t="s">
        <v>712</v>
      </c>
      <c r="G157" s="1621" t="s">
        <v>713</v>
      </c>
      <c r="H157" s="1663">
        <v>414</v>
      </c>
      <c r="I157" s="1664">
        <v>414</v>
      </c>
      <c r="J157" s="1639">
        <v>365</v>
      </c>
      <c r="K157" s="1546">
        <v>370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714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34</v>
      </c>
      <c r="L158" s="1574">
        <v>0</v>
      </c>
      <c r="M158" s="1665">
        <v>34</v>
      </c>
      <c r="N158" s="1573"/>
      <c r="O158" s="1441">
        <v>16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715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19</v>
      </c>
      <c r="K159" s="1546">
        <v>20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716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675</v>
      </c>
      <c r="Q160" s="1610"/>
      <c r="R160" s="1649"/>
      <c r="S160" s="12"/>
    </row>
    <row r="161" spans="1:19">
      <c r="A161" s="8"/>
      <c r="B161" s="1541">
        <v>134</v>
      </c>
      <c r="C161" s="647" t="s">
        <v>717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11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718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48</v>
      </c>
      <c r="K162" s="1573">
        <v>52</v>
      </c>
      <c r="L162" s="1574">
        <v>52</v>
      </c>
      <c r="M162" s="1575">
        <v>52</v>
      </c>
      <c r="N162" s="1573"/>
      <c r="O162" s="1614"/>
      <c r="P162" s="686"/>
      <c r="Q162" s="1653"/>
      <c r="R162" s="1584"/>
      <c r="S162" s="12"/>
    </row>
    <row r="163" spans="1:19">
      <c r="A163" s="8"/>
      <c r="B163" s="1541">
        <v>136</v>
      </c>
      <c r="C163" s="1200" t="s">
        <v>719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90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720</v>
      </c>
      <c r="D164" s="1581"/>
      <c r="E164" s="1569" t="s">
        <v>98</v>
      </c>
      <c r="F164" s="1619" t="s">
        <v>85</v>
      </c>
      <c r="G164" s="1621" t="s">
        <v>721</v>
      </c>
      <c r="H164" s="1569">
        <v>200</v>
      </c>
      <c r="I164" s="1571">
        <v>200</v>
      </c>
      <c r="J164" s="1655">
        <v>0</v>
      </c>
      <c r="K164" s="1573">
        <v>150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722</v>
      </c>
      <c r="D165" s="1581"/>
      <c r="E165" s="1569" t="s">
        <v>92</v>
      </c>
      <c r="F165" s="1619" t="s">
        <v>85</v>
      </c>
      <c r="G165" s="1621" t="s">
        <v>723</v>
      </c>
      <c r="H165" s="1569">
        <v>113</v>
      </c>
      <c r="I165" s="1571">
        <v>113</v>
      </c>
      <c r="J165" s="1655">
        <v>113</v>
      </c>
      <c r="K165" s="1573">
        <v>110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724</v>
      </c>
      <c r="D166" s="1581"/>
      <c r="E166" s="1569" t="s">
        <v>92</v>
      </c>
      <c r="F166" s="1619" t="s">
        <v>85</v>
      </c>
      <c r="G166" s="1621" t="s">
        <v>725</v>
      </c>
      <c r="H166" s="1569">
        <v>113</v>
      </c>
      <c r="I166" s="1571">
        <v>113</v>
      </c>
      <c r="J166" s="1655">
        <v>113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906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1093</v>
      </c>
      <c r="K168" s="661">
        <v>1488</v>
      </c>
      <c r="L168" s="661">
        <v>1518</v>
      </c>
      <c r="M168" s="661">
        <v>1670</v>
      </c>
      <c r="N168" s="661">
        <v>403</v>
      </c>
      <c r="O168" s="661">
        <v>83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726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77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727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728</v>
      </c>
      <c r="D171" s="1506"/>
      <c r="E171" s="1436" t="s">
        <v>2</v>
      </c>
      <c r="F171" s="1507" t="s">
        <v>80</v>
      </c>
      <c r="G171" s="1435" t="s">
        <v>729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730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731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732</v>
      </c>
      <c r="D174" s="1581"/>
      <c r="E174" s="1569" t="s">
        <v>92</v>
      </c>
      <c r="F174" s="1619" t="s">
        <v>85</v>
      </c>
      <c r="G174" s="1621" t="s">
        <v>723</v>
      </c>
      <c r="H174" s="1569">
        <v>113</v>
      </c>
      <c r="I174" s="1571">
        <v>113</v>
      </c>
      <c r="J174" s="1655">
        <v>104</v>
      </c>
      <c r="K174" s="1573">
        <v>110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733</v>
      </c>
      <c r="D175" s="728"/>
      <c r="E175" s="674" t="s">
        <v>157</v>
      </c>
      <c r="F175" s="674" t="s">
        <v>85</v>
      </c>
      <c r="G175" s="674" t="s">
        <v>734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191</v>
      </c>
      <c r="K176" s="661">
        <v>187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11506</v>
      </c>
      <c r="K177" s="738">
        <v>12936</v>
      </c>
      <c r="L177" s="737">
        <v>13926.6</v>
      </c>
      <c r="M177" s="737">
        <v>14894</v>
      </c>
      <c r="N177" s="737">
        <v>2499</v>
      </c>
      <c r="O177" s="737">
        <v>2605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10972.326530612245</v>
      </c>
      <c r="K178" s="745">
        <v>12336</v>
      </c>
      <c r="L178" s="746">
        <v>13280.653803339517</v>
      </c>
      <c r="M178" s="747">
        <v>14203.183673469388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43003</v>
      </c>
      <c r="E180" s="743" t="s">
        <v>201</v>
      </c>
      <c r="F180" s="743"/>
      <c r="G180" s="753"/>
      <c r="H180" s="277"/>
      <c r="I180" s="754"/>
      <c r="J180" s="277" t="s">
        <v>832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12936</v>
      </c>
      <c r="G181" s="1684" t="s">
        <v>203</v>
      </c>
      <c r="H181" s="1686">
        <v>0.79166666666666663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0.79166666666666663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10085</v>
      </c>
      <c r="G182" s="1695" t="s">
        <v>203</v>
      </c>
      <c r="H182" s="1697">
        <v>0.29166666666666669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12936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735</v>
      </c>
      <c r="D183" s="1694"/>
      <c r="E183" s="1695"/>
      <c r="F183" s="1696">
        <v>11506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12336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736</v>
      </c>
      <c r="D184" s="1706"/>
      <c r="E184" s="1707"/>
      <c r="F184" s="1708">
        <v>12936</v>
      </c>
      <c r="G184" s="1707" t="s">
        <v>203</v>
      </c>
      <c r="H184" s="1709">
        <v>0.79166666666666663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737</v>
      </c>
      <c r="D185" s="869"/>
      <c r="E185" s="1138">
        <v>280.78628800000001</v>
      </c>
      <c r="F185" s="1139" t="s">
        <v>212</v>
      </c>
      <c r="G185" s="1140" t="s">
        <v>213</v>
      </c>
      <c r="H185" s="1141">
        <v>0.861649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738</v>
      </c>
      <c r="D186" s="766">
        <v>153.85930300000001</v>
      </c>
      <c r="E186" s="767" t="s">
        <v>216</v>
      </c>
      <c r="F186" s="768"/>
      <c r="G186" s="769" t="s">
        <v>217</v>
      </c>
      <c r="H186" s="770">
        <v>90.058497000000003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739</v>
      </c>
      <c r="D187" s="776">
        <v>14.343199</v>
      </c>
      <c r="E187" s="777" t="s">
        <v>221</v>
      </c>
      <c r="F187" s="778"/>
      <c r="G187" s="779" t="s">
        <v>222</v>
      </c>
      <c r="H187" s="776">
        <v>2.7417199999999999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740</v>
      </c>
      <c r="D188" s="792"/>
      <c r="E188" s="793" t="s">
        <v>228</v>
      </c>
      <c r="F188" s="794"/>
      <c r="G188" s="795"/>
      <c r="H188" s="796">
        <v>2499</v>
      </c>
      <c r="I188" s="797" t="s">
        <v>51</v>
      </c>
      <c r="J188" s="798" t="s">
        <v>229</v>
      </c>
      <c r="K188" s="799">
        <v>4802</v>
      </c>
      <c r="L188" s="800">
        <v>4802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2605</v>
      </c>
      <c r="I189" s="1724" t="s">
        <v>51</v>
      </c>
      <c r="J189" s="798" t="s">
        <v>231</v>
      </c>
      <c r="K189" s="799">
        <v>1270</v>
      </c>
      <c r="L189" s="800">
        <v>1270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5104</v>
      </c>
      <c r="I190" s="1732" t="s">
        <v>51</v>
      </c>
      <c r="J190" s="798" t="s">
        <v>233</v>
      </c>
      <c r="K190" s="799">
        <v>1454</v>
      </c>
      <c r="L190" s="800">
        <v>1454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1165.4000000000001</v>
      </c>
      <c r="G191" s="812" t="s">
        <v>235</v>
      </c>
      <c r="H191" s="813"/>
      <c r="I191" s="814"/>
      <c r="J191" s="798" t="s">
        <v>236</v>
      </c>
      <c r="K191" s="799">
        <v>1374</v>
      </c>
      <c r="L191" s="800">
        <v>1374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159685455.22600001</v>
      </c>
      <c r="G192" s="1734" t="s">
        <v>240</v>
      </c>
      <c r="H192" s="1545" t="s">
        <v>239</v>
      </c>
      <c r="I192" s="1735">
        <v>673576900.02999997</v>
      </c>
      <c r="J192" s="798" t="s">
        <v>241</v>
      </c>
      <c r="K192" s="799">
        <v>774</v>
      </c>
      <c r="L192" s="800">
        <v>774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66044593.969999991</v>
      </c>
      <c r="G193" s="1734" t="s">
        <v>243</v>
      </c>
      <c r="H193" s="1563" t="s">
        <v>239</v>
      </c>
      <c r="I193" s="1737">
        <v>899306949.22600007</v>
      </c>
      <c r="J193" s="798" t="s">
        <v>244</v>
      </c>
      <c r="K193" s="799">
        <v>994</v>
      </c>
      <c r="L193" s="800">
        <v>994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741</v>
      </c>
      <c r="D194" s="1683"/>
      <c r="E194" s="1545" t="s">
        <v>239</v>
      </c>
      <c r="F194" s="767"/>
      <c r="G194" s="1684" t="s">
        <v>245</v>
      </c>
      <c r="H194" s="1738">
        <v>1.6344999999999474</v>
      </c>
      <c r="I194" s="1739" t="s">
        <v>246</v>
      </c>
      <c r="J194" s="798" t="s">
        <v>247</v>
      </c>
      <c r="K194" s="799">
        <v>566</v>
      </c>
      <c r="L194" s="800">
        <v>566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-140</v>
      </c>
      <c r="G195" s="1694" t="s">
        <v>742</v>
      </c>
      <c r="H195" s="1741">
        <v>0.79166666666666663</v>
      </c>
      <c r="I195" s="1742" t="s">
        <v>204</v>
      </c>
      <c r="J195" s="798" t="s">
        <v>250</v>
      </c>
      <c r="K195" s="799">
        <v>372</v>
      </c>
      <c r="L195" s="800">
        <v>372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-220</v>
      </c>
      <c r="G196" s="1706" t="s">
        <v>249</v>
      </c>
      <c r="H196" s="1747">
        <v>0.33333333333333331</v>
      </c>
      <c r="I196" s="1748" t="s">
        <v>204</v>
      </c>
      <c r="J196" s="798" t="s">
        <v>252</v>
      </c>
      <c r="K196" s="799">
        <v>730</v>
      </c>
      <c r="L196" s="800">
        <v>730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12336</v>
      </c>
      <c r="L197" s="824">
        <v>12336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43004</v>
      </c>
      <c r="E198" s="831" t="s">
        <v>256</v>
      </c>
      <c r="F198" s="832" t="s">
        <v>46</v>
      </c>
      <c r="G198" s="831"/>
      <c r="H198" s="831"/>
      <c r="I198" s="833" t="s">
        <v>826</v>
      </c>
      <c r="J198" s="831"/>
      <c r="K198" s="832"/>
      <c r="L198" s="832" t="s">
        <v>257</v>
      </c>
      <c r="M198" s="834"/>
      <c r="N198" s="834"/>
      <c r="O198" s="1750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13800</v>
      </c>
      <c r="H200" s="1752" t="s">
        <v>743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14894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11400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1094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299.54010315398892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9805</v>
      </c>
      <c r="H205" s="1775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16.16</v>
      </c>
      <c r="I207" s="871" t="s">
        <v>246</v>
      </c>
      <c r="J207" s="831" t="s">
        <v>272</v>
      </c>
      <c r="K207" s="831"/>
      <c r="L207" s="872">
        <v>715</v>
      </c>
      <c r="M207" s="831" t="s">
        <v>273</v>
      </c>
      <c r="N207" s="873">
        <v>0.79166666666666663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2.7619199999999999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106.45</v>
      </c>
      <c r="I210" s="887"/>
      <c r="J210" s="888" t="s">
        <v>279</v>
      </c>
      <c r="K210" s="1143">
        <v>106.41</v>
      </c>
      <c r="L210" s="889"/>
      <c r="M210" s="831" t="s">
        <v>280</v>
      </c>
      <c r="N210" s="884"/>
      <c r="O210" s="886">
        <v>105.04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805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806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43003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904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744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745</v>
      </c>
      <c r="AM3" s="300" t="s">
        <v>746</v>
      </c>
      <c r="AN3" s="300" t="s">
        <v>600</v>
      </c>
      <c r="AO3" s="300" t="s">
        <v>601</v>
      </c>
      <c r="AP3" s="300" t="s">
        <v>602</v>
      </c>
      <c r="AQ3" s="300" t="s">
        <v>747</v>
      </c>
      <c r="AR3" s="300" t="s">
        <v>748</v>
      </c>
      <c r="AS3" s="300" t="s">
        <v>749</v>
      </c>
      <c r="AT3" s="300" t="s">
        <v>750</v>
      </c>
      <c r="AU3" s="300" t="s">
        <v>744</v>
      </c>
      <c r="AV3" s="300" t="s">
        <v>816</v>
      </c>
      <c r="AW3" s="300" t="s">
        <v>611</v>
      </c>
      <c r="AX3" s="300" t="s">
        <v>612</v>
      </c>
      <c r="AY3" s="300" t="s">
        <v>613</v>
      </c>
      <c r="AZ3" s="300" t="s">
        <v>616</v>
      </c>
      <c r="BA3" s="300" t="s">
        <v>605</v>
      </c>
      <c r="BB3" s="300" t="s">
        <v>615</v>
      </c>
      <c r="BC3" s="300" t="s">
        <v>136</v>
      </c>
      <c r="BD3" s="300" t="s">
        <v>626</v>
      </c>
      <c r="BE3" s="300" t="s">
        <v>627</v>
      </c>
      <c r="BF3" s="300" t="s">
        <v>628</v>
      </c>
      <c r="BG3" s="300" t="s">
        <v>630</v>
      </c>
      <c r="BH3" s="300" t="s">
        <v>631</v>
      </c>
      <c r="BI3" s="300" t="s">
        <v>629</v>
      </c>
      <c r="BJ3" s="300" t="s">
        <v>634</v>
      </c>
      <c r="BK3" s="300" t="s">
        <v>640</v>
      </c>
      <c r="BL3" s="300" t="s">
        <v>632</v>
      </c>
      <c r="BM3" s="300" t="s">
        <v>633</v>
      </c>
      <c r="BN3" s="300" t="s">
        <v>751</v>
      </c>
      <c r="BO3" s="300" t="s">
        <v>636</v>
      </c>
      <c r="BP3" s="300" t="s">
        <v>148</v>
      </c>
      <c r="BQ3" s="300" t="s">
        <v>639</v>
      </c>
      <c r="BR3" s="908" t="s">
        <v>646</v>
      </c>
      <c r="BS3" s="300" t="s">
        <v>642</v>
      </c>
      <c r="BT3" s="300" t="s">
        <v>643</v>
      </c>
      <c r="BU3" s="300" t="s">
        <v>645</v>
      </c>
      <c r="BV3" s="300" t="s">
        <v>647</v>
      </c>
      <c r="BW3" s="300" t="s">
        <v>644</v>
      </c>
      <c r="BX3" s="300" t="s">
        <v>655</v>
      </c>
      <c r="BY3" s="300" t="s">
        <v>657</v>
      </c>
      <c r="BZ3" s="300" t="s">
        <v>656</v>
      </c>
      <c r="CA3" s="300" t="s">
        <v>658</v>
      </c>
      <c r="CB3" s="300" t="s">
        <v>662</v>
      </c>
      <c r="CC3" s="300" t="s">
        <v>663</v>
      </c>
      <c r="CD3" s="300" t="s">
        <v>667</v>
      </c>
      <c r="CE3" s="300" t="s">
        <v>668</v>
      </c>
      <c r="CF3" s="908" t="s">
        <v>664</v>
      </c>
      <c r="CG3" s="300" t="s">
        <v>666</v>
      </c>
      <c r="CH3" s="300" t="s">
        <v>670</v>
      </c>
      <c r="CI3" s="300" t="s">
        <v>671</v>
      </c>
      <c r="CJ3" s="300" t="s">
        <v>672</v>
      </c>
      <c r="CK3" s="300" t="s">
        <v>819</v>
      </c>
      <c r="CL3" s="300" t="s">
        <v>673</v>
      </c>
      <c r="CM3" s="300" t="s">
        <v>674</v>
      </c>
      <c r="CN3" s="300" t="s">
        <v>680</v>
      </c>
      <c r="CO3" s="300" t="s">
        <v>677</v>
      </c>
      <c r="CP3" s="300" t="s">
        <v>676</v>
      </c>
      <c r="CQ3" s="300" t="s">
        <v>669</v>
      </c>
      <c r="CR3" s="300" t="s">
        <v>648</v>
      </c>
      <c r="CS3" s="300" t="s">
        <v>589</v>
      </c>
      <c r="CT3" s="300" t="s">
        <v>591</v>
      </c>
      <c r="CU3" s="300" t="s">
        <v>593</v>
      </c>
      <c r="CV3" s="300" t="s">
        <v>659</v>
      </c>
      <c r="CW3" s="300" t="s">
        <v>594</v>
      </c>
      <c r="CX3" s="300" t="s">
        <v>596</v>
      </c>
      <c r="CY3" s="300" t="s">
        <v>603</v>
      </c>
      <c r="CZ3" s="300" t="s">
        <v>614</v>
      </c>
      <c r="DA3" s="300" t="s">
        <v>641</v>
      </c>
      <c r="DB3" s="300" t="s">
        <v>637</v>
      </c>
      <c r="DC3" s="300" t="s">
        <v>678</v>
      </c>
      <c r="DD3" s="300" t="s">
        <v>660</v>
      </c>
      <c r="DE3" s="300" t="s">
        <v>597</v>
      </c>
      <c r="DF3" s="300" t="s">
        <v>609</v>
      </c>
      <c r="DG3" s="300" t="s">
        <v>617</v>
      </c>
      <c r="DH3" s="300" t="s">
        <v>619</v>
      </c>
      <c r="DI3" s="300" t="s">
        <v>622</v>
      </c>
      <c r="DJ3" s="300" t="s">
        <v>624</v>
      </c>
      <c r="DK3" s="300" t="s">
        <v>650</v>
      </c>
      <c r="DL3" s="300" t="s">
        <v>652</v>
      </c>
      <c r="DM3" s="300" t="s">
        <v>811</v>
      </c>
      <c r="DN3" s="300" t="s">
        <v>821</v>
      </c>
      <c r="DO3" s="300" t="s">
        <v>807</v>
      </c>
      <c r="DP3" s="300" t="s">
        <v>815</v>
      </c>
      <c r="DQ3" s="300" t="s">
        <v>809</v>
      </c>
      <c r="DR3" s="300" t="s">
        <v>813</v>
      </c>
      <c r="DS3" s="300" t="s">
        <v>818</v>
      </c>
      <c r="DT3" s="300" t="s">
        <v>829</v>
      </c>
      <c r="DU3" s="300" t="s">
        <v>905</v>
      </c>
      <c r="DV3" s="301" t="s">
        <v>286</v>
      </c>
      <c r="DW3" s="300" t="s">
        <v>173</v>
      </c>
      <c r="DX3" s="300" t="s">
        <v>822</v>
      </c>
      <c r="DY3" s="300" t="s">
        <v>686</v>
      </c>
      <c r="DZ3" s="300" t="s">
        <v>752</v>
      </c>
      <c r="EA3" s="300" t="s">
        <v>682</v>
      </c>
      <c r="EB3" s="300" t="s">
        <v>684</v>
      </c>
      <c r="EC3" s="300" t="s">
        <v>287</v>
      </c>
      <c r="ED3" s="300" t="s">
        <v>753</v>
      </c>
      <c r="EE3" s="300" t="s">
        <v>683</v>
      </c>
      <c r="EF3" s="300" t="s">
        <v>685</v>
      </c>
      <c r="EG3" s="300" t="s">
        <v>688</v>
      </c>
      <c r="EH3" s="300" t="s">
        <v>697</v>
      </c>
      <c r="EI3" s="300" t="s">
        <v>696</v>
      </c>
      <c r="EJ3" s="300" t="s">
        <v>694</v>
      </c>
      <c r="EK3" s="300" t="s">
        <v>695</v>
      </c>
      <c r="EL3" s="300" t="s">
        <v>701</v>
      </c>
      <c r="EM3" s="300" t="s">
        <v>700</v>
      </c>
      <c r="EN3" s="300" t="s">
        <v>702</v>
      </c>
      <c r="EO3" s="300" t="s">
        <v>703</v>
      </c>
      <c r="EP3" s="300" t="s">
        <v>719</v>
      </c>
      <c r="EQ3" s="300" t="s">
        <v>704</v>
      </c>
      <c r="ER3" s="300" t="s">
        <v>705</v>
      </c>
      <c r="ES3" s="300" t="s">
        <v>706</v>
      </c>
      <c r="ET3" s="300" t="s">
        <v>718</v>
      </c>
      <c r="EU3" s="300" t="s">
        <v>714</v>
      </c>
      <c r="EV3" s="300" t="s">
        <v>715</v>
      </c>
      <c r="EW3" s="300" t="s">
        <v>716</v>
      </c>
      <c r="EX3" s="300" t="s">
        <v>717</v>
      </c>
      <c r="EY3" s="300" t="s">
        <v>726</v>
      </c>
      <c r="EZ3" s="300" t="s">
        <v>727</v>
      </c>
      <c r="FA3" s="300" t="s">
        <v>728</v>
      </c>
      <c r="FB3" s="300" t="s">
        <v>730</v>
      </c>
      <c r="FC3" s="301" t="s">
        <v>731</v>
      </c>
      <c r="FD3" s="301" t="s">
        <v>754</v>
      </c>
      <c r="FE3" s="301" t="s">
        <v>755</v>
      </c>
      <c r="FF3" s="301" t="s">
        <v>756</v>
      </c>
      <c r="FG3" s="301" t="s">
        <v>757</v>
      </c>
      <c r="FH3" s="301" t="s">
        <v>698</v>
      </c>
      <c r="FI3" s="301" t="s">
        <v>689</v>
      </c>
      <c r="FJ3" s="301" t="s">
        <v>758</v>
      </c>
      <c r="FK3" s="301" t="s">
        <v>759</v>
      </c>
      <c r="FL3" s="301" t="s">
        <v>711</v>
      </c>
      <c r="FM3" s="301" t="s">
        <v>691</v>
      </c>
      <c r="FN3" s="301" t="s">
        <v>720</v>
      </c>
      <c r="FO3" s="301" t="s">
        <v>722</v>
      </c>
      <c r="FP3" s="301" t="s">
        <v>693</v>
      </c>
      <c r="FQ3" s="301" t="s">
        <v>732</v>
      </c>
      <c r="FR3" s="301" t="s">
        <v>760</v>
      </c>
      <c r="FS3" s="301" t="s">
        <v>733</v>
      </c>
      <c r="FT3" s="301" t="s">
        <v>724</v>
      </c>
      <c r="FU3" s="301" t="s">
        <v>699</v>
      </c>
      <c r="FV3" s="301" t="s">
        <v>827</v>
      </c>
      <c r="FW3" s="301" t="s">
        <v>828</v>
      </c>
      <c r="FX3" s="301" t="s">
        <v>824</v>
      </c>
      <c r="FY3" s="301" t="s">
        <v>906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323</v>
      </c>
      <c r="J5" s="316">
        <v>327</v>
      </c>
      <c r="K5" s="316"/>
      <c r="L5" s="316">
        <v>0</v>
      </c>
      <c r="M5" s="316">
        <v>280</v>
      </c>
      <c r="N5" s="316">
        <v>250</v>
      </c>
      <c r="O5" s="316">
        <v>0</v>
      </c>
      <c r="P5" s="316">
        <v>0</v>
      </c>
      <c r="Q5" s="316">
        <v>55</v>
      </c>
      <c r="R5" s="316">
        <v>250</v>
      </c>
      <c r="S5" s="316">
        <v>0</v>
      </c>
      <c r="T5" s="316">
        <v>0</v>
      </c>
      <c r="U5" s="316">
        <v>0</v>
      </c>
      <c r="V5" s="317">
        <v>102</v>
      </c>
      <c r="W5" s="316">
        <v>116</v>
      </c>
      <c r="X5" s="316">
        <v>61</v>
      </c>
      <c r="Y5" s="316">
        <v>0</v>
      </c>
      <c r="Z5" s="316">
        <v>0</v>
      </c>
      <c r="AA5" s="316">
        <v>0</v>
      </c>
      <c r="AB5" s="316">
        <v>17</v>
      </c>
      <c r="AC5" s="316">
        <v>17</v>
      </c>
      <c r="AD5" s="316">
        <v>17</v>
      </c>
      <c r="AE5" s="316">
        <v>19</v>
      </c>
      <c r="AF5" s="316">
        <v>25</v>
      </c>
      <c r="AG5" s="316">
        <v>29</v>
      </c>
      <c r="AH5" s="316">
        <v>33</v>
      </c>
      <c r="AI5" s="316">
        <v>33</v>
      </c>
      <c r="AJ5" s="316">
        <v>0</v>
      </c>
      <c r="AK5" s="316">
        <v>0</v>
      </c>
      <c r="AL5" s="316">
        <v>42</v>
      </c>
      <c r="AM5" s="316">
        <v>75</v>
      </c>
      <c r="AN5" s="316">
        <v>120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0</v>
      </c>
      <c r="AW5" s="316">
        <v>0</v>
      </c>
      <c r="AX5" s="316">
        <v>8</v>
      </c>
      <c r="AY5" s="316">
        <v>70</v>
      </c>
      <c r="AZ5" s="316">
        <v>86</v>
      </c>
      <c r="BA5" s="316">
        <v>50</v>
      </c>
      <c r="BB5" s="316">
        <v>21</v>
      </c>
      <c r="BC5" s="316">
        <v>32</v>
      </c>
      <c r="BD5" s="316">
        <v>0</v>
      </c>
      <c r="BE5" s="316">
        <v>0</v>
      </c>
      <c r="BF5" s="316">
        <v>0</v>
      </c>
      <c r="BG5" s="316">
        <v>265</v>
      </c>
      <c r="BH5" s="316">
        <v>300</v>
      </c>
      <c r="BI5" s="316">
        <v>213</v>
      </c>
      <c r="BJ5" s="316">
        <v>63</v>
      </c>
      <c r="BK5" s="316">
        <v>140</v>
      </c>
      <c r="BL5" s="316">
        <v>23</v>
      </c>
      <c r="BM5" s="316">
        <v>52</v>
      </c>
      <c r="BN5" s="316">
        <v>0</v>
      </c>
      <c r="BO5" s="317">
        <v>43</v>
      </c>
      <c r="BP5" s="317">
        <v>0</v>
      </c>
      <c r="BQ5" s="317">
        <v>0</v>
      </c>
      <c r="BR5" s="316">
        <v>8</v>
      </c>
      <c r="BS5" s="317">
        <v>22</v>
      </c>
      <c r="BT5" s="317">
        <v>11</v>
      </c>
      <c r="BU5" s="317">
        <v>33</v>
      </c>
      <c r="BV5" s="317">
        <v>20</v>
      </c>
      <c r="BW5" s="318">
        <v>122</v>
      </c>
      <c r="BX5" s="317">
        <v>194</v>
      </c>
      <c r="BY5" s="317">
        <v>0</v>
      </c>
      <c r="BZ5" s="317">
        <v>21</v>
      </c>
      <c r="CA5" s="909">
        <v>0</v>
      </c>
      <c r="CB5" s="317">
        <v>43</v>
      </c>
      <c r="CC5" s="317">
        <v>0</v>
      </c>
      <c r="CD5" s="317">
        <v>47</v>
      </c>
      <c r="CE5" s="1413">
        <v>0</v>
      </c>
      <c r="CF5" s="317">
        <v>163</v>
      </c>
      <c r="CG5" s="317">
        <v>163</v>
      </c>
      <c r="CH5" s="317">
        <v>25</v>
      </c>
      <c r="CI5" s="317">
        <v>78</v>
      </c>
      <c r="CJ5" s="317">
        <v>0</v>
      </c>
      <c r="CK5" s="317">
        <v>220</v>
      </c>
      <c r="CL5" s="317">
        <v>18</v>
      </c>
      <c r="CM5" s="317">
        <v>0</v>
      </c>
      <c r="CN5" s="317">
        <v>0</v>
      </c>
      <c r="CO5" s="317">
        <v>285</v>
      </c>
      <c r="CP5" s="317">
        <v>16</v>
      </c>
      <c r="CQ5" s="317">
        <v>11</v>
      </c>
      <c r="CR5" s="317">
        <v>0</v>
      </c>
      <c r="CS5" s="317">
        <v>285</v>
      </c>
      <c r="CT5" s="317">
        <v>0</v>
      </c>
      <c r="CU5" s="317">
        <v>0</v>
      </c>
      <c r="CV5" s="317">
        <v>185</v>
      </c>
      <c r="CW5" s="317">
        <v>0</v>
      </c>
      <c r="CX5" s="317">
        <v>149</v>
      </c>
      <c r="CY5" s="910">
        <v>0</v>
      </c>
      <c r="CZ5" s="317">
        <v>100</v>
      </c>
      <c r="DA5" s="317">
        <v>200</v>
      </c>
      <c r="DB5" s="317">
        <v>122</v>
      </c>
      <c r="DC5" s="317">
        <v>316</v>
      </c>
      <c r="DD5" s="317">
        <v>115</v>
      </c>
      <c r="DE5" s="317">
        <v>105</v>
      </c>
      <c r="DF5" s="317">
        <v>105</v>
      </c>
      <c r="DG5" s="317">
        <v>0</v>
      </c>
      <c r="DH5" s="317">
        <v>305</v>
      </c>
      <c r="DI5" s="317">
        <v>54</v>
      </c>
      <c r="DJ5" s="317">
        <v>110</v>
      </c>
      <c r="DK5" s="317">
        <v>100</v>
      </c>
      <c r="DL5" s="317">
        <v>58</v>
      </c>
      <c r="DM5" s="317">
        <v>100</v>
      </c>
      <c r="DN5" s="317">
        <v>320</v>
      </c>
      <c r="DO5" s="317">
        <v>94</v>
      </c>
      <c r="DP5" s="317">
        <v>0</v>
      </c>
      <c r="DQ5" s="317">
        <v>162</v>
      </c>
      <c r="DR5" s="317">
        <v>108</v>
      </c>
      <c r="DS5" s="317">
        <v>0</v>
      </c>
      <c r="DT5" s="317">
        <v>17</v>
      </c>
      <c r="DU5" s="317">
        <v>0</v>
      </c>
      <c r="DV5" s="317"/>
      <c r="DW5" s="319">
        <v>719</v>
      </c>
      <c r="DX5" s="320">
        <v>0</v>
      </c>
      <c r="DY5" s="320">
        <v>405</v>
      </c>
      <c r="DZ5" s="320">
        <v>0</v>
      </c>
      <c r="EA5" s="320">
        <v>0</v>
      </c>
      <c r="EB5" s="320">
        <v>165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86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92</v>
      </c>
      <c r="EQ5" s="320">
        <v>0</v>
      </c>
      <c r="ER5" s="320">
        <v>0</v>
      </c>
      <c r="ES5" s="320">
        <v>0</v>
      </c>
      <c r="ET5" s="320">
        <v>52</v>
      </c>
      <c r="EU5" s="320">
        <v>32</v>
      </c>
      <c r="EV5" s="320">
        <v>22</v>
      </c>
      <c r="EW5" s="320">
        <v>0</v>
      </c>
      <c r="EX5" s="320">
        <v>11</v>
      </c>
      <c r="EY5" s="320">
        <v>80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189</v>
      </c>
      <c r="FG5" s="321">
        <v>0</v>
      </c>
      <c r="FH5" s="321">
        <v>83</v>
      </c>
      <c r="FI5" s="321">
        <v>0</v>
      </c>
      <c r="FJ5" s="321">
        <v>186</v>
      </c>
      <c r="FK5" s="321">
        <v>0</v>
      </c>
      <c r="FL5" s="321">
        <v>383</v>
      </c>
      <c r="FM5" s="321">
        <v>88</v>
      </c>
      <c r="FN5" s="321">
        <v>0</v>
      </c>
      <c r="FO5" s="321">
        <v>113</v>
      </c>
      <c r="FP5" s="321">
        <v>0</v>
      </c>
      <c r="FQ5" s="321">
        <v>111</v>
      </c>
      <c r="FR5" s="321">
        <v>0</v>
      </c>
      <c r="FS5" s="321">
        <v>0</v>
      </c>
      <c r="FT5" s="321">
        <v>113</v>
      </c>
      <c r="FU5" s="321">
        <v>530</v>
      </c>
      <c r="FV5" s="321">
        <v>107</v>
      </c>
      <c r="FW5" s="321">
        <v>0</v>
      </c>
      <c r="FX5" s="321">
        <v>54</v>
      </c>
      <c r="FY5" s="321">
        <v>0</v>
      </c>
      <c r="FZ5" s="321"/>
      <c r="GA5" s="322">
        <v>8502</v>
      </c>
      <c r="GB5" s="323">
        <v>3655</v>
      </c>
      <c r="GC5" s="324">
        <v>12157</v>
      </c>
      <c r="GD5" s="325">
        <v>4414</v>
      </c>
      <c r="GE5" s="326">
        <v>719</v>
      </c>
      <c r="GF5" s="326">
        <v>1999</v>
      </c>
      <c r="GG5" s="327">
        <v>3763</v>
      </c>
      <c r="GH5" s="327">
        <v>610</v>
      </c>
      <c r="GI5" s="327">
        <v>117</v>
      </c>
      <c r="GJ5" s="327">
        <v>413</v>
      </c>
      <c r="GK5" s="327">
        <v>122</v>
      </c>
      <c r="GL5" s="327">
        <v>0</v>
      </c>
      <c r="GM5" s="327">
        <v>0</v>
      </c>
      <c r="GN5" s="911">
        <v>106.47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323</v>
      </c>
      <c r="J6" s="330">
        <v>328</v>
      </c>
      <c r="K6" s="330"/>
      <c r="L6" s="330">
        <v>0</v>
      </c>
      <c r="M6" s="330">
        <v>280</v>
      </c>
      <c r="N6" s="330">
        <v>295</v>
      </c>
      <c r="O6" s="330">
        <v>0</v>
      </c>
      <c r="P6" s="330">
        <v>0</v>
      </c>
      <c r="Q6" s="330">
        <v>50</v>
      </c>
      <c r="R6" s="330">
        <v>250</v>
      </c>
      <c r="S6" s="330">
        <v>0</v>
      </c>
      <c r="T6" s="330">
        <v>0</v>
      </c>
      <c r="U6" s="330">
        <v>0</v>
      </c>
      <c r="V6" s="331">
        <v>102</v>
      </c>
      <c r="W6" s="330">
        <v>82</v>
      </c>
      <c r="X6" s="330">
        <v>42</v>
      </c>
      <c r="Y6" s="330">
        <v>0</v>
      </c>
      <c r="Z6" s="330">
        <v>0</v>
      </c>
      <c r="AA6" s="330">
        <v>0</v>
      </c>
      <c r="AB6" s="330">
        <v>17</v>
      </c>
      <c r="AC6" s="330">
        <v>17</v>
      </c>
      <c r="AD6" s="330">
        <v>17</v>
      </c>
      <c r="AE6" s="330">
        <v>21</v>
      </c>
      <c r="AF6" s="330">
        <v>25</v>
      </c>
      <c r="AG6" s="330">
        <v>29</v>
      </c>
      <c r="AH6" s="330">
        <v>33</v>
      </c>
      <c r="AI6" s="330">
        <v>33</v>
      </c>
      <c r="AJ6" s="330">
        <v>0</v>
      </c>
      <c r="AK6" s="330">
        <v>0</v>
      </c>
      <c r="AL6" s="330">
        <v>41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0</v>
      </c>
      <c r="AY6" s="330">
        <v>82</v>
      </c>
      <c r="AZ6" s="330">
        <v>0</v>
      </c>
      <c r="BA6" s="330">
        <v>50</v>
      </c>
      <c r="BB6" s="330">
        <v>21</v>
      </c>
      <c r="BC6" s="330">
        <v>32</v>
      </c>
      <c r="BD6" s="330">
        <v>0</v>
      </c>
      <c r="BE6" s="330">
        <v>0</v>
      </c>
      <c r="BF6" s="330">
        <v>0</v>
      </c>
      <c r="BG6" s="330">
        <v>275</v>
      </c>
      <c r="BH6" s="330">
        <v>310</v>
      </c>
      <c r="BI6" s="330">
        <v>211</v>
      </c>
      <c r="BJ6" s="330">
        <v>63</v>
      </c>
      <c r="BK6" s="330">
        <v>141</v>
      </c>
      <c r="BL6" s="330">
        <v>23</v>
      </c>
      <c r="BM6" s="330">
        <v>52</v>
      </c>
      <c r="BN6" s="330">
        <v>0</v>
      </c>
      <c r="BO6" s="331">
        <v>43</v>
      </c>
      <c r="BP6" s="331">
        <v>0</v>
      </c>
      <c r="BQ6" s="331">
        <v>0</v>
      </c>
      <c r="BR6" s="330">
        <v>8</v>
      </c>
      <c r="BS6" s="331">
        <v>22</v>
      </c>
      <c r="BT6" s="331">
        <v>11</v>
      </c>
      <c r="BU6" s="331">
        <v>33</v>
      </c>
      <c r="BV6" s="331">
        <v>20</v>
      </c>
      <c r="BW6" s="332">
        <v>120</v>
      </c>
      <c r="BX6" s="331">
        <v>203</v>
      </c>
      <c r="BY6" s="331">
        <v>0</v>
      </c>
      <c r="BZ6" s="331">
        <v>21</v>
      </c>
      <c r="CA6" s="912">
        <v>0</v>
      </c>
      <c r="CB6" s="331">
        <v>43</v>
      </c>
      <c r="CC6" s="331">
        <v>0</v>
      </c>
      <c r="CD6" s="331">
        <v>47</v>
      </c>
      <c r="CE6" s="1415">
        <v>0</v>
      </c>
      <c r="CF6" s="331">
        <v>163</v>
      </c>
      <c r="CG6" s="331">
        <v>161</v>
      </c>
      <c r="CH6" s="331">
        <v>25</v>
      </c>
      <c r="CI6" s="331">
        <v>78</v>
      </c>
      <c r="CJ6" s="331">
        <v>0</v>
      </c>
      <c r="CK6" s="331">
        <v>220</v>
      </c>
      <c r="CL6" s="331">
        <v>18</v>
      </c>
      <c r="CM6" s="331">
        <v>0</v>
      </c>
      <c r="CN6" s="331">
        <v>0</v>
      </c>
      <c r="CO6" s="331">
        <v>290</v>
      </c>
      <c r="CP6" s="331">
        <v>16</v>
      </c>
      <c r="CQ6" s="331">
        <v>11</v>
      </c>
      <c r="CR6" s="331">
        <v>0</v>
      </c>
      <c r="CS6" s="331">
        <v>280</v>
      </c>
      <c r="CT6" s="331">
        <v>0</v>
      </c>
      <c r="CU6" s="331">
        <v>0</v>
      </c>
      <c r="CV6" s="331">
        <v>184</v>
      </c>
      <c r="CW6" s="331">
        <v>0</v>
      </c>
      <c r="CX6" s="331">
        <v>149</v>
      </c>
      <c r="CY6" s="913">
        <v>0</v>
      </c>
      <c r="CZ6" s="331">
        <v>100</v>
      </c>
      <c r="DA6" s="331">
        <v>200</v>
      </c>
      <c r="DB6" s="331">
        <v>125</v>
      </c>
      <c r="DC6" s="331">
        <v>316</v>
      </c>
      <c r="DD6" s="331">
        <v>115</v>
      </c>
      <c r="DE6" s="331">
        <v>0</v>
      </c>
      <c r="DF6" s="331">
        <v>105</v>
      </c>
      <c r="DG6" s="331">
        <v>0</v>
      </c>
      <c r="DH6" s="331">
        <v>305</v>
      </c>
      <c r="DI6" s="331">
        <v>54</v>
      </c>
      <c r="DJ6" s="331">
        <v>110</v>
      </c>
      <c r="DK6" s="331">
        <v>88</v>
      </c>
      <c r="DL6" s="331">
        <v>58</v>
      </c>
      <c r="DM6" s="331">
        <v>100</v>
      </c>
      <c r="DN6" s="331">
        <v>320</v>
      </c>
      <c r="DO6" s="331">
        <v>94</v>
      </c>
      <c r="DP6" s="331">
        <v>0</v>
      </c>
      <c r="DQ6" s="331">
        <v>126</v>
      </c>
      <c r="DR6" s="331">
        <v>108</v>
      </c>
      <c r="DS6" s="331">
        <v>0</v>
      </c>
      <c r="DT6" s="331">
        <v>17</v>
      </c>
      <c r="DU6" s="331">
        <v>0</v>
      </c>
      <c r="DV6" s="331"/>
      <c r="DW6" s="333">
        <v>720</v>
      </c>
      <c r="DX6" s="334">
        <v>0</v>
      </c>
      <c r="DY6" s="334">
        <v>405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92</v>
      </c>
      <c r="EQ6" s="334">
        <v>0</v>
      </c>
      <c r="ER6" s="334">
        <v>0</v>
      </c>
      <c r="ES6" s="334">
        <v>0</v>
      </c>
      <c r="ET6" s="334">
        <v>25</v>
      </c>
      <c r="EU6" s="334">
        <v>0</v>
      </c>
      <c r="EV6" s="334">
        <v>22</v>
      </c>
      <c r="EW6" s="334">
        <v>0</v>
      </c>
      <c r="EX6" s="334">
        <v>11</v>
      </c>
      <c r="EY6" s="334">
        <v>80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188</v>
      </c>
      <c r="FG6" s="335">
        <v>0</v>
      </c>
      <c r="FH6" s="335">
        <v>83</v>
      </c>
      <c r="FI6" s="335">
        <v>0</v>
      </c>
      <c r="FJ6" s="335">
        <v>185</v>
      </c>
      <c r="FK6" s="335">
        <v>0</v>
      </c>
      <c r="FL6" s="335">
        <v>410</v>
      </c>
      <c r="FM6" s="335">
        <v>88</v>
      </c>
      <c r="FN6" s="335">
        <v>0</v>
      </c>
      <c r="FO6" s="335">
        <v>113</v>
      </c>
      <c r="FP6" s="335">
        <v>0</v>
      </c>
      <c r="FQ6" s="335">
        <v>111</v>
      </c>
      <c r="FR6" s="335">
        <v>0</v>
      </c>
      <c r="FS6" s="335">
        <v>0</v>
      </c>
      <c r="FT6" s="335">
        <v>113</v>
      </c>
      <c r="FU6" s="335">
        <v>530</v>
      </c>
      <c r="FV6" s="335">
        <v>107</v>
      </c>
      <c r="FW6" s="335">
        <v>0</v>
      </c>
      <c r="FX6" s="335">
        <v>0</v>
      </c>
      <c r="FY6" s="335">
        <v>0</v>
      </c>
      <c r="FZ6" s="335"/>
      <c r="GA6" s="322">
        <v>8257</v>
      </c>
      <c r="GB6" s="323">
        <v>3523</v>
      </c>
      <c r="GC6" s="324">
        <v>11780</v>
      </c>
      <c r="GD6" s="325">
        <v>4441</v>
      </c>
      <c r="GE6" s="326">
        <v>720</v>
      </c>
      <c r="GF6" s="326">
        <v>2031</v>
      </c>
      <c r="GG6" s="327">
        <v>3448</v>
      </c>
      <c r="GH6" s="327">
        <v>610</v>
      </c>
      <c r="GI6" s="327">
        <v>116</v>
      </c>
      <c r="GJ6" s="327">
        <v>294</v>
      </c>
      <c r="GK6" s="327">
        <v>120</v>
      </c>
      <c r="GL6" s="327">
        <v>0</v>
      </c>
      <c r="GM6" s="327">
        <v>0</v>
      </c>
      <c r="GN6" s="911">
        <v>106.46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323</v>
      </c>
      <c r="J7" s="330">
        <v>327</v>
      </c>
      <c r="K7" s="330"/>
      <c r="L7" s="330">
        <v>0</v>
      </c>
      <c r="M7" s="330">
        <v>280</v>
      </c>
      <c r="N7" s="330">
        <v>280</v>
      </c>
      <c r="O7" s="330">
        <v>0</v>
      </c>
      <c r="P7" s="330">
        <v>0</v>
      </c>
      <c r="Q7" s="330">
        <v>55</v>
      </c>
      <c r="R7" s="330">
        <v>250</v>
      </c>
      <c r="S7" s="330">
        <v>0</v>
      </c>
      <c r="T7" s="330">
        <v>0</v>
      </c>
      <c r="U7" s="330">
        <v>0</v>
      </c>
      <c r="V7" s="331">
        <v>102</v>
      </c>
      <c r="W7" s="330">
        <v>64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17</v>
      </c>
      <c r="AD7" s="330">
        <v>17</v>
      </c>
      <c r="AE7" s="330">
        <v>21</v>
      </c>
      <c r="AF7" s="330">
        <v>25</v>
      </c>
      <c r="AG7" s="330">
        <v>29</v>
      </c>
      <c r="AH7" s="330">
        <v>33</v>
      </c>
      <c r="AI7" s="330">
        <v>33</v>
      </c>
      <c r="AJ7" s="330">
        <v>0</v>
      </c>
      <c r="AK7" s="330">
        <v>0</v>
      </c>
      <c r="AL7" s="330">
        <v>40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0</v>
      </c>
      <c r="AY7" s="330">
        <v>10</v>
      </c>
      <c r="AZ7" s="330">
        <v>0</v>
      </c>
      <c r="BA7" s="330">
        <v>50</v>
      </c>
      <c r="BB7" s="330">
        <v>21</v>
      </c>
      <c r="BC7" s="330">
        <v>32</v>
      </c>
      <c r="BD7" s="330">
        <v>0</v>
      </c>
      <c r="BE7" s="330">
        <v>0</v>
      </c>
      <c r="BF7" s="330">
        <v>0</v>
      </c>
      <c r="BG7" s="330">
        <v>295</v>
      </c>
      <c r="BH7" s="330">
        <v>330</v>
      </c>
      <c r="BI7" s="330">
        <v>210</v>
      </c>
      <c r="BJ7" s="330">
        <v>63</v>
      </c>
      <c r="BK7" s="330">
        <v>140</v>
      </c>
      <c r="BL7" s="330">
        <v>23</v>
      </c>
      <c r="BM7" s="330">
        <v>51</v>
      </c>
      <c r="BN7" s="330">
        <v>0</v>
      </c>
      <c r="BO7" s="331">
        <v>43</v>
      </c>
      <c r="BP7" s="331">
        <v>0</v>
      </c>
      <c r="BQ7" s="331">
        <v>0</v>
      </c>
      <c r="BR7" s="330">
        <v>8</v>
      </c>
      <c r="BS7" s="331">
        <v>22</v>
      </c>
      <c r="BT7" s="331">
        <v>11</v>
      </c>
      <c r="BU7" s="331">
        <v>33</v>
      </c>
      <c r="BV7" s="331">
        <v>20</v>
      </c>
      <c r="BW7" s="332">
        <v>116</v>
      </c>
      <c r="BX7" s="331">
        <v>203</v>
      </c>
      <c r="BY7" s="331">
        <v>0</v>
      </c>
      <c r="BZ7" s="331">
        <v>21</v>
      </c>
      <c r="CA7" s="912">
        <v>0</v>
      </c>
      <c r="CB7" s="331">
        <v>43</v>
      </c>
      <c r="CC7" s="331">
        <v>0</v>
      </c>
      <c r="CD7" s="331">
        <v>47</v>
      </c>
      <c r="CE7" s="1415">
        <v>0</v>
      </c>
      <c r="CF7" s="331">
        <v>110</v>
      </c>
      <c r="CG7" s="331">
        <v>161</v>
      </c>
      <c r="CH7" s="331">
        <v>25</v>
      </c>
      <c r="CI7" s="331">
        <v>78</v>
      </c>
      <c r="CJ7" s="331">
        <v>0</v>
      </c>
      <c r="CK7" s="331">
        <v>220</v>
      </c>
      <c r="CL7" s="331">
        <v>18</v>
      </c>
      <c r="CM7" s="331">
        <v>0</v>
      </c>
      <c r="CN7" s="331">
        <v>0</v>
      </c>
      <c r="CO7" s="331">
        <v>290</v>
      </c>
      <c r="CP7" s="331">
        <v>16</v>
      </c>
      <c r="CQ7" s="331">
        <v>11</v>
      </c>
      <c r="CR7" s="331">
        <v>0</v>
      </c>
      <c r="CS7" s="331">
        <v>278</v>
      </c>
      <c r="CT7" s="331">
        <v>0</v>
      </c>
      <c r="CU7" s="331">
        <v>0</v>
      </c>
      <c r="CV7" s="331">
        <v>184</v>
      </c>
      <c r="CW7" s="331">
        <v>0</v>
      </c>
      <c r="CX7" s="331">
        <v>134</v>
      </c>
      <c r="CY7" s="913">
        <v>0</v>
      </c>
      <c r="CZ7" s="331">
        <v>100</v>
      </c>
      <c r="DA7" s="331">
        <v>200</v>
      </c>
      <c r="DB7" s="331">
        <v>123</v>
      </c>
      <c r="DC7" s="331">
        <v>316</v>
      </c>
      <c r="DD7" s="331">
        <v>115</v>
      </c>
      <c r="DE7" s="331">
        <v>0</v>
      </c>
      <c r="DF7" s="331">
        <v>105</v>
      </c>
      <c r="DG7" s="331">
        <v>0</v>
      </c>
      <c r="DH7" s="331">
        <v>305</v>
      </c>
      <c r="DI7" s="331">
        <v>54</v>
      </c>
      <c r="DJ7" s="331">
        <v>110</v>
      </c>
      <c r="DK7" s="331">
        <v>5</v>
      </c>
      <c r="DL7" s="331">
        <v>57</v>
      </c>
      <c r="DM7" s="331">
        <v>100</v>
      </c>
      <c r="DN7" s="331">
        <v>320</v>
      </c>
      <c r="DO7" s="331">
        <v>94</v>
      </c>
      <c r="DP7" s="331">
        <v>0</v>
      </c>
      <c r="DQ7" s="331">
        <v>108</v>
      </c>
      <c r="DR7" s="331">
        <v>108</v>
      </c>
      <c r="DS7" s="331">
        <v>0</v>
      </c>
      <c r="DT7" s="331">
        <v>17</v>
      </c>
      <c r="DU7" s="331">
        <v>0</v>
      </c>
      <c r="DV7" s="331"/>
      <c r="DW7" s="333">
        <v>720</v>
      </c>
      <c r="DX7" s="334">
        <v>0</v>
      </c>
      <c r="DY7" s="334">
        <v>405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18</v>
      </c>
      <c r="EQ7" s="334">
        <v>0</v>
      </c>
      <c r="ER7" s="334">
        <v>0</v>
      </c>
      <c r="ES7" s="334">
        <v>0</v>
      </c>
      <c r="ET7" s="334">
        <v>0</v>
      </c>
      <c r="EU7" s="334">
        <v>0</v>
      </c>
      <c r="EV7" s="334">
        <v>22</v>
      </c>
      <c r="EW7" s="334">
        <v>0</v>
      </c>
      <c r="EX7" s="334">
        <v>11</v>
      </c>
      <c r="EY7" s="334">
        <v>80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191</v>
      </c>
      <c r="FG7" s="335">
        <v>0</v>
      </c>
      <c r="FH7" s="335">
        <v>83</v>
      </c>
      <c r="FI7" s="335">
        <v>0</v>
      </c>
      <c r="FJ7" s="335">
        <v>189</v>
      </c>
      <c r="FK7" s="335">
        <v>0</v>
      </c>
      <c r="FL7" s="335">
        <v>418</v>
      </c>
      <c r="FM7" s="335">
        <v>88</v>
      </c>
      <c r="FN7" s="335">
        <v>0</v>
      </c>
      <c r="FO7" s="335">
        <v>113</v>
      </c>
      <c r="FP7" s="335">
        <v>0</v>
      </c>
      <c r="FQ7" s="335">
        <v>111</v>
      </c>
      <c r="FR7" s="335">
        <v>0</v>
      </c>
      <c r="FS7" s="335">
        <v>0</v>
      </c>
      <c r="FT7" s="335">
        <v>113</v>
      </c>
      <c r="FU7" s="335">
        <v>510</v>
      </c>
      <c r="FV7" s="335">
        <v>107</v>
      </c>
      <c r="FW7" s="335">
        <v>0</v>
      </c>
      <c r="FX7" s="335">
        <v>0</v>
      </c>
      <c r="FY7" s="335">
        <v>0</v>
      </c>
      <c r="FZ7" s="335"/>
      <c r="GA7" s="322">
        <v>7972</v>
      </c>
      <c r="GB7" s="323">
        <v>3419</v>
      </c>
      <c r="GC7" s="324">
        <v>11391</v>
      </c>
      <c r="GD7" s="325">
        <v>4486</v>
      </c>
      <c r="GE7" s="326">
        <v>720</v>
      </c>
      <c r="GF7" s="326">
        <v>1984</v>
      </c>
      <c r="GG7" s="327">
        <v>3178</v>
      </c>
      <c r="GH7" s="327">
        <v>590</v>
      </c>
      <c r="GI7" s="327">
        <v>115</v>
      </c>
      <c r="GJ7" s="327">
        <v>202</v>
      </c>
      <c r="GK7" s="327">
        <v>116</v>
      </c>
      <c r="GL7" s="327">
        <v>0</v>
      </c>
      <c r="GM7" s="327">
        <v>0</v>
      </c>
      <c r="GN7" s="911">
        <v>106.46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323</v>
      </c>
      <c r="J8" s="330">
        <v>326</v>
      </c>
      <c r="K8" s="330"/>
      <c r="L8" s="330">
        <v>0</v>
      </c>
      <c r="M8" s="330">
        <v>280</v>
      </c>
      <c r="N8" s="330">
        <v>285</v>
      </c>
      <c r="O8" s="330">
        <v>0</v>
      </c>
      <c r="P8" s="330">
        <v>0</v>
      </c>
      <c r="Q8" s="330">
        <v>55</v>
      </c>
      <c r="R8" s="330">
        <v>250</v>
      </c>
      <c r="S8" s="330">
        <v>0</v>
      </c>
      <c r="T8" s="330">
        <v>0</v>
      </c>
      <c r="U8" s="330">
        <v>0</v>
      </c>
      <c r="V8" s="331">
        <v>102</v>
      </c>
      <c r="W8" s="330">
        <v>64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17</v>
      </c>
      <c r="AD8" s="330">
        <v>17</v>
      </c>
      <c r="AE8" s="330">
        <v>21</v>
      </c>
      <c r="AF8" s="330">
        <v>25</v>
      </c>
      <c r="AG8" s="330">
        <v>29</v>
      </c>
      <c r="AH8" s="330">
        <v>33</v>
      </c>
      <c r="AI8" s="330">
        <v>33</v>
      </c>
      <c r="AJ8" s="330">
        <v>0</v>
      </c>
      <c r="AK8" s="330">
        <v>0</v>
      </c>
      <c r="AL8" s="330">
        <v>40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0</v>
      </c>
      <c r="AZ8" s="330">
        <v>0</v>
      </c>
      <c r="BA8" s="330">
        <v>50</v>
      </c>
      <c r="BB8" s="330">
        <v>21</v>
      </c>
      <c r="BC8" s="330">
        <v>32</v>
      </c>
      <c r="BD8" s="330">
        <v>0</v>
      </c>
      <c r="BE8" s="330">
        <v>0</v>
      </c>
      <c r="BF8" s="330">
        <v>0</v>
      </c>
      <c r="BG8" s="330">
        <v>265</v>
      </c>
      <c r="BH8" s="330">
        <v>300</v>
      </c>
      <c r="BI8" s="330">
        <v>211</v>
      </c>
      <c r="BJ8" s="330">
        <v>63</v>
      </c>
      <c r="BK8" s="330">
        <v>139</v>
      </c>
      <c r="BL8" s="330">
        <v>23</v>
      </c>
      <c r="BM8" s="330">
        <v>52</v>
      </c>
      <c r="BN8" s="330">
        <v>0</v>
      </c>
      <c r="BO8" s="331">
        <v>35</v>
      </c>
      <c r="BP8" s="331">
        <v>0</v>
      </c>
      <c r="BQ8" s="331">
        <v>0</v>
      </c>
      <c r="BR8" s="330">
        <v>8</v>
      </c>
      <c r="BS8" s="331">
        <v>22</v>
      </c>
      <c r="BT8" s="331">
        <v>11</v>
      </c>
      <c r="BU8" s="331">
        <v>33</v>
      </c>
      <c r="BV8" s="331">
        <v>20</v>
      </c>
      <c r="BW8" s="332">
        <v>112</v>
      </c>
      <c r="BX8" s="331">
        <v>208</v>
      </c>
      <c r="BY8" s="331">
        <v>0</v>
      </c>
      <c r="BZ8" s="331">
        <v>21</v>
      </c>
      <c r="CA8" s="912">
        <v>0</v>
      </c>
      <c r="CB8" s="331">
        <v>43</v>
      </c>
      <c r="CC8" s="331">
        <v>0</v>
      </c>
      <c r="CD8" s="331">
        <v>47</v>
      </c>
      <c r="CE8" s="1415">
        <v>0</v>
      </c>
      <c r="CF8" s="331">
        <v>110</v>
      </c>
      <c r="CG8" s="331">
        <v>160</v>
      </c>
      <c r="CH8" s="331">
        <v>25</v>
      </c>
      <c r="CI8" s="331">
        <v>78</v>
      </c>
      <c r="CJ8" s="331">
        <v>0</v>
      </c>
      <c r="CK8" s="331">
        <v>220</v>
      </c>
      <c r="CL8" s="331">
        <v>18</v>
      </c>
      <c r="CM8" s="331">
        <v>0</v>
      </c>
      <c r="CN8" s="331">
        <v>0</v>
      </c>
      <c r="CO8" s="331">
        <v>300</v>
      </c>
      <c r="CP8" s="331">
        <v>24</v>
      </c>
      <c r="CQ8" s="331">
        <v>11</v>
      </c>
      <c r="CR8" s="331">
        <v>0</v>
      </c>
      <c r="CS8" s="331">
        <v>278</v>
      </c>
      <c r="CT8" s="331">
        <v>0</v>
      </c>
      <c r="CU8" s="331">
        <v>0</v>
      </c>
      <c r="CV8" s="331">
        <v>184</v>
      </c>
      <c r="CW8" s="331">
        <v>0</v>
      </c>
      <c r="CX8" s="331">
        <v>115</v>
      </c>
      <c r="CY8" s="913">
        <v>0</v>
      </c>
      <c r="CZ8" s="331">
        <v>100</v>
      </c>
      <c r="DA8" s="331">
        <v>200</v>
      </c>
      <c r="DB8" s="331">
        <v>140</v>
      </c>
      <c r="DC8" s="331">
        <v>314</v>
      </c>
      <c r="DD8" s="331">
        <v>115</v>
      </c>
      <c r="DE8" s="331">
        <v>0</v>
      </c>
      <c r="DF8" s="331">
        <v>105</v>
      </c>
      <c r="DG8" s="331">
        <v>0</v>
      </c>
      <c r="DH8" s="331">
        <v>305</v>
      </c>
      <c r="DI8" s="331">
        <v>54</v>
      </c>
      <c r="DJ8" s="331">
        <v>110</v>
      </c>
      <c r="DK8" s="331">
        <v>0</v>
      </c>
      <c r="DL8" s="331">
        <v>58</v>
      </c>
      <c r="DM8" s="331">
        <v>100</v>
      </c>
      <c r="DN8" s="331">
        <v>320</v>
      </c>
      <c r="DO8" s="331">
        <v>93</v>
      </c>
      <c r="DP8" s="331">
        <v>0</v>
      </c>
      <c r="DQ8" s="331">
        <v>90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720</v>
      </c>
      <c r="DX8" s="334">
        <v>0</v>
      </c>
      <c r="DY8" s="334">
        <v>405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32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16</v>
      </c>
      <c r="EQ8" s="334">
        <v>0</v>
      </c>
      <c r="ER8" s="334">
        <v>0</v>
      </c>
      <c r="ES8" s="334">
        <v>0</v>
      </c>
      <c r="ET8" s="334">
        <v>0</v>
      </c>
      <c r="EU8" s="334">
        <v>0</v>
      </c>
      <c r="EV8" s="334">
        <v>22</v>
      </c>
      <c r="EW8" s="334">
        <v>0</v>
      </c>
      <c r="EX8" s="334">
        <v>11</v>
      </c>
      <c r="EY8" s="334">
        <v>80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196</v>
      </c>
      <c r="FG8" s="335">
        <v>0</v>
      </c>
      <c r="FH8" s="335">
        <v>83</v>
      </c>
      <c r="FI8" s="335">
        <v>0</v>
      </c>
      <c r="FJ8" s="335">
        <v>193</v>
      </c>
      <c r="FK8" s="335">
        <v>0</v>
      </c>
      <c r="FL8" s="335">
        <v>408</v>
      </c>
      <c r="FM8" s="335">
        <v>88</v>
      </c>
      <c r="FN8" s="335">
        <v>0</v>
      </c>
      <c r="FO8" s="335">
        <v>113</v>
      </c>
      <c r="FP8" s="335">
        <v>0</v>
      </c>
      <c r="FQ8" s="335">
        <v>111</v>
      </c>
      <c r="FR8" s="335">
        <v>0</v>
      </c>
      <c r="FS8" s="335">
        <v>0</v>
      </c>
      <c r="FT8" s="335">
        <v>113</v>
      </c>
      <c r="FU8" s="335">
        <v>510</v>
      </c>
      <c r="FV8" s="335">
        <v>107</v>
      </c>
      <c r="FW8" s="335">
        <v>0</v>
      </c>
      <c r="FX8" s="335">
        <v>0</v>
      </c>
      <c r="FY8" s="335">
        <v>0</v>
      </c>
      <c r="FZ8" s="335"/>
      <c r="GA8" s="322">
        <v>7890</v>
      </c>
      <c r="GB8" s="323">
        <v>3415</v>
      </c>
      <c r="GC8" s="324">
        <v>11305</v>
      </c>
      <c r="GD8" s="325">
        <v>4445</v>
      </c>
      <c r="GE8" s="326">
        <v>720</v>
      </c>
      <c r="GF8" s="326">
        <v>1975</v>
      </c>
      <c r="GG8" s="327">
        <v>3148</v>
      </c>
      <c r="GH8" s="327">
        <v>590</v>
      </c>
      <c r="GI8" s="327">
        <v>115</v>
      </c>
      <c r="GJ8" s="327">
        <v>200</v>
      </c>
      <c r="GK8" s="327">
        <v>112</v>
      </c>
      <c r="GL8" s="327">
        <v>0</v>
      </c>
      <c r="GM8" s="327">
        <v>0</v>
      </c>
      <c r="GN8" s="911">
        <v>106.46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323</v>
      </c>
      <c r="J9" s="330">
        <v>327</v>
      </c>
      <c r="K9" s="330"/>
      <c r="L9" s="330">
        <v>0</v>
      </c>
      <c r="M9" s="330">
        <v>280</v>
      </c>
      <c r="N9" s="330">
        <v>275</v>
      </c>
      <c r="O9" s="330">
        <v>0</v>
      </c>
      <c r="P9" s="330">
        <v>0</v>
      </c>
      <c r="Q9" s="330">
        <v>55</v>
      </c>
      <c r="R9" s="330">
        <v>250</v>
      </c>
      <c r="S9" s="330">
        <v>0</v>
      </c>
      <c r="T9" s="330">
        <v>0</v>
      </c>
      <c r="U9" s="330">
        <v>0</v>
      </c>
      <c r="V9" s="331">
        <v>64</v>
      </c>
      <c r="W9" s="330">
        <v>32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21</v>
      </c>
      <c r="AF9" s="330">
        <v>25</v>
      </c>
      <c r="AG9" s="330">
        <v>29</v>
      </c>
      <c r="AH9" s="330">
        <v>33</v>
      </c>
      <c r="AI9" s="330">
        <v>33</v>
      </c>
      <c r="AJ9" s="330">
        <v>0</v>
      </c>
      <c r="AK9" s="330">
        <v>0</v>
      </c>
      <c r="AL9" s="330">
        <v>39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0</v>
      </c>
      <c r="AZ9" s="330">
        <v>0</v>
      </c>
      <c r="BA9" s="330">
        <v>19</v>
      </c>
      <c r="BB9" s="330">
        <v>21</v>
      </c>
      <c r="BC9" s="330">
        <v>32</v>
      </c>
      <c r="BD9" s="330">
        <v>0</v>
      </c>
      <c r="BE9" s="330">
        <v>0</v>
      </c>
      <c r="BF9" s="330">
        <v>0</v>
      </c>
      <c r="BG9" s="330">
        <v>265</v>
      </c>
      <c r="BH9" s="330">
        <v>305</v>
      </c>
      <c r="BI9" s="330">
        <v>210</v>
      </c>
      <c r="BJ9" s="330">
        <v>63</v>
      </c>
      <c r="BK9" s="330">
        <v>140</v>
      </c>
      <c r="BL9" s="330">
        <v>23</v>
      </c>
      <c r="BM9" s="330">
        <v>52</v>
      </c>
      <c r="BN9" s="330">
        <v>0</v>
      </c>
      <c r="BO9" s="331">
        <v>35</v>
      </c>
      <c r="BP9" s="331">
        <v>0</v>
      </c>
      <c r="BQ9" s="331">
        <v>0</v>
      </c>
      <c r="BR9" s="330">
        <v>8</v>
      </c>
      <c r="BS9" s="331">
        <v>22</v>
      </c>
      <c r="BT9" s="331">
        <v>11</v>
      </c>
      <c r="BU9" s="331">
        <v>33</v>
      </c>
      <c r="BV9" s="331">
        <v>20</v>
      </c>
      <c r="BW9" s="332">
        <v>110</v>
      </c>
      <c r="BX9" s="331">
        <v>209</v>
      </c>
      <c r="BY9" s="331">
        <v>0</v>
      </c>
      <c r="BZ9" s="331">
        <v>21</v>
      </c>
      <c r="CA9" s="912">
        <v>0</v>
      </c>
      <c r="CB9" s="331">
        <v>43</v>
      </c>
      <c r="CC9" s="331">
        <v>0</v>
      </c>
      <c r="CD9" s="331">
        <v>47</v>
      </c>
      <c r="CE9" s="1415">
        <v>0</v>
      </c>
      <c r="CF9" s="331">
        <v>110</v>
      </c>
      <c r="CG9" s="331">
        <v>161</v>
      </c>
      <c r="CH9" s="331">
        <v>25</v>
      </c>
      <c r="CI9" s="331">
        <v>78</v>
      </c>
      <c r="CJ9" s="331">
        <v>0</v>
      </c>
      <c r="CK9" s="331">
        <v>220</v>
      </c>
      <c r="CL9" s="331">
        <v>18</v>
      </c>
      <c r="CM9" s="331">
        <v>0</v>
      </c>
      <c r="CN9" s="331">
        <v>0</v>
      </c>
      <c r="CO9" s="331">
        <v>295</v>
      </c>
      <c r="CP9" s="331">
        <v>24</v>
      </c>
      <c r="CQ9" s="331">
        <v>11</v>
      </c>
      <c r="CR9" s="331">
        <v>0</v>
      </c>
      <c r="CS9" s="331">
        <v>278</v>
      </c>
      <c r="CT9" s="331">
        <v>0</v>
      </c>
      <c r="CU9" s="331">
        <v>0</v>
      </c>
      <c r="CV9" s="331">
        <v>175</v>
      </c>
      <c r="CW9" s="331">
        <v>0</v>
      </c>
      <c r="CX9" s="331">
        <v>98</v>
      </c>
      <c r="CY9" s="913">
        <v>0</v>
      </c>
      <c r="CZ9" s="331">
        <v>100</v>
      </c>
      <c r="DA9" s="331">
        <v>155</v>
      </c>
      <c r="DB9" s="331">
        <v>140</v>
      </c>
      <c r="DC9" s="331">
        <v>315</v>
      </c>
      <c r="DD9" s="331">
        <v>115</v>
      </c>
      <c r="DE9" s="331">
        <v>0</v>
      </c>
      <c r="DF9" s="331">
        <v>105</v>
      </c>
      <c r="DG9" s="331">
        <v>0</v>
      </c>
      <c r="DH9" s="331">
        <v>305</v>
      </c>
      <c r="DI9" s="331">
        <v>54</v>
      </c>
      <c r="DJ9" s="331">
        <v>96</v>
      </c>
      <c r="DK9" s="331">
        <v>0</v>
      </c>
      <c r="DL9" s="331">
        <v>58</v>
      </c>
      <c r="DM9" s="331">
        <v>100</v>
      </c>
      <c r="DN9" s="331">
        <v>321</v>
      </c>
      <c r="DO9" s="331">
        <v>93</v>
      </c>
      <c r="DP9" s="331">
        <v>0</v>
      </c>
      <c r="DQ9" s="331">
        <v>90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719</v>
      </c>
      <c r="DX9" s="334">
        <v>0</v>
      </c>
      <c r="DY9" s="334">
        <v>405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32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16</v>
      </c>
      <c r="EQ9" s="334">
        <v>0</v>
      </c>
      <c r="ER9" s="334">
        <v>0</v>
      </c>
      <c r="ES9" s="334">
        <v>0</v>
      </c>
      <c r="ET9" s="334">
        <v>0</v>
      </c>
      <c r="EU9" s="334">
        <v>0</v>
      </c>
      <c r="EV9" s="334">
        <v>22</v>
      </c>
      <c r="EW9" s="334">
        <v>0</v>
      </c>
      <c r="EX9" s="334">
        <v>11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190</v>
      </c>
      <c r="FG9" s="335">
        <v>0</v>
      </c>
      <c r="FH9" s="335">
        <v>83</v>
      </c>
      <c r="FI9" s="335">
        <v>0</v>
      </c>
      <c r="FJ9" s="335">
        <v>187</v>
      </c>
      <c r="FK9" s="335">
        <v>0</v>
      </c>
      <c r="FL9" s="335">
        <v>421</v>
      </c>
      <c r="FM9" s="335">
        <v>53</v>
      </c>
      <c r="FN9" s="335">
        <v>0</v>
      </c>
      <c r="FO9" s="335">
        <v>113</v>
      </c>
      <c r="FP9" s="335">
        <v>0</v>
      </c>
      <c r="FQ9" s="335">
        <v>111</v>
      </c>
      <c r="FR9" s="335">
        <v>0</v>
      </c>
      <c r="FS9" s="335">
        <v>0</v>
      </c>
      <c r="FT9" s="335">
        <v>113</v>
      </c>
      <c r="FU9" s="335">
        <v>510</v>
      </c>
      <c r="FV9" s="335">
        <v>106</v>
      </c>
      <c r="FW9" s="335">
        <v>0</v>
      </c>
      <c r="FX9" s="335">
        <v>0</v>
      </c>
      <c r="FY9" s="335">
        <v>0</v>
      </c>
      <c r="FZ9" s="335"/>
      <c r="GA9" s="322">
        <v>7696</v>
      </c>
      <c r="GB9" s="323">
        <v>3379</v>
      </c>
      <c r="GC9" s="324">
        <v>11075</v>
      </c>
      <c r="GD9" s="325">
        <v>4442</v>
      </c>
      <c r="GE9" s="326">
        <v>719</v>
      </c>
      <c r="GF9" s="326">
        <v>1983</v>
      </c>
      <c r="GG9" s="327">
        <v>2949</v>
      </c>
      <c r="GH9" s="327">
        <v>590</v>
      </c>
      <c r="GI9" s="327">
        <v>114</v>
      </c>
      <c r="GJ9" s="327">
        <v>168</v>
      </c>
      <c r="GK9" s="327">
        <v>110</v>
      </c>
      <c r="GL9" s="327">
        <v>0</v>
      </c>
      <c r="GM9" s="327">
        <v>0</v>
      </c>
      <c r="GN9" s="911">
        <v>106.45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323</v>
      </c>
      <c r="J10" s="330">
        <v>327</v>
      </c>
      <c r="K10" s="330"/>
      <c r="L10" s="330">
        <v>0</v>
      </c>
      <c r="M10" s="330">
        <v>280</v>
      </c>
      <c r="N10" s="330">
        <v>275</v>
      </c>
      <c r="O10" s="330">
        <v>0</v>
      </c>
      <c r="P10" s="330">
        <v>0</v>
      </c>
      <c r="Q10" s="330">
        <v>55</v>
      </c>
      <c r="R10" s="330">
        <v>250</v>
      </c>
      <c r="S10" s="330">
        <v>0</v>
      </c>
      <c r="T10" s="330">
        <v>0</v>
      </c>
      <c r="U10" s="330">
        <v>0</v>
      </c>
      <c r="V10" s="331">
        <v>32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39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28</v>
      </c>
      <c r="BD10" s="330">
        <v>0</v>
      </c>
      <c r="BE10" s="330">
        <v>0</v>
      </c>
      <c r="BF10" s="330">
        <v>0</v>
      </c>
      <c r="BG10" s="330">
        <v>265</v>
      </c>
      <c r="BH10" s="330">
        <v>300</v>
      </c>
      <c r="BI10" s="330">
        <v>212</v>
      </c>
      <c r="BJ10" s="330">
        <v>63</v>
      </c>
      <c r="BK10" s="330">
        <v>139</v>
      </c>
      <c r="BL10" s="330">
        <v>23</v>
      </c>
      <c r="BM10" s="330">
        <v>51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33</v>
      </c>
      <c r="BV10" s="331">
        <v>20</v>
      </c>
      <c r="BW10" s="332">
        <v>104</v>
      </c>
      <c r="BX10" s="331">
        <v>209</v>
      </c>
      <c r="BY10" s="331">
        <v>0</v>
      </c>
      <c r="BZ10" s="331">
        <v>21</v>
      </c>
      <c r="CA10" s="912">
        <v>0</v>
      </c>
      <c r="CB10" s="331">
        <v>43</v>
      </c>
      <c r="CC10" s="331">
        <v>0</v>
      </c>
      <c r="CD10" s="331">
        <v>47</v>
      </c>
      <c r="CE10" s="1415">
        <v>0</v>
      </c>
      <c r="CF10" s="331">
        <v>163</v>
      </c>
      <c r="CG10" s="331">
        <v>159</v>
      </c>
      <c r="CH10" s="331">
        <v>25</v>
      </c>
      <c r="CI10" s="331">
        <v>78</v>
      </c>
      <c r="CJ10" s="331">
        <v>0</v>
      </c>
      <c r="CK10" s="331">
        <v>220</v>
      </c>
      <c r="CL10" s="331">
        <v>18</v>
      </c>
      <c r="CM10" s="331">
        <v>0</v>
      </c>
      <c r="CN10" s="331">
        <v>0</v>
      </c>
      <c r="CO10" s="331">
        <v>290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100</v>
      </c>
      <c r="CW10" s="331">
        <v>0</v>
      </c>
      <c r="CX10" s="331">
        <v>80</v>
      </c>
      <c r="CY10" s="913">
        <v>0</v>
      </c>
      <c r="CZ10" s="331">
        <v>100</v>
      </c>
      <c r="DA10" s="331">
        <v>70</v>
      </c>
      <c r="DB10" s="331">
        <v>140</v>
      </c>
      <c r="DC10" s="331">
        <v>316</v>
      </c>
      <c r="DD10" s="331">
        <v>115</v>
      </c>
      <c r="DE10" s="331">
        <v>0</v>
      </c>
      <c r="DF10" s="331">
        <v>68</v>
      </c>
      <c r="DG10" s="331">
        <v>0</v>
      </c>
      <c r="DH10" s="331">
        <v>305</v>
      </c>
      <c r="DI10" s="331">
        <v>54</v>
      </c>
      <c r="DJ10" s="331">
        <v>51</v>
      </c>
      <c r="DK10" s="331">
        <v>0</v>
      </c>
      <c r="DL10" s="331">
        <v>55</v>
      </c>
      <c r="DM10" s="331">
        <v>100</v>
      </c>
      <c r="DN10" s="331">
        <v>320</v>
      </c>
      <c r="DO10" s="331">
        <v>75</v>
      </c>
      <c r="DP10" s="331">
        <v>1</v>
      </c>
      <c r="DQ10" s="331">
        <v>90</v>
      </c>
      <c r="DR10" s="331">
        <v>108</v>
      </c>
      <c r="DS10" s="331">
        <v>0</v>
      </c>
      <c r="DT10" s="331">
        <v>17</v>
      </c>
      <c r="DU10" s="331">
        <v>0</v>
      </c>
      <c r="DV10" s="331"/>
      <c r="DW10" s="333">
        <v>562</v>
      </c>
      <c r="DX10" s="334">
        <v>0</v>
      </c>
      <c r="DY10" s="334">
        <v>405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26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22</v>
      </c>
      <c r="EW10" s="334">
        <v>0</v>
      </c>
      <c r="EX10" s="334">
        <v>11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190</v>
      </c>
      <c r="FG10" s="335">
        <v>0</v>
      </c>
      <c r="FH10" s="335">
        <v>83</v>
      </c>
      <c r="FI10" s="335">
        <v>0</v>
      </c>
      <c r="FJ10" s="335">
        <v>188</v>
      </c>
      <c r="FK10" s="335">
        <v>0</v>
      </c>
      <c r="FL10" s="335">
        <v>408</v>
      </c>
      <c r="FM10" s="335">
        <v>17</v>
      </c>
      <c r="FN10" s="335">
        <v>0</v>
      </c>
      <c r="FO10" s="335">
        <v>70</v>
      </c>
      <c r="FP10" s="335">
        <v>0</v>
      </c>
      <c r="FQ10" s="335">
        <v>60</v>
      </c>
      <c r="FR10" s="335">
        <v>0</v>
      </c>
      <c r="FS10" s="335">
        <v>0</v>
      </c>
      <c r="FT10" s="335">
        <v>35</v>
      </c>
      <c r="FU10" s="335">
        <v>480</v>
      </c>
      <c r="FV10" s="335">
        <v>107</v>
      </c>
      <c r="FW10" s="335">
        <v>0</v>
      </c>
      <c r="FX10" s="335">
        <v>0</v>
      </c>
      <c r="FY10" s="335">
        <v>0</v>
      </c>
      <c r="FZ10" s="335"/>
      <c r="GA10" s="322">
        <v>7281</v>
      </c>
      <c r="GB10" s="323">
        <v>2951</v>
      </c>
      <c r="GC10" s="324">
        <v>10232</v>
      </c>
      <c r="GD10" s="325">
        <v>4437</v>
      </c>
      <c r="GE10" s="326">
        <v>562</v>
      </c>
      <c r="GF10" s="326">
        <v>2008</v>
      </c>
      <c r="GG10" s="327">
        <v>2326</v>
      </c>
      <c r="GH10" s="327">
        <v>560</v>
      </c>
      <c r="GI10" s="327">
        <v>114</v>
      </c>
      <c r="GJ10" s="327">
        <v>120</v>
      </c>
      <c r="GK10" s="327">
        <v>104</v>
      </c>
      <c r="GL10" s="327">
        <v>1</v>
      </c>
      <c r="GM10" s="327">
        <v>0</v>
      </c>
      <c r="GN10" s="911">
        <v>106.45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323</v>
      </c>
      <c r="J11" s="330">
        <v>327</v>
      </c>
      <c r="K11" s="330"/>
      <c r="L11" s="330">
        <v>0</v>
      </c>
      <c r="M11" s="330">
        <v>280</v>
      </c>
      <c r="N11" s="330">
        <v>300</v>
      </c>
      <c r="O11" s="330">
        <v>0</v>
      </c>
      <c r="P11" s="330">
        <v>0</v>
      </c>
      <c r="Q11" s="330">
        <v>45</v>
      </c>
      <c r="R11" s="330">
        <v>250</v>
      </c>
      <c r="S11" s="330">
        <v>0</v>
      </c>
      <c r="T11" s="330">
        <v>0</v>
      </c>
      <c r="U11" s="330">
        <v>0</v>
      </c>
      <c r="V11" s="331">
        <v>32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18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40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4</v>
      </c>
      <c r="BB11" s="330">
        <v>21</v>
      </c>
      <c r="BC11" s="330">
        <v>26</v>
      </c>
      <c r="BD11" s="330">
        <v>0</v>
      </c>
      <c r="BE11" s="330">
        <v>0</v>
      </c>
      <c r="BF11" s="330">
        <v>0</v>
      </c>
      <c r="BG11" s="330">
        <v>285</v>
      </c>
      <c r="BH11" s="330">
        <v>320</v>
      </c>
      <c r="BI11" s="330">
        <v>210</v>
      </c>
      <c r="BJ11" s="330">
        <v>63</v>
      </c>
      <c r="BK11" s="330">
        <v>140</v>
      </c>
      <c r="BL11" s="330">
        <v>23</v>
      </c>
      <c r="BM11" s="330">
        <v>53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19</v>
      </c>
      <c r="BT11" s="331">
        <v>11</v>
      </c>
      <c r="BU11" s="331">
        <v>33</v>
      </c>
      <c r="BV11" s="331">
        <v>20</v>
      </c>
      <c r="BW11" s="332">
        <v>102</v>
      </c>
      <c r="BX11" s="331">
        <v>207</v>
      </c>
      <c r="BY11" s="331">
        <v>0</v>
      </c>
      <c r="BZ11" s="331">
        <v>21</v>
      </c>
      <c r="CA11" s="912">
        <v>0</v>
      </c>
      <c r="CB11" s="331">
        <v>43</v>
      </c>
      <c r="CC11" s="331">
        <v>0</v>
      </c>
      <c r="CD11" s="331">
        <v>47</v>
      </c>
      <c r="CE11" s="1415">
        <v>0</v>
      </c>
      <c r="CF11" s="331">
        <v>163</v>
      </c>
      <c r="CG11" s="331">
        <v>160</v>
      </c>
      <c r="CH11" s="331">
        <v>30</v>
      </c>
      <c r="CI11" s="331">
        <v>78</v>
      </c>
      <c r="CJ11" s="331">
        <v>0</v>
      </c>
      <c r="CK11" s="331">
        <v>220</v>
      </c>
      <c r="CL11" s="331">
        <v>18</v>
      </c>
      <c r="CM11" s="331">
        <v>0</v>
      </c>
      <c r="CN11" s="331">
        <v>0</v>
      </c>
      <c r="CO11" s="331">
        <v>300</v>
      </c>
      <c r="CP11" s="331">
        <v>24</v>
      </c>
      <c r="CQ11" s="331">
        <v>0</v>
      </c>
      <c r="CR11" s="331">
        <v>0</v>
      </c>
      <c r="CS11" s="331">
        <v>195</v>
      </c>
      <c r="CT11" s="331">
        <v>0</v>
      </c>
      <c r="CU11" s="331">
        <v>0</v>
      </c>
      <c r="CV11" s="331">
        <v>60</v>
      </c>
      <c r="CW11" s="331">
        <v>0</v>
      </c>
      <c r="CX11" s="331">
        <v>84</v>
      </c>
      <c r="CY11" s="913">
        <v>4</v>
      </c>
      <c r="CZ11" s="331">
        <v>100</v>
      </c>
      <c r="DA11" s="331">
        <v>70</v>
      </c>
      <c r="DB11" s="331">
        <v>140</v>
      </c>
      <c r="DC11" s="331">
        <v>316</v>
      </c>
      <c r="DD11" s="331">
        <v>115</v>
      </c>
      <c r="DE11" s="331">
        <v>0</v>
      </c>
      <c r="DF11" s="331">
        <v>68</v>
      </c>
      <c r="DG11" s="331">
        <v>1</v>
      </c>
      <c r="DH11" s="331">
        <v>305</v>
      </c>
      <c r="DI11" s="331">
        <v>54</v>
      </c>
      <c r="DJ11" s="331">
        <v>17</v>
      </c>
      <c r="DK11" s="331">
        <v>0</v>
      </c>
      <c r="DL11" s="331">
        <v>48</v>
      </c>
      <c r="DM11" s="331">
        <v>100</v>
      </c>
      <c r="DN11" s="331">
        <v>320</v>
      </c>
      <c r="DO11" s="331">
        <v>25</v>
      </c>
      <c r="DP11" s="331">
        <v>12</v>
      </c>
      <c r="DQ11" s="331">
        <v>90</v>
      </c>
      <c r="DR11" s="331">
        <v>108</v>
      </c>
      <c r="DS11" s="331">
        <v>0</v>
      </c>
      <c r="DT11" s="331">
        <v>17</v>
      </c>
      <c r="DU11" s="331">
        <v>6</v>
      </c>
      <c r="DV11" s="331"/>
      <c r="DW11" s="333">
        <v>563</v>
      </c>
      <c r="DX11" s="334">
        <v>0</v>
      </c>
      <c r="DY11" s="334">
        <v>400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23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22</v>
      </c>
      <c r="EW11" s="334">
        <v>0</v>
      </c>
      <c r="EX11" s="334">
        <v>8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189</v>
      </c>
      <c r="FG11" s="335">
        <v>0</v>
      </c>
      <c r="FH11" s="335">
        <v>83</v>
      </c>
      <c r="FI11" s="335">
        <v>0</v>
      </c>
      <c r="FJ11" s="335">
        <v>191</v>
      </c>
      <c r="FK11" s="335">
        <v>0</v>
      </c>
      <c r="FL11" s="335">
        <v>419</v>
      </c>
      <c r="FM11" s="335">
        <v>17</v>
      </c>
      <c r="FN11" s="335">
        <v>0</v>
      </c>
      <c r="FO11" s="335">
        <v>35</v>
      </c>
      <c r="FP11" s="335">
        <v>0</v>
      </c>
      <c r="FQ11" s="335">
        <v>35</v>
      </c>
      <c r="FR11" s="335">
        <v>0</v>
      </c>
      <c r="FS11" s="335">
        <v>0</v>
      </c>
      <c r="FT11" s="335">
        <v>35</v>
      </c>
      <c r="FU11" s="335">
        <v>440</v>
      </c>
      <c r="FV11" s="335">
        <v>107</v>
      </c>
      <c r="FW11" s="335">
        <v>0</v>
      </c>
      <c r="FX11" s="335">
        <v>0</v>
      </c>
      <c r="FY11" s="335">
        <v>1</v>
      </c>
      <c r="FZ11" s="335"/>
      <c r="GA11" s="322">
        <v>7230</v>
      </c>
      <c r="GB11" s="323">
        <v>2855</v>
      </c>
      <c r="GC11" s="324">
        <v>10085</v>
      </c>
      <c r="GD11" s="325">
        <v>4457</v>
      </c>
      <c r="GE11" s="326">
        <v>563</v>
      </c>
      <c r="GF11" s="326">
        <v>2026</v>
      </c>
      <c r="GG11" s="327">
        <v>2158</v>
      </c>
      <c r="GH11" s="327">
        <v>520</v>
      </c>
      <c r="GI11" s="327">
        <v>115</v>
      </c>
      <c r="GJ11" s="327">
        <v>120</v>
      </c>
      <c r="GK11" s="327">
        <v>102</v>
      </c>
      <c r="GL11" s="327">
        <v>24</v>
      </c>
      <c r="GM11" s="327">
        <v>0</v>
      </c>
      <c r="GN11" s="911">
        <v>106.45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323</v>
      </c>
      <c r="J12" s="330">
        <v>327</v>
      </c>
      <c r="K12" s="330"/>
      <c r="L12" s="330">
        <v>0</v>
      </c>
      <c r="M12" s="330">
        <v>280</v>
      </c>
      <c r="N12" s="330">
        <v>270</v>
      </c>
      <c r="O12" s="330">
        <v>0</v>
      </c>
      <c r="P12" s="330">
        <v>0</v>
      </c>
      <c r="Q12" s="330">
        <v>55</v>
      </c>
      <c r="R12" s="330">
        <v>250</v>
      </c>
      <c r="S12" s="330">
        <v>0</v>
      </c>
      <c r="T12" s="330">
        <v>0</v>
      </c>
      <c r="U12" s="330">
        <v>0</v>
      </c>
      <c r="V12" s="331">
        <v>32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18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40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19</v>
      </c>
      <c r="BB12" s="330">
        <v>21</v>
      </c>
      <c r="BC12" s="330">
        <v>2</v>
      </c>
      <c r="BD12" s="330">
        <v>0</v>
      </c>
      <c r="BE12" s="330">
        <v>0</v>
      </c>
      <c r="BF12" s="330">
        <v>0</v>
      </c>
      <c r="BG12" s="330">
        <v>340</v>
      </c>
      <c r="BH12" s="330">
        <v>310</v>
      </c>
      <c r="BI12" s="330">
        <v>213</v>
      </c>
      <c r="BJ12" s="330">
        <v>63</v>
      </c>
      <c r="BK12" s="330">
        <v>140</v>
      </c>
      <c r="BL12" s="330">
        <v>23</v>
      </c>
      <c r="BM12" s="330">
        <v>52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19</v>
      </c>
      <c r="BT12" s="331">
        <v>0</v>
      </c>
      <c r="BU12" s="331">
        <v>33</v>
      </c>
      <c r="BV12" s="331">
        <v>20</v>
      </c>
      <c r="BW12" s="332">
        <v>102</v>
      </c>
      <c r="BX12" s="331">
        <v>189</v>
      </c>
      <c r="BY12" s="331">
        <v>0</v>
      </c>
      <c r="BZ12" s="331">
        <v>19</v>
      </c>
      <c r="CA12" s="912">
        <v>1</v>
      </c>
      <c r="CB12" s="331">
        <v>43</v>
      </c>
      <c r="CC12" s="331">
        <v>0</v>
      </c>
      <c r="CD12" s="331">
        <v>47</v>
      </c>
      <c r="CE12" s="1415">
        <v>0</v>
      </c>
      <c r="CF12" s="331">
        <v>163</v>
      </c>
      <c r="CG12" s="331">
        <v>160</v>
      </c>
      <c r="CH12" s="331">
        <v>30</v>
      </c>
      <c r="CI12" s="331">
        <v>78</v>
      </c>
      <c r="CJ12" s="331">
        <v>0</v>
      </c>
      <c r="CK12" s="331">
        <v>220</v>
      </c>
      <c r="CL12" s="331">
        <v>18</v>
      </c>
      <c r="CM12" s="331">
        <v>0</v>
      </c>
      <c r="CN12" s="331">
        <v>0</v>
      </c>
      <c r="CO12" s="331">
        <v>300</v>
      </c>
      <c r="CP12" s="331">
        <v>24</v>
      </c>
      <c r="CQ12" s="331">
        <v>0</v>
      </c>
      <c r="CR12" s="331">
        <v>0</v>
      </c>
      <c r="CS12" s="331">
        <v>195</v>
      </c>
      <c r="CT12" s="331">
        <v>0</v>
      </c>
      <c r="CU12" s="331">
        <v>0</v>
      </c>
      <c r="CV12" s="331">
        <v>60</v>
      </c>
      <c r="CW12" s="331">
        <v>0</v>
      </c>
      <c r="CX12" s="331">
        <v>114</v>
      </c>
      <c r="CY12" s="913">
        <v>12</v>
      </c>
      <c r="CZ12" s="331">
        <v>100</v>
      </c>
      <c r="DA12" s="331">
        <v>70</v>
      </c>
      <c r="DB12" s="331">
        <v>140</v>
      </c>
      <c r="DC12" s="331">
        <v>316</v>
      </c>
      <c r="DD12" s="331">
        <v>115</v>
      </c>
      <c r="DE12" s="331">
        <v>0</v>
      </c>
      <c r="DF12" s="331">
        <v>72</v>
      </c>
      <c r="DG12" s="331">
        <v>2</v>
      </c>
      <c r="DH12" s="331">
        <v>304</v>
      </c>
      <c r="DI12" s="331">
        <v>54</v>
      </c>
      <c r="DJ12" s="331">
        <v>18</v>
      </c>
      <c r="DK12" s="331">
        <v>0</v>
      </c>
      <c r="DL12" s="331">
        <v>48</v>
      </c>
      <c r="DM12" s="331">
        <v>100</v>
      </c>
      <c r="DN12" s="331">
        <v>320</v>
      </c>
      <c r="DO12" s="331">
        <v>19</v>
      </c>
      <c r="DP12" s="331">
        <v>28</v>
      </c>
      <c r="DQ12" s="331">
        <v>90</v>
      </c>
      <c r="DR12" s="331">
        <v>108</v>
      </c>
      <c r="DS12" s="331">
        <v>0</v>
      </c>
      <c r="DT12" s="331">
        <v>17</v>
      </c>
      <c r="DU12" s="331">
        <v>14</v>
      </c>
      <c r="DV12" s="331"/>
      <c r="DW12" s="333">
        <v>506</v>
      </c>
      <c r="DX12" s="334">
        <v>0</v>
      </c>
      <c r="DY12" s="334">
        <v>405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21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22</v>
      </c>
      <c r="EW12" s="334">
        <v>0</v>
      </c>
      <c r="EX12" s="334">
        <v>11</v>
      </c>
      <c r="EY12" s="334">
        <v>78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192</v>
      </c>
      <c r="FG12" s="335">
        <v>0</v>
      </c>
      <c r="FH12" s="335">
        <v>80</v>
      </c>
      <c r="FI12" s="335">
        <v>0</v>
      </c>
      <c r="FJ12" s="335">
        <v>193</v>
      </c>
      <c r="FK12" s="335">
        <v>0</v>
      </c>
      <c r="FL12" s="335">
        <v>398</v>
      </c>
      <c r="FM12" s="335">
        <v>17</v>
      </c>
      <c r="FN12" s="335">
        <v>0</v>
      </c>
      <c r="FO12" s="335">
        <v>36</v>
      </c>
      <c r="FP12" s="335">
        <v>0</v>
      </c>
      <c r="FQ12" s="335">
        <v>90</v>
      </c>
      <c r="FR12" s="335">
        <v>0</v>
      </c>
      <c r="FS12" s="335">
        <v>3</v>
      </c>
      <c r="FT12" s="335">
        <v>40</v>
      </c>
      <c r="FU12" s="335">
        <v>420</v>
      </c>
      <c r="FV12" s="335">
        <v>108</v>
      </c>
      <c r="FW12" s="335">
        <v>0</v>
      </c>
      <c r="FX12" s="335">
        <v>0</v>
      </c>
      <c r="FY12" s="335">
        <v>2</v>
      </c>
      <c r="FZ12" s="335"/>
      <c r="GA12" s="322">
        <v>7279</v>
      </c>
      <c r="GB12" s="323">
        <v>2829</v>
      </c>
      <c r="GC12" s="324">
        <v>10108</v>
      </c>
      <c r="GD12" s="325">
        <v>4487</v>
      </c>
      <c r="GE12" s="326">
        <v>506</v>
      </c>
      <c r="GF12" s="326">
        <v>1976</v>
      </c>
      <c r="GG12" s="327">
        <v>2242</v>
      </c>
      <c r="GH12" s="327">
        <v>498</v>
      </c>
      <c r="GI12" s="327">
        <v>115</v>
      </c>
      <c r="GJ12" s="327">
        <v>120</v>
      </c>
      <c r="GK12" s="327">
        <v>102</v>
      </c>
      <c r="GL12" s="327">
        <v>62</v>
      </c>
      <c r="GM12" s="327">
        <v>0</v>
      </c>
      <c r="GN12" s="911">
        <v>106.45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323</v>
      </c>
      <c r="J13" s="330">
        <v>322</v>
      </c>
      <c r="K13" s="330"/>
      <c r="L13" s="330">
        <v>0</v>
      </c>
      <c r="M13" s="330">
        <v>280</v>
      </c>
      <c r="N13" s="330">
        <v>290</v>
      </c>
      <c r="O13" s="330">
        <v>0</v>
      </c>
      <c r="P13" s="330">
        <v>0</v>
      </c>
      <c r="Q13" s="330">
        <v>55</v>
      </c>
      <c r="R13" s="330">
        <v>250</v>
      </c>
      <c r="S13" s="330">
        <v>0</v>
      </c>
      <c r="T13" s="330">
        <v>0</v>
      </c>
      <c r="U13" s="330">
        <v>0</v>
      </c>
      <c r="V13" s="331">
        <v>32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0</v>
      </c>
      <c r="AF13" s="330">
        <v>25</v>
      </c>
      <c r="AG13" s="330">
        <v>28</v>
      </c>
      <c r="AH13" s="330">
        <v>33</v>
      </c>
      <c r="AI13" s="330">
        <v>17</v>
      </c>
      <c r="AJ13" s="330">
        <v>25</v>
      </c>
      <c r="AK13" s="330">
        <v>0</v>
      </c>
      <c r="AL13" s="330">
        <v>40</v>
      </c>
      <c r="AM13" s="330">
        <v>75</v>
      </c>
      <c r="AN13" s="330">
        <v>120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19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315</v>
      </c>
      <c r="BH13" s="330">
        <v>300</v>
      </c>
      <c r="BI13" s="330">
        <v>208</v>
      </c>
      <c r="BJ13" s="330">
        <v>63</v>
      </c>
      <c r="BK13" s="330">
        <v>141</v>
      </c>
      <c r="BL13" s="330">
        <v>23</v>
      </c>
      <c r="BM13" s="330">
        <v>52</v>
      </c>
      <c r="BN13" s="330">
        <v>0</v>
      </c>
      <c r="BO13" s="331">
        <v>35</v>
      </c>
      <c r="BP13" s="331">
        <v>0</v>
      </c>
      <c r="BQ13" s="331">
        <v>0</v>
      </c>
      <c r="BR13" s="330">
        <v>8</v>
      </c>
      <c r="BS13" s="331">
        <v>19</v>
      </c>
      <c r="BT13" s="331">
        <v>5</v>
      </c>
      <c r="BU13" s="331">
        <v>33</v>
      </c>
      <c r="BV13" s="331">
        <v>8</v>
      </c>
      <c r="BW13" s="332">
        <v>110</v>
      </c>
      <c r="BX13" s="331">
        <v>199</v>
      </c>
      <c r="BY13" s="331">
        <v>0</v>
      </c>
      <c r="BZ13" s="331">
        <v>21</v>
      </c>
      <c r="CA13" s="912">
        <v>2</v>
      </c>
      <c r="CB13" s="331">
        <v>44</v>
      </c>
      <c r="CC13" s="331">
        <v>0</v>
      </c>
      <c r="CD13" s="331">
        <v>47</v>
      </c>
      <c r="CE13" s="1415">
        <v>0</v>
      </c>
      <c r="CF13" s="331">
        <v>163</v>
      </c>
      <c r="CG13" s="331">
        <v>161</v>
      </c>
      <c r="CH13" s="331">
        <v>30</v>
      </c>
      <c r="CI13" s="331">
        <v>75</v>
      </c>
      <c r="CJ13" s="331">
        <v>0</v>
      </c>
      <c r="CK13" s="331">
        <v>220</v>
      </c>
      <c r="CL13" s="331">
        <v>18</v>
      </c>
      <c r="CM13" s="331">
        <v>0</v>
      </c>
      <c r="CN13" s="331">
        <v>0</v>
      </c>
      <c r="CO13" s="331">
        <v>290</v>
      </c>
      <c r="CP13" s="331">
        <v>24</v>
      </c>
      <c r="CQ13" s="331">
        <v>0</v>
      </c>
      <c r="CR13" s="331">
        <v>0</v>
      </c>
      <c r="CS13" s="331">
        <v>225</v>
      </c>
      <c r="CT13" s="331">
        <v>0</v>
      </c>
      <c r="CU13" s="331">
        <v>0</v>
      </c>
      <c r="CV13" s="331">
        <v>100</v>
      </c>
      <c r="CW13" s="331">
        <v>0</v>
      </c>
      <c r="CX13" s="331">
        <v>128</v>
      </c>
      <c r="CY13" s="913">
        <v>7</v>
      </c>
      <c r="CZ13" s="331">
        <v>100</v>
      </c>
      <c r="DA13" s="331">
        <v>86</v>
      </c>
      <c r="DB13" s="331">
        <v>138</v>
      </c>
      <c r="DC13" s="331">
        <v>316</v>
      </c>
      <c r="DD13" s="331">
        <v>115</v>
      </c>
      <c r="DE13" s="331">
        <v>25</v>
      </c>
      <c r="DF13" s="331">
        <v>105</v>
      </c>
      <c r="DG13" s="331">
        <v>2</v>
      </c>
      <c r="DH13" s="331">
        <v>304</v>
      </c>
      <c r="DI13" s="331">
        <v>54</v>
      </c>
      <c r="DJ13" s="331">
        <v>67</v>
      </c>
      <c r="DK13" s="331">
        <v>0</v>
      </c>
      <c r="DL13" s="331">
        <v>49</v>
      </c>
      <c r="DM13" s="331">
        <v>100</v>
      </c>
      <c r="DN13" s="331">
        <v>320</v>
      </c>
      <c r="DO13" s="331">
        <v>75</v>
      </c>
      <c r="DP13" s="331">
        <v>39</v>
      </c>
      <c r="DQ13" s="331">
        <v>90</v>
      </c>
      <c r="DR13" s="331">
        <v>93</v>
      </c>
      <c r="DS13" s="331">
        <v>0</v>
      </c>
      <c r="DT13" s="331">
        <v>17</v>
      </c>
      <c r="DU13" s="331">
        <v>22</v>
      </c>
      <c r="DV13" s="331"/>
      <c r="DW13" s="333">
        <v>480</v>
      </c>
      <c r="DX13" s="334">
        <v>0</v>
      </c>
      <c r="DY13" s="334">
        <v>395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21</v>
      </c>
      <c r="EW13" s="334">
        <v>0</v>
      </c>
      <c r="EX13" s="334">
        <v>11</v>
      </c>
      <c r="EY13" s="334">
        <v>78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185</v>
      </c>
      <c r="FG13" s="335">
        <v>0</v>
      </c>
      <c r="FH13" s="335">
        <v>82</v>
      </c>
      <c r="FI13" s="335">
        <v>0</v>
      </c>
      <c r="FJ13" s="335">
        <v>189</v>
      </c>
      <c r="FK13" s="335">
        <v>0</v>
      </c>
      <c r="FL13" s="335">
        <v>412</v>
      </c>
      <c r="FM13" s="335">
        <v>17</v>
      </c>
      <c r="FN13" s="335">
        <v>0</v>
      </c>
      <c r="FO13" s="335">
        <v>78</v>
      </c>
      <c r="FP13" s="335">
        <v>0</v>
      </c>
      <c r="FQ13" s="335">
        <v>104</v>
      </c>
      <c r="FR13" s="335">
        <v>0</v>
      </c>
      <c r="FS13" s="335">
        <v>4</v>
      </c>
      <c r="FT13" s="335">
        <v>100</v>
      </c>
      <c r="FU13" s="335">
        <v>400</v>
      </c>
      <c r="FV13" s="335">
        <v>108</v>
      </c>
      <c r="FW13" s="335">
        <v>0</v>
      </c>
      <c r="FX13" s="335">
        <v>0</v>
      </c>
      <c r="FY13" s="335">
        <v>4</v>
      </c>
      <c r="FZ13" s="335"/>
      <c r="GA13" s="322">
        <v>7509</v>
      </c>
      <c r="GB13" s="323">
        <v>2893</v>
      </c>
      <c r="GC13" s="324">
        <v>10402</v>
      </c>
      <c r="GD13" s="325">
        <v>4399</v>
      </c>
      <c r="GE13" s="326">
        <v>480</v>
      </c>
      <c r="GF13" s="326">
        <v>1970</v>
      </c>
      <c r="GG13" s="327">
        <v>2650</v>
      </c>
      <c r="GH13" s="327">
        <v>478</v>
      </c>
      <c r="GI13" s="327">
        <v>115</v>
      </c>
      <c r="GJ13" s="327">
        <v>120</v>
      </c>
      <c r="GK13" s="327">
        <v>110</v>
      </c>
      <c r="GL13" s="327">
        <v>80</v>
      </c>
      <c r="GM13" s="327">
        <v>0</v>
      </c>
      <c r="GN13" s="911">
        <v>0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342</v>
      </c>
      <c r="J14" s="330">
        <v>316</v>
      </c>
      <c r="K14" s="330"/>
      <c r="L14" s="330">
        <v>0</v>
      </c>
      <c r="M14" s="330">
        <v>280</v>
      </c>
      <c r="N14" s="330">
        <v>288</v>
      </c>
      <c r="O14" s="330">
        <v>0</v>
      </c>
      <c r="P14" s="330">
        <v>0</v>
      </c>
      <c r="Q14" s="330">
        <v>55</v>
      </c>
      <c r="R14" s="330">
        <v>300</v>
      </c>
      <c r="S14" s="330">
        <v>0</v>
      </c>
      <c r="T14" s="330">
        <v>0</v>
      </c>
      <c r="U14" s="330">
        <v>0</v>
      </c>
      <c r="V14" s="331">
        <v>48</v>
      </c>
      <c r="W14" s="330">
        <v>0</v>
      </c>
      <c r="X14" s="330">
        <v>15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17</v>
      </c>
      <c r="AE14" s="330">
        <v>0</v>
      </c>
      <c r="AF14" s="330">
        <v>25</v>
      </c>
      <c r="AG14" s="330">
        <v>28</v>
      </c>
      <c r="AH14" s="330">
        <v>33</v>
      </c>
      <c r="AI14" s="330">
        <v>25</v>
      </c>
      <c r="AJ14" s="330">
        <v>51</v>
      </c>
      <c r="AK14" s="330">
        <v>0</v>
      </c>
      <c r="AL14" s="330">
        <v>41</v>
      </c>
      <c r="AM14" s="330">
        <v>75</v>
      </c>
      <c r="AN14" s="330">
        <v>120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30</v>
      </c>
      <c r="AZ14" s="330">
        <v>0</v>
      </c>
      <c r="BA14" s="330">
        <v>27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320</v>
      </c>
      <c r="BH14" s="330">
        <v>310</v>
      </c>
      <c r="BI14" s="330">
        <v>207</v>
      </c>
      <c r="BJ14" s="330">
        <v>63</v>
      </c>
      <c r="BK14" s="330">
        <v>139</v>
      </c>
      <c r="BL14" s="330">
        <v>20</v>
      </c>
      <c r="BM14" s="330">
        <v>49</v>
      </c>
      <c r="BN14" s="330">
        <v>0</v>
      </c>
      <c r="BO14" s="331">
        <v>35</v>
      </c>
      <c r="BP14" s="331">
        <v>0</v>
      </c>
      <c r="BQ14" s="331">
        <v>0</v>
      </c>
      <c r="BR14" s="330">
        <v>8</v>
      </c>
      <c r="BS14" s="331">
        <v>19</v>
      </c>
      <c r="BT14" s="331">
        <v>3</v>
      </c>
      <c r="BU14" s="331">
        <v>33</v>
      </c>
      <c r="BV14" s="331">
        <v>8</v>
      </c>
      <c r="BW14" s="332">
        <v>118</v>
      </c>
      <c r="BX14" s="331">
        <v>169</v>
      </c>
      <c r="BY14" s="331">
        <v>0</v>
      </c>
      <c r="BZ14" s="331">
        <v>21</v>
      </c>
      <c r="CA14" s="912">
        <v>2</v>
      </c>
      <c r="CB14" s="331">
        <v>44</v>
      </c>
      <c r="CC14" s="331">
        <v>0</v>
      </c>
      <c r="CD14" s="331">
        <v>42</v>
      </c>
      <c r="CE14" s="1415">
        <v>0</v>
      </c>
      <c r="CF14" s="331">
        <v>163</v>
      </c>
      <c r="CG14" s="331">
        <v>161</v>
      </c>
      <c r="CH14" s="331">
        <v>30</v>
      </c>
      <c r="CI14" s="331">
        <v>75</v>
      </c>
      <c r="CJ14" s="331">
        <v>0</v>
      </c>
      <c r="CK14" s="331">
        <v>221</v>
      </c>
      <c r="CL14" s="331">
        <v>18</v>
      </c>
      <c r="CM14" s="331">
        <v>0</v>
      </c>
      <c r="CN14" s="331">
        <v>0</v>
      </c>
      <c r="CO14" s="331">
        <v>300</v>
      </c>
      <c r="CP14" s="331">
        <v>24</v>
      </c>
      <c r="CQ14" s="331">
        <v>8</v>
      </c>
      <c r="CR14" s="331">
        <v>0</v>
      </c>
      <c r="CS14" s="331">
        <v>281</v>
      </c>
      <c r="CT14" s="331">
        <v>0</v>
      </c>
      <c r="CU14" s="331">
        <v>0</v>
      </c>
      <c r="CV14" s="331">
        <v>122</v>
      </c>
      <c r="CW14" s="331">
        <v>0</v>
      </c>
      <c r="CX14" s="331">
        <v>128</v>
      </c>
      <c r="CY14" s="913">
        <v>0</v>
      </c>
      <c r="CZ14" s="331">
        <v>100</v>
      </c>
      <c r="DA14" s="331">
        <v>145</v>
      </c>
      <c r="DB14" s="331">
        <v>130</v>
      </c>
      <c r="DC14" s="331">
        <v>316</v>
      </c>
      <c r="DD14" s="331">
        <v>115</v>
      </c>
      <c r="DE14" s="331">
        <v>52</v>
      </c>
      <c r="DF14" s="331">
        <v>105</v>
      </c>
      <c r="DG14" s="331">
        <v>3</v>
      </c>
      <c r="DH14" s="331">
        <v>305</v>
      </c>
      <c r="DI14" s="331">
        <v>54</v>
      </c>
      <c r="DJ14" s="331">
        <v>88</v>
      </c>
      <c r="DK14" s="331">
        <v>17</v>
      </c>
      <c r="DL14" s="331">
        <v>48</v>
      </c>
      <c r="DM14" s="331">
        <v>100</v>
      </c>
      <c r="DN14" s="331">
        <v>320</v>
      </c>
      <c r="DO14" s="331">
        <v>90</v>
      </c>
      <c r="DP14" s="331">
        <v>49</v>
      </c>
      <c r="DQ14" s="331">
        <v>90</v>
      </c>
      <c r="DR14" s="331">
        <v>108</v>
      </c>
      <c r="DS14" s="331">
        <v>0</v>
      </c>
      <c r="DT14" s="331">
        <v>17</v>
      </c>
      <c r="DU14" s="331">
        <v>30</v>
      </c>
      <c r="DV14" s="331"/>
      <c r="DW14" s="333">
        <v>480</v>
      </c>
      <c r="DX14" s="334">
        <v>0</v>
      </c>
      <c r="DY14" s="334">
        <v>400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86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2</v>
      </c>
      <c r="EU14" s="334">
        <v>0</v>
      </c>
      <c r="EV14" s="334">
        <v>21</v>
      </c>
      <c r="EW14" s="334">
        <v>0</v>
      </c>
      <c r="EX14" s="334">
        <v>11</v>
      </c>
      <c r="EY14" s="334">
        <v>76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194</v>
      </c>
      <c r="FG14" s="335">
        <v>0</v>
      </c>
      <c r="FH14" s="335">
        <v>82</v>
      </c>
      <c r="FI14" s="335">
        <v>0</v>
      </c>
      <c r="FJ14" s="335">
        <v>201</v>
      </c>
      <c r="FK14" s="335">
        <v>0</v>
      </c>
      <c r="FL14" s="335">
        <v>413</v>
      </c>
      <c r="FM14" s="335">
        <v>25</v>
      </c>
      <c r="FN14" s="335">
        <v>0</v>
      </c>
      <c r="FO14" s="335">
        <v>101</v>
      </c>
      <c r="FP14" s="335">
        <v>0</v>
      </c>
      <c r="FQ14" s="335">
        <v>104</v>
      </c>
      <c r="FR14" s="335">
        <v>0</v>
      </c>
      <c r="FS14" s="335">
        <v>5</v>
      </c>
      <c r="FT14" s="335">
        <v>113</v>
      </c>
      <c r="FU14" s="335">
        <v>400</v>
      </c>
      <c r="FV14" s="335">
        <v>108</v>
      </c>
      <c r="FW14" s="335">
        <v>0</v>
      </c>
      <c r="FX14" s="335">
        <v>0</v>
      </c>
      <c r="FY14" s="335">
        <v>5</v>
      </c>
      <c r="FZ14" s="335"/>
      <c r="GA14" s="322">
        <v>7906</v>
      </c>
      <c r="GB14" s="323">
        <v>2965</v>
      </c>
      <c r="GC14" s="324">
        <v>10871</v>
      </c>
      <c r="GD14" s="325">
        <v>4487</v>
      </c>
      <c r="GE14" s="326">
        <v>480</v>
      </c>
      <c r="GF14" s="326">
        <v>1967</v>
      </c>
      <c r="GG14" s="327">
        <v>3013</v>
      </c>
      <c r="GH14" s="327">
        <v>476</v>
      </c>
      <c r="GI14" s="327">
        <v>116</v>
      </c>
      <c r="GJ14" s="327">
        <v>120</v>
      </c>
      <c r="GK14" s="327">
        <v>118</v>
      </c>
      <c r="GL14" s="327">
        <v>94</v>
      </c>
      <c r="GM14" s="327">
        <v>0</v>
      </c>
      <c r="GN14" s="911">
        <v>0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359</v>
      </c>
      <c r="J15" s="330">
        <v>316</v>
      </c>
      <c r="K15" s="330"/>
      <c r="L15" s="330">
        <v>0</v>
      </c>
      <c r="M15" s="330">
        <v>280</v>
      </c>
      <c r="N15" s="330">
        <v>280</v>
      </c>
      <c r="O15" s="330">
        <v>0</v>
      </c>
      <c r="P15" s="330">
        <v>0</v>
      </c>
      <c r="Q15" s="330">
        <v>55</v>
      </c>
      <c r="R15" s="330">
        <v>300</v>
      </c>
      <c r="S15" s="330">
        <v>0</v>
      </c>
      <c r="T15" s="330">
        <v>0</v>
      </c>
      <c r="U15" s="330">
        <v>0</v>
      </c>
      <c r="V15" s="331">
        <v>68</v>
      </c>
      <c r="W15" s="330">
        <v>48</v>
      </c>
      <c r="X15" s="330">
        <v>47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17</v>
      </c>
      <c r="AE15" s="330">
        <v>15</v>
      </c>
      <c r="AF15" s="330">
        <v>25</v>
      </c>
      <c r="AG15" s="330">
        <v>28</v>
      </c>
      <c r="AH15" s="330">
        <v>33</v>
      </c>
      <c r="AI15" s="330">
        <v>33</v>
      </c>
      <c r="AJ15" s="330">
        <v>51</v>
      </c>
      <c r="AK15" s="330">
        <v>0</v>
      </c>
      <c r="AL15" s="330">
        <v>42</v>
      </c>
      <c r="AM15" s="330">
        <v>75</v>
      </c>
      <c r="AN15" s="330">
        <v>120</v>
      </c>
      <c r="AO15" s="330">
        <v>0</v>
      </c>
      <c r="AP15" s="330">
        <v>19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60</v>
      </c>
      <c r="AZ15" s="330">
        <v>2</v>
      </c>
      <c r="BA15" s="330">
        <v>50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335</v>
      </c>
      <c r="BH15" s="330">
        <v>320</v>
      </c>
      <c r="BI15" s="330">
        <v>206</v>
      </c>
      <c r="BJ15" s="330">
        <v>63</v>
      </c>
      <c r="BK15" s="330">
        <v>139</v>
      </c>
      <c r="BL15" s="330">
        <v>20</v>
      </c>
      <c r="BM15" s="330">
        <v>48</v>
      </c>
      <c r="BN15" s="330">
        <v>0</v>
      </c>
      <c r="BO15" s="331">
        <v>35</v>
      </c>
      <c r="BP15" s="331">
        <v>0</v>
      </c>
      <c r="BQ15" s="331">
        <v>0</v>
      </c>
      <c r="BR15" s="330">
        <v>8</v>
      </c>
      <c r="BS15" s="331">
        <v>19</v>
      </c>
      <c r="BT15" s="331">
        <v>3</v>
      </c>
      <c r="BU15" s="331">
        <v>33</v>
      </c>
      <c r="BV15" s="331">
        <v>8</v>
      </c>
      <c r="BW15" s="332">
        <v>118</v>
      </c>
      <c r="BX15" s="331">
        <v>155</v>
      </c>
      <c r="BY15" s="331">
        <v>0</v>
      </c>
      <c r="BZ15" s="331">
        <v>21</v>
      </c>
      <c r="CA15" s="912">
        <v>2</v>
      </c>
      <c r="CB15" s="331">
        <v>44</v>
      </c>
      <c r="CC15" s="331">
        <v>0</v>
      </c>
      <c r="CD15" s="331">
        <v>43</v>
      </c>
      <c r="CE15" s="1415">
        <v>0</v>
      </c>
      <c r="CF15" s="331">
        <v>110</v>
      </c>
      <c r="CG15" s="331">
        <v>162</v>
      </c>
      <c r="CH15" s="331">
        <v>30</v>
      </c>
      <c r="CI15" s="331">
        <v>75</v>
      </c>
      <c r="CJ15" s="331">
        <v>0</v>
      </c>
      <c r="CK15" s="331">
        <v>221</v>
      </c>
      <c r="CL15" s="331">
        <v>18</v>
      </c>
      <c r="CM15" s="331">
        <v>0</v>
      </c>
      <c r="CN15" s="331">
        <v>0</v>
      </c>
      <c r="CO15" s="331">
        <v>310</v>
      </c>
      <c r="CP15" s="331">
        <v>24</v>
      </c>
      <c r="CQ15" s="331">
        <v>8</v>
      </c>
      <c r="CR15" s="331">
        <v>0</v>
      </c>
      <c r="CS15" s="331">
        <v>281</v>
      </c>
      <c r="CT15" s="331">
        <v>0</v>
      </c>
      <c r="CU15" s="331">
        <v>0</v>
      </c>
      <c r="CV15" s="331">
        <v>150</v>
      </c>
      <c r="CW15" s="331">
        <v>0</v>
      </c>
      <c r="CX15" s="331">
        <v>122</v>
      </c>
      <c r="CY15" s="913">
        <v>19</v>
      </c>
      <c r="CZ15" s="331">
        <v>100</v>
      </c>
      <c r="DA15" s="331">
        <v>184</v>
      </c>
      <c r="DB15" s="331">
        <v>125</v>
      </c>
      <c r="DC15" s="331">
        <v>211</v>
      </c>
      <c r="DD15" s="331">
        <v>115</v>
      </c>
      <c r="DE15" s="331">
        <v>70</v>
      </c>
      <c r="DF15" s="331">
        <v>105</v>
      </c>
      <c r="DG15" s="331">
        <v>5</v>
      </c>
      <c r="DH15" s="331">
        <v>305</v>
      </c>
      <c r="DI15" s="331">
        <v>39</v>
      </c>
      <c r="DJ15" s="331">
        <v>93</v>
      </c>
      <c r="DK15" s="331">
        <v>17</v>
      </c>
      <c r="DL15" s="331">
        <v>48</v>
      </c>
      <c r="DM15" s="331">
        <v>100</v>
      </c>
      <c r="DN15" s="331">
        <v>350</v>
      </c>
      <c r="DO15" s="331">
        <v>92</v>
      </c>
      <c r="DP15" s="331">
        <v>33</v>
      </c>
      <c r="DQ15" s="331">
        <v>108</v>
      </c>
      <c r="DR15" s="331">
        <v>108</v>
      </c>
      <c r="DS15" s="331">
        <v>0</v>
      </c>
      <c r="DT15" s="331">
        <v>17</v>
      </c>
      <c r="DU15" s="331">
        <v>31</v>
      </c>
      <c r="DV15" s="331"/>
      <c r="DW15" s="333">
        <v>480</v>
      </c>
      <c r="DX15" s="334">
        <v>0</v>
      </c>
      <c r="DY15" s="334">
        <v>395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85</v>
      </c>
      <c r="EI15" s="334">
        <v>20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30</v>
      </c>
      <c r="EU15" s="334">
        <v>0</v>
      </c>
      <c r="EV15" s="334">
        <v>20</v>
      </c>
      <c r="EW15" s="334">
        <v>0</v>
      </c>
      <c r="EX15" s="334">
        <v>11</v>
      </c>
      <c r="EY15" s="334">
        <v>81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197</v>
      </c>
      <c r="FG15" s="335">
        <v>0</v>
      </c>
      <c r="FH15" s="335">
        <v>87</v>
      </c>
      <c r="FI15" s="335">
        <v>0</v>
      </c>
      <c r="FJ15" s="335">
        <v>198</v>
      </c>
      <c r="FK15" s="335">
        <v>0</v>
      </c>
      <c r="FL15" s="335">
        <v>412</v>
      </c>
      <c r="FM15" s="335">
        <v>55</v>
      </c>
      <c r="FN15" s="335">
        <v>0</v>
      </c>
      <c r="FO15" s="335">
        <v>113</v>
      </c>
      <c r="FP15" s="335">
        <v>0</v>
      </c>
      <c r="FQ15" s="335">
        <v>104</v>
      </c>
      <c r="FR15" s="335">
        <v>0</v>
      </c>
      <c r="FS15" s="335">
        <v>7</v>
      </c>
      <c r="FT15" s="335">
        <v>113</v>
      </c>
      <c r="FU15" s="335">
        <v>410</v>
      </c>
      <c r="FV15" s="335">
        <v>108</v>
      </c>
      <c r="FW15" s="335">
        <v>0</v>
      </c>
      <c r="FX15" s="335">
        <v>0</v>
      </c>
      <c r="FY15" s="335">
        <v>5</v>
      </c>
      <c r="FZ15" s="335"/>
      <c r="GA15" s="322">
        <v>8096</v>
      </c>
      <c r="GB15" s="323">
        <v>3051</v>
      </c>
      <c r="GC15" s="324">
        <v>11147</v>
      </c>
      <c r="GD15" s="325">
        <v>4457</v>
      </c>
      <c r="GE15" s="326">
        <v>480</v>
      </c>
      <c r="GF15" s="326">
        <v>1929</v>
      </c>
      <c r="GG15" s="327">
        <v>3285</v>
      </c>
      <c r="GH15" s="327">
        <v>491</v>
      </c>
      <c r="GI15" s="327">
        <v>117</v>
      </c>
      <c r="GJ15" s="327">
        <v>168</v>
      </c>
      <c r="GK15" s="327">
        <v>118</v>
      </c>
      <c r="GL15" s="327">
        <v>102</v>
      </c>
      <c r="GM15" s="327">
        <v>0</v>
      </c>
      <c r="GN15" s="911">
        <v>0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377</v>
      </c>
      <c r="J16" s="330">
        <v>306</v>
      </c>
      <c r="K16" s="330"/>
      <c r="L16" s="330">
        <v>0</v>
      </c>
      <c r="M16" s="330">
        <v>280</v>
      </c>
      <c r="N16" s="330">
        <v>300</v>
      </c>
      <c r="O16" s="330">
        <v>0</v>
      </c>
      <c r="P16" s="330">
        <v>0</v>
      </c>
      <c r="Q16" s="330">
        <v>55</v>
      </c>
      <c r="R16" s="330">
        <v>270</v>
      </c>
      <c r="S16" s="330">
        <v>0</v>
      </c>
      <c r="T16" s="330">
        <v>0</v>
      </c>
      <c r="U16" s="330">
        <v>0</v>
      </c>
      <c r="V16" s="331">
        <v>68</v>
      </c>
      <c r="W16" s="330">
        <v>48</v>
      </c>
      <c r="X16" s="330">
        <v>51</v>
      </c>
      <c r="Y16" s="330">
        <v>0</v>
      </c>
      <c r="Z16" s="330">
        <v>0</v>
      </c>
      <c r="AA16" s="330">
        <v>0</v>
      </c>
      <c r="AB16" s="330">
        <v>17</v>
      </c>
      <c r="AC16" s="330">
        <v>17</v>
      </c>
      <c r="AD16" s="330">
        <v>17</v>
      </c>
      <c r="AE16" s="330">
        <v>15</v>
      </c>
      <c r="AF16" s="330">
        <v>25</v>
      </c>
      <c r="AG16" s="330">
        <v>28</v>
      </c>
      <c r="AH16" s="330">
        <v>33</v>
      </c>
      <c r="AI16" s="330">
        <v>33</v>
      </c>
      <c r="AJ16" s="330">
        <v>51</v>
      </c>
      <c r="AK16" s="330">
        <v>0</v>
      </c>
      <c r="AL16" s="330">
        <v>42</v>
      </c>
      <c r="AM16" s="330">
        <v>75</v>
      </c>
      <c r="AN16" s="330">
        <v>115</v>
      </c>
      <c r="AO16" s="330">
        <v>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60</v>
      </c>
      <c r="AZ16" s="330">
        <v>46</v>
      </c>
      <c r="BA16" s="330">
        <v>17</v>
      </c>
      <c r="BB16" s="330">
        <v>21</v>
      </c>
      <c r="BC16" s="330">
        <v>8</v>
      </c>
      <c r="BD16" s="330">
        <v>0</v>
      </c>
      <c r="BE16" s="330">
        <v>0</v>
      </c>
      <c r="BF16" s="330">
        <v>0</v>
      </c>
      <c r="BG16" s="330">
        <v>340</v>
      </c>
      <c r="BH16" s="330">
        <v>330</v>
      </c>
      <c r="BI16" s="330">
        <v>181</v>
      </c>
      <c r="BJ16" s="330">
        <v>63</v>
      </c>
      <c r="BK16" s="330">
        <v>139</v>
      </c>
      <c r="BL16" s="330">
        <v>23</v>
      </c>
      <c r="BM16" s="330">
        <v>48</v>
      </c>
      <c r="BN16" s="330">
        <v>0</v>
      </c>
      <c r="BO16" s="331">
        <v>35</v>
      </c>
      <c r="BP16" s="331">
        <v>0</v>
      </c>
      <c r="BQ16" s="331">
        <v>0</v>
      </c>
      <c r="BR16" s="330">
        <v>8</v>
      </c>
      <c r="BS16" s="331">
        <v>19</v>
      </c>
      <c r="BT16" s="331">
        <v>3</v>
      </c>
      <c r="BU16" s="331">
        <v>33</v>
      </c>
      <c r="BV16" s="331">
        <v>9</v>
      </c>
      <c r="BW16" s="332">
        <v>116</v>
      </c>
      <c r="BX16" s="331">
        <v>153</v>
      </c>
      <c r="BY16" s="331">
        <v>0</v>
      </c>
      <c r="BZ16" s="331">
        <v>19</v>
      </c>
      <c r="CA16" s="912">
        <v>2</v>
      </c>
      <c r="CB16" s="331">
        <v>44</v>
      </c>
      <c r="CC16" s="331">
        <v>0</v>
      </c>
      <c r="CD16" s="331">
        <v>44</v>
      </c>
      <c r="CE16" s="1415">
        <v>0</v>
      </c>
      <c r="CF16" s="331">
        <v>110</v>
      </c>
      <c r="CG16" s="331">
        <v>160</v>
      </c>
      <c r="CH16" s="331">
        <v>30</v>
      </c>
      <c r="CI16" s="331">
        <v>74</v>
      </c>
      <c r="CJ16" s="331">
        <v>0</v>
      </c>
      <c r="CK16" s="331">
        <v>221</v>
      </c>
      <c r="CL16" s="331">
        <v>18</v>
      </c>
      <c r="CM16" s="331">
        <v>0</v>
      </c>
      <c r="CN16" s="331">
        <v>0</v>
      </c>
      <c r="CO16" s="331">
        <v>305</v>
      </c>
      <c r="CP16" s="331">
        <v>24</v>
      </c>
      <c r="CQ16" s="331">
        <v>8</v>
      </c>
      <c r="CR16" s="331">
        <v>0</v>
      </c>
      <c r="CS16" s="331">
        <v>281</v>
      </c>
      <c r="CT16" s="331">
        <v>0</v>
      </c>
      <c r="CU16" s="331">
        <v>0</v>
      </c>
      <c r="CV16" s="331">
        <v>150</v>
      </c>
      <c r="CW16" s="331">
        <v>0</v>
      </c>
      <c r="CX16" s="331">
        <v>130</v>
      </c>
      <c r="CY16" s="913">
        <v>19</v>
      </c>
      <c r="CZ16" s="331">
        <v>100</v>
      </c>
      <c r="DA16" s="331">
        <v>200</v>
      </c>
      <c r="DB16" s="331">
        <v>128</v>
      </c>
      <c r="DC16" s="331">
        <v>311</v>
      </c>
      <c r="DD16" s="331">
        <v>115</v>
      </c>
      <c r="DE16" s="331">
        <v>90</v>
      </c>
      <c r="DF16" s="331">
        <v>105</v>
      </c>
      <c r="DG16" s="331">
        <v>5</v>
      </c>
      <c r="DH16" s="331">
        <v>305</v>
      </c>
      <c r="DI16" s="331">
        <v>36</v>
      </c>
      <c r="DJ16" s="331">
        <v>93</v>
      </c>
      <c r="DK16" s="331">
        <v>17</v>
      </c>
      <c r="DL16" s="331">
        <v>48</v>
      </c>
      <c r="DM16" s="331">
        <v>100</v>
      </c>
      <c r="DN16" s="331">
        <v>335</v>
      </c>
      <c r="DO16" s="331">
        <v>93</v>
      </c>
      <c r="DP16" s="331">
        <v>57</v>
      </c>
      <c r="DQ16" s="331">
        <v>108</v>
      </c>
      <c r="DR16" s="331">
        <v>108</v>
      </c>
      <c r="DS16" s="331">
        <v>0</v>
      </c>
      <c r="DT16" s="331">
        <v>17</v>
      </c>
      <c r="DU16" s="331">
        <v>24</v>
      </c>
      <c r="DV16" s="331"/>
      <c r="DW16" s="333">
        <v>715</v>
      </c>
      <c r="DX16" s="334">
        <v>0</v>
      </c>
      <c r="DY16" s="334">
        <v>360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85</v>
      </c>
      <c r="EI16" s="334">
        <v>23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27</v>
      </c>
      <c r="ER16" s="334">
        <v>0</v>
      </c>
      <c r="ES16" s="334">
        <v>0</v>
      </c>
      <c r="ET16" s="334">
        <v>48</v>
      </c>
      <c r="EU16" s="334">
        <v>0</v>
      </c>
      <c r="EV16" s="334">
        <v>19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194</v>
      </c>
      <c r="FG16" s="335">
        <v>0</v>
      </c>
      <c r="FH16" s="335">
        <v>88</v>
      </c>
      <c r="FI16" s="335">
        <v>0</v>
      </c>
      <c r="FJ16" s="335">
        <v>198</v>
      </c>
      <c r="FK16" s="335">
        <v>0</v>
      </c>
      <c r="FL16" s="335">
        <v>365</v>
      </c>
      <c r="FM16" s="335">
        <v>70</v>
      </c>
      <c r="FN16" s="335">
        <v>0</v>
      </c>
      <c r="FO16" s="335">
        <v>113</v>
      </c>
      <c r="FP16" s="335">
        <v>0</v>
      </c>
      <c r="FQ16" s="335">
        <v>104</v>
      </c>
      <c r="FR16" s="335">
        <v>0</v>
      </c>
      <c r="FS16" s="335">
        <v>7</v>
      </c>
      <c r="FT16" s="335">
        <v>113</v>
      </c>
      <c r="FU16" s="335">
        <v>410</v>
      </c>
      <c r="FV16" s="335">
        <v>107</v>
      </c>
      <c r="FW16" s="335">
        <v>0</v>
      </c>
      <c r="FX16" s="335">
        <v>0</v>
      </c>
      <c r="FY16" s="335">
        <v>5</v>
      </c>
      <c r="FZ16" s="335"/>
      <c r="GA16" s="322">
        <v>8244</v>
      </c>
      <c r="GB16" s="323">
        <v>3262</v>
      </c>
      <c r="GC16" s="324">
        <v>11506</v>
      </c>
      <c r="GD16" s="325">
        <v>4475</v>
      </c>
      <c r="GE16" s="326">
        <v>715</v>
      </c>
      <c r="GF16" s="326">
        <v>1875</v>
      </c>
      <c r="GG16" s="327">
        <v>3431</v>
      </c>
      <c r="GH16" s="327">
        <v>490</v>
      </c>
      <c r="GI16" s="327">
        <v>117</v>
      </c>
      <c r="GJ16" s="327">
        <v>168</v>
      </c>
      <c r="GK16" s="327">
        <v>116</v>
      </c>
      <c r="GL16" s="327">
        <v>119</v>
      </c>
      <c r="GM16" s="327">
        <v>0</v>
      </c>
      <c r="GN16" s="911">
        <v>0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379</v>
      </c>
      <c r="J17" s="330">
        <v>306</v>
      </c>
      <c r="K17" s="330"/>
      <c r="L17" s="330">
        <v>0</v>
      </c>
      <c r="M17" s="330">
        <v>280</v>
      </c>
      <c r="N17" s="330">
        <v>300</v>
      </c>
      <c r="O17" s="330">
        <v>0</v>
      </c>
      <c r="P17" s="330">
        <v>0</v>
      </c>
      <c r="Q17" s="330">
        <v>55</v>
      </c>
      <c r="R17" s="330">
        <v>300</v>
      </c>
      <c r="S17" s="330">
        <v>0</v>
      </c>
      <c r="T17" s="330">
        <v>0</v>
      </c>
      <c r="U17" s="330">
        <v>0</v>
      </c>
      <c r="V17" s="331">
        <v>102</v>
      </c>
      <c r="W17" s="330">
        <v>82</v>
      </c>
      <c r="X17" s="330">
        <v>61</v>
      </c>
      <c r="Y17" s="330">
        <v>0</v>
      </c>
      <c r="Z17" s="330">
        <v>0</v>
      </c>
      <c r="AA17" s="330">
        <v>0</v>
      </c>
      <c r="AB17" s="330">
        <v>17</v>
      </c>
      <c r="AC17" s="330">
        <v>17</v>
      </c>
      <c r="AD17" s="330">
        <v>17</v>
      </c>
      <c r="AE17" s="330">
        <v>15</v>
      </c>
      <c r="AF17" s="330">
        <v>25</v>
      </c>
      <c r="AG17" s="330">
        <v>28</v>
      </c>
      <c r="AH17" s="330">
        <v>33</v>
      </c>
      <c r="AI17" s="330">
        <v>33</v>
      </c>
      <c r="AJ17" s="330">
        <v>51</v>
      </c>
      <c r="AK17" s="330">
        <v>0</v>
      </c>
      <c r="AL17" s="330">
        <v>42</v>
      </c>
      <c r="AM17" s="330">
        <v>75</v>
      </c>
      <c r="AN17" s="330">
        <v>115</v>
      </c>
      <c r="AO17" s="330">
        <v>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0</v>
      </c>
      <c r="AW17" s="330">
        <v>0</v>
      </c>
      <c r="AX17" s="330">
        <v>0</v>
      </c>
      <c r="AY17" s="330">
        <v>80</v>
      </c>
      <c r="AZ17" s="330">
        <v>59</v>
      </c>
      <c r="BA17" s="330">
        <v>41</v>
      </c>
      <c r="BB17" s="330">
        <v>21</v>
      </c>
      <c r="BC17" s="330">
        <v>7</v>
      </c>
      <c r="BD17" s="330">
        <v>0</v>
      </c>
      <c r="BE17" s="330">
        <v>0</v>
      </c>
      <c r="BF17" s="330">
        <v>0</v>
      </c>
      <c r="BG17" s="330">
        <v>315</v>
      </c>
      <c r="BH17" s="330">
        <v>300</v>
      </c>
      <c r="BI17" s="330">
        <v>206</v>
      </c>
      <c r="BJ17" s="330">
        <v>63</v>
      </c>
      <c r="BK17" s="330">
        <v>139</v>
      </c>
      <c r="BL17" s="330">
        <v>23</v>
      </c>
      <c r="BM17" s="330">
        <v>48</v>
      </c>
      <c r="BN17" s="330">
        <v>0</v>
      </c>
      <c r="BO17" s="331">
        <v>35</v>
      </c>
      <c r="BP17" s="331">
        <v>0</v>
      </c>
      <c r="BQ17" s="331">
        <v>24</v>
      </c>
      <c r="BR17" s="330">
        <v>8</v>
      </c>
      <c r="BS17" s="331">
        <v>19</v>
      </c>
      <c r="BT17" s="331">
        <v>3</v>
      </c>
      <c r="BU17" s="331">
        <v>33</v>
      </c>
      <c r="BV17" s="331">
        <v>18</v>
      </c>
      <c r="BW17" s="332">
        <v>108</v>
      </c>
      <c r="BX17" s="331">
        <v>137</v>
      </c>
      <c r="BY17" s="331">
        <v>0</v>
      </c>
      <c r="BZ17" s="331">
        <v>19</v>
      </c>
      <c r="CA17" s="912">
        <v>2</v>
      </c>
      <c r="CB17" s="331">
        <v>44</v>
      </c>
      <c r="CC17" s="331">
        <v>0</v>
      </c>
      <c r="CD17" s="331">
        <v>47</v>
      </c>
      <c r="CE17" s="1415">
        <v>0</v>
      </c>
      <c r="CF17" s="331">
        <v>110</v>
      </c>
      <c r="CG17" s="331">
        <v>158</v>
      </c>
      <c r="CH17" s="331">
        <v>30</v>
      </c>
      <c r="CI17" s="331">
        <v>73</v>
      </c>
      <c r="CJ17" s="331">
        <v>0</v>
      </c>
      <c r="CK17" s="331">
        <v>220</v>
      </c>
      <c r="CL17" s="331">
        <v>17</v>
      </c>
      <c r="CM17" s="331">
        <v>0</v>
      </c>
      <c r="CN17" s="331">
        <v>0</v>
      </c>
      <c r="CO17" s="331">
        <v>295</v>
      </c>
      <c r="CP17" s="331">
        <v>24</v>
      </c>
      <c r="CQ17" s="331">
        <v>8</v>
      </c>
      <c r="CR17" s="331">
        <v>0</v>
      </c>
      <c r="CS17" s="331">
        <v>281</v>
      </c>
      <c r="CT17" s="331">
        <v>0</v>
      </c>
      <c r="CU17" s="331">
        <v>0</v>
      </c>
      <c r="CV17" s="331">
        <v>153</v>
      </c>
      <c r="CW17" s="331">
        <v>0</v>
      </c>
      <c r="CX17" s="331">
        <v>130</v>
      </c>
      <c r="CY17" s="913">
        <v>20</v>
      </c>
      <c r="CZ17" s="331">
        <v>100</v>
      </c>
      <c r="DA17" s="331">
        <v>200</v>
      </c>
      <c r="DB17" s="331">
        <v>127</v>
      </c>
      <c r="DC17" s="331">
        <v>314</v>
      </c>
      <c r="DD17" s="331">
        <v>115</v>
      </c>
      <c r="DE17" s="331">
        <v>105</v>
      </c>
      <c r="DF17" s="331">
        <v>105</v>
      </c>
      <c r="DG17" s="331">
        <v>5</v>
      </c>
      <c r="DH17" s="331">
        <v>305</v>
      </c>
      <c r="DI17" s="331">
        <v>36</v>
      </c>
      <c r="DJ17" s="331">
        <v>93</v>
      </c>
      <c r="DK17" s="331">
        <v>17</v>
      </c>
      <c r="DL17" s="331">
        <v>48</v>
      </c>
      <c r="DM17" s="331">
        <v>100</v>
      </c>
      <c r="DN17" s="331">
        <v>320</v>
      </c>
      <c r="DO17" s="331">
        <v>93</v>
      </c>
      <c r="DP17" s="331">
        <v>50</v>
      </c>
      <c r="DQ17" s="331">
        <v>126</v>
      </c>
      <c r="DR17" s="331">
        <v>108</v>
      </c>
      <c r="DS17" s="331">
        <v>0</v>
      </c>
      <c r="DT17" s="331">
        <v>17</v>
      </c>
      <c r="DU17" s="331">
        <v>16</v>
      </c>
      <c r="DV17" s="331"/>
      <c r="DW17" s="333">
        <v>714</v>
      </c>
      <c r="DX17" s="334">
        <v>0</v>
      </c>
      <c r="DY17" s="334">
        <v>395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85</v>
      </c>
      <c r="EI17" s="334">
        <v>22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27</v>
      </c>
      <c r="ER17" s="334">
        <v>0</v>
      </c>
      <c r="ES17" s="334">
        <v>0</v>
      </c>
      <c r="ET17" s="334">
        <v>52</v>
      </c>
      <c r="EU17" s="334">
        <v>0</v>
      </c>
      <c r="EV17" s="334">
        <v>17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200</v>
      </c>
      <c r="FG17" s="335">
        <v>0</v>
      </c>
      <c r="FH17" s="335">
        <v>88</v>
      </c>
      <c r="FI17" s="335">
        <v>0</v>
      </c>
      <c r="FJ17" s="335">
        <v>188</v>
      </c>
      <c r="FK17" s="335">
        <v>0</v>
      </c>
      <c r="FL17" s="335">
        <v>407</v>
      </c>
      <c r="FM17" s="335">
        <v>70</v>
      </c>
      <c r="FN17" s="335">
        <v>0</v>
      </c>
      <c r="FO17" s="335">
        <v>113</v>
      </c>
      <c r="FP17" s="335">
        <v>0</v>
      </c>
      <c r="FQ17" s="335">
        <v>110</v>
      </c>
      <c r="FR17" s="335">
        <v>0</v>
      </c>
      <c r="FS17" s="335">
        <v>7</v>
      </c>
      <c r="FT17" s="335">
        <v>113</v>
      </c>
      <c r="FU17" s="335">
        <v>430</v>
      </c>
      <c r="FV17" s="335">
        <v>107</v>
      </c>
      <c r="FW17" s="335">
        <v>0</v>
      </c>
      <c r="FX17" s="335">
        <v>0</v>
      </c>
      <c r="FY17" s="335">
        <v>5</v>
      </c>
      <c r="FZ17" s="335"/>
      <c r="GA17" s="322">
        <v>8386</v>
      </c>
      <c r="GB17" s="323">
        <v>3361</v>
      </c>
      <c r="GC17" s="324">
        <v>11747</v>
      </c>
      <c r="GD17" s="325">
        <v>4485</v>
      </c>
      <c r="GE17" s="326">
        <v>714</v>
      </c>
      <c r="GF17" s="326">
        <v>1905</v>
      </c>
      <c r="GG17" s="327">
        <v>3577</v>
      </c>
      <c r="GH17" s="327">
        <v>510</v>
      </c>
      <c r="GI17" s="327">
        <v>117</v>
      </c>
      <c r="GJ17" s="327">
        <v>226</v>
      </c>
      <c r="GK17" s="327">
        <v>108</v>
      </c>
      <c r="GL17" s="327">
        <v>105</v>
      </c>
      <c r="GM17" s="327">
        <v>0</v>
      </c>
      <c r="GN17" s="911">
        <v>0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349</v>
      </c>
      <c r="J18" s="330">
        <v>275</v>
      </c>
      <c r="K18" s="330"/>
      <c r="L18" s="330">
        <v>0</v>
      </c>
      <c r="M18" s="330">
        <v>280</v>
      </c>
      <c r="N18" s="330">
        <v>290</v>
      </c>
      <c r="O18" s="330">
        <v>0</v>
      </c>
      <c r="P18" s="330">
        <v>0</v>
      </c>
      <c r="Q18" s="330">
        <v>55</v>
      </c>
      <c r="R18" s="330">
        <v>300</v>
      </c>
      <c r="S18" s="330">
        <v>0</v>
      </c>
      <c r="T18" s="330">
        <v>0</v>
      </c>
      <c r="U18" s="330">
        <v>0</v>
      </c>
      <c r="V18" s="331">
        <v>102</v>
      </c>
      <c r="W18" s="330">
        <v>133</v>
      </c>
      <c r="X18" s="330">
        <v>61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17</v>
      </c>
      <c r="AE18" s="330">
        <v>15</v>
      </c>
      <c r="AF18" s="330">
        <v>25</v>
      </c>
      <c r="AG18" s="330">
        <v>26</v>
      </c>
      <c r="AH18" s="330">
        <v>33</v>
      </c>
      <c r="AI18" s="330">
        <v>33</v>
      </c>
      <c r="AJ18" s="330">
        <v>50</v>
      </c>
      <c r="AK18" s="330">
        <v>0</v>
      </c>
      <c r="AL18" s="330">
        <v>42</v>
      </c>
      <c r="AM18" s="330">
        <v>75</v>
      </c>
      <c r="AN18" s="330">
        <v>115</v>
      </c>
      <c r="AO18" s="330">
        <v>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0</v>
      </c>
      <c r="AW18" s="330">
        <v>0</v>
      </c>
      <c r="AX18" s="330">
        <v>0</v>
      </c>
      <c r="AY18" s="330">
        <v>92</v>
      </c>
      <c r="AZ18" s="330">
        <v>79</v>
      </c>
      <c r="BA18" s="330">
        <v>50</v>
      </c>
      <c r="BB18" s="330">
        <v>21</v>
      </c>
      <c r="BC18" s="330">
        <v>4</v>
      </c>
      <c r="BD18" s="330">
        <v>0</v>
      </c>
      <c r="BE18" s="330">
        <v>0</v>
      </c>
      <c r="BF18" s="330">
        <v>0</v>
      </c>
      <c r="BG18" s="330">
        <v>335</v>
      </c>
      <c r="BH18" s="330">
        <v>320</v>
      </c>
      <c r="BI18" s="330">
        <v>184</v>
      </c>
      <c r="BJ18" s="330">
        <v>63</v>
      </c>
      <c r="BK18" s="330">
        <v>142</v>
      </c>
      <c r="BL18" s="330">
        <v>23</v>
      </c>
      <c r="BM18" s="330">
        <v>30</v>
      </c>
      <c r="BN18" s="330">
        <v>0</v>
      </c>
      <c r="BO18" s="331">
        <v>35</v>
      </c>
      <c r="BP18" s="331">
        <v>0</v>
      </c>
      <c r="BQ18" s="331">
        <v>24</v>
      </c>
      <c r="BR18" s="330">
        <v>8</v>
      </c>
      <c r="BS18" s="331">
        <v>19</v>
      </c>
      <c r="BT18" s="331">
        <v>3</v>
      </c>
      <c r="BU18" s="331">
        <v>33</v>
      </c>
      <c r="BV18" s="331">
        <v>18</v>
      </c>
      <c r="BW18" s="332">
        <v>134</v>
      </c>
      <c r="BX18" s="331">
        <v>140</v>
      </c>
      <c r="BY18" s="331">
        <v>0</v>
      </c>
      <c r="BZ18" s="331">
        <v>19</v>
      </c>
      <c r="CA18" s="912">
        <v>2</v>
      </c>
      <c r="CB18" s="331">
        <v>43</v>
      </c>
      <c r="CC18" s="331">
        <v>0</v>
      </c>
      <c r="CD18" s="331">
        <v>47</v>
      </c>
      <c r="CE18" s="1415">
        <v>0</v>
      </c>
      <c r="CF18" s="331">
        <v>110</v>
      </c>
      <c r="CG18" s="331">
        <v>158</v>
      </c>
      <c r="CH18" s="331">
        <v>30</v>
      </c>
      <c r="CI18" s="331">
        <v>72</v>
      </c>
      <c r="CJ18" s="331">
        <v>0</v>
      </c>
      <c r="CK18" s="331">
        <v>216</v>
      </c>
      <c r="CL18" s="331">
        <v>17</v>
      </c>
      <c r="CM18" s="331">
        <v>0</v>
      </c>
      <c r="CN18" s="331">
        <v>0</v>
      </c>
      <c r="CO18" s="331">
        <v>310</v>
      </c>
      <c r="CP18" s="331">
        <v>24</v>
      </c>
      <c r="CQ18" s="331">
        <v>8</v>
      </c>
      <c r="CR18" s="331">
        <v>0</v>
      </c>
      <c r="CS18" s="331">
        <v>281</v>
      </c>
      <c r="CT18" s="331">
        <v>0</v>
      </c>
      <c r="CU18" s="331">
        <v>0</v>
      </c>
      <c r="CV18" s="331">
        <v>166</v>
      </c>
      <c r="CW18" s="331">
        <v>0</v>
      </c>
      <c r="CX18" s="331">
        <v>132</v>
      </c>
      <c r="CY18" s="913">
        <v>18</v>
      </c>
      <c r="CZ18" s="331">
        <v>100</v>
      </c>
      <c r="DA18" s="331">
        <v>200</v>
      </c>
      <c r="DB18" s="331">
        <v>125</v>
      </c>
      <c r="DC18" s="331">
        <v>315</v>
      </c>
      <c r="DD18" s="331">
        <v>115</v>
      </c>
      <c r="DE18" s="331">
        <v>105</v>
      </c>
      <c r="DF18" s="331">
        <v>105</v>
      </c>
      <c r="DG18" s="331">
        <v>4</v>
      </c>
      <c r="DH18" s="331">
        <v>286</v>
      </c>
      <c r="DI18" s="331">
        <v>53</v>
      </c>
      <c r="DJ18" s="331">
        <v>93</v>
      </c>
      <c r="DK18" s="331">
        <v>17</v>
      </c>
      <c r="DL18" s="331">
        <v>47</v>
      </c>
      <c r="DM18" s="331">
        <v>100</v>
      </c>
      <c r="DN18" s="331">
        <v>320</v>
      </c>
      <c r="DO18" s="331">
        <v>93</v>
      </c>
      <c r="DP18" s="331">
        <v>49</v>
      </c>
      <c r="DQ18" s="331">
        <v>144</v>
      </c>
      <c r="DR18" s="331">
        <v>108</v>
      </c>
      <c r="DS18" s="331">
        <v>0</v>
      </c>
      <c r="DT18" s="331">
        <v>17</v>
      </c>
      <c r="DU18" s="331">
        <v>25</v>
      </c>
      <c r="DV18" s="331"/>
      <c r="DW18" s="333">
        <v>715</v>
      </c>
      <c r="DX18" s="334">
        <v>0</v>
      </c>
      <c r="DY18" s="334">
        <v>390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84</v>
      </c>
      <c r="EI18" s="334">
        <v>26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27</v>
      </c>
      <c r="ER18" s="334">
        <v>0</v>
      </c>
      <c r="ES18" s="334">
        <v>0</v>
      </c>
      <c r="ET18" s="334">
        <v>52</v>
      </c>
      <c r="EU18" s="334">
        <v>0</v>
      </c>
      <c r="EV18" s="334">
        <v>17</v>
      </c>
      <c r="EW18" s="334">
        <v>0</v>
      </c>
      <c r="EX18" s="334">
        <v>11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194</v>
      </c>
      <c r="FG18" s="335">
        <v>0</v>
      </c>
      <c r="FH18" s="335">
        <v>87</v>
      </c>
      <c r="FI18" s="335">
        <v>0</v>
      </c>
      <c r="FJ18" s="335">
        <v>188</v>
      </c>
      <c r="FK18" s="335">
        <v>0</v>
      </c>
      <c r="FL18" s="335">
        <v>397</v>
      </c>
      <c r="FM18" s="335">
        <v>87</v>
      </c>
      <c r="FN18" s="335">
        <v>0</v>
      </c>
      <c r="FO18" s="335">
        <v>113</v>
      </c>
      <c r="FP18" s="335">
        <v>0</v>
      </c>
      <c r="FQ18" s="335">
        <v>110</v>
      </c>
      <c r="FR18" s="335">
        <v>0</v>
      </c>
      <c r="FS18" s="335">
        <v>7</v>
      </c>
      <c r="FT18" s="335">
        <v>113</v>
      </c>
      <c r="FU18" s="335">
        <v>450</v>
      </c>
      <c r="FV18" s="335">
        <v>104</v>
      </c>
      <c r="FW18" s="335">
        <v>0</v>
      </c>
      <c r="FX18" s="335">
        <v>0</v>
      </c>
      <c r="FY18" s="335">
        <v>4</v>
      </c>
      <c r="FZ18" s="335"/>
      <c r="GA18" s="322">
        <v>8476</v>
      </c>
      <c r="GB18" s="323">
        <v>3376</v>
      </c>
      <c r="GC18" s="324">
        <v>11852</v>
      </c>
      <c r="GD18" s="325">
        <v>4461</v>
      </c>
      <c r="GE18" s="326">
        <v>715</v>
      </c>
      <c r="GF18" s="326">
        <v>1857</v>
      </c>
      <c r="GG18" s="327">
        <v>3652</v>
      </c>
      <c r="GH18" s="327">
        <v>530</v>
      </c>
      <c r="GI18" s="327">
        <v>117</v>
      </c>
      <c r="GJ18" s="327">
        <v>277</v>
      </c>
      <c r="GK18" s="327">
        <v>134</v>
      </c>
      <c r="GL18" s="327">
        <v>109</v>
      </c>
      <c r="GM18" s="327">
        <v>0</v>
      </c>
      <c r="GN18" s="911">
        <v>106.43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300</v>
      </c>
      <c r="G19" s="331">
        <v>0</v>
      </c>
      <c r="H19" s="330">
        <v>0</v>
      </c>
      <c r="I19" s="330">
        <v>347</v>
      </c>
      <c r="J19" s="330">
        <v>275</v>
      </c>
      <c r="K19" s="330"/>
      <c r="L19" s="330">
        <v>0</v>
      </c>
      <c r="M19" s="330">
        <v>280</v>
      </c>
      <c r="N19" s="330">
        <v>275</v>
      </c>
      <c r="O19" s="330">
        <v>0</v>
      </c>
      <c r="P19" s="330">
        <v>0</v>
      </c>
      <c r="Q19" s="330">
        <v>55</v>
      </c>
      <c r="R19" s="330">
        <v>282</v>
      </c>
      <c r="S19" s="330">
        <v>0</v>
      </c>
      <c r="T19" s="330">
        <v>0</v>
      </c>
      <c r="U19" s="330">
        <v>0</v>
      </c>
      <c r="V19" s="331">
        <v>102</v>
      </c>
      <c r="W19" s="330">
        <v>133</v>
      </c>
      <c r="X19" s="330">
        <v>61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17</v>
      </c>
      <c r="AE19" s="330">
        <v>18</v>
      </c>
      <c r="AF19" s="330">
        <v>25</v>
      </c>
      <c r="AG19" s="330">
        <v>26</v>
      </c>
      <c r="AH19" s="330">
        <v>33</v>
      </c>
      <c r="AI19" s="330">
        <v>33</v>
      </c>
      <c r="AJ19" s="330">
        <v>50</v>
      </c>
      <c r="AK19" s="330">
        <v>0</v>
      </c>
      <c r="AL19" s="330">
        <v>42</v>
      </c>
      <c r="AM19" s="330">
        <v>75</v>
      </c>
      <c r="AN19" s="330">
        <v>115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0</v>
      </c>
      <c r="AW19" s="330">
        <v>0</v>
      </c>
      <c r="AX19" s="330">
        <v>0</v>
      </c>
      <c r="AY19" s="330">
        <v>92</v>
      </c>
      <c r="AZ19" s="330">
        <v>79</v>
      </c>
      <c r="BA19" s="330">
        <v>50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300</v>
      </c>
      <c r="BH19" s="330">
        <v>300</v>
      </c>
      <c r="BI19" s="330">
        <v>170</v>
      </c>
      <c r="BJ19" s="330">
        <v>63</v>
      </c>
      <c r="BK19" s="330">
        <v>142</v>
      </c>
      <c r="BL19" s="330">
        <v>23</v>
      </c>
      <c r="BM19" s="330">
        <v>30</v>
      </c>
      <c r="BN19" s="330">
        <v>0</v>
      </c>
      <c r="BO19" s="331">
        <v>35</v>
      </c>
      <c r="BP19" s="331">
        <v>0</v>
      </c>
      <c r="BQ19" s="331">
        <v>45</v>
      </c>
      <c r="BR19" s="330">
        <v>8</v>
      </c>
      <c r="BS19" s="331">
        <v>19</v>
      </c>
      <c r="BT19" s="331">
        <v>5</v>
      </c>
      <c r="BU19" s="331">
        <v>33</v>
      </c>
      <c r="BV19" s="331">
        <v>19</v>
      </c>
      <c r="BW19" s="332">
        <v>134</v>
      </c>
      <c r="BX19" s="331">
        <v>140</v>
      </c>
      <c r="BY19" s="331">
        <v>0</v>
      </c>
      <c r="BZ19" s="331">
        <v>19</v>
      </c>
      <c r="CA19" s="912">
        <v>1</v>
      </c>
      <c r="CB19" s="331">
        <v>43</v>
      </c>
      <c r="CC19" s="331">
        <v>0</v>
      </c>
      <c r="CD19" s="331">
        <v>46</v>
      </c>
      <c r="CE19" s="1415">
        <v>0</v>
      </c>
      <c r="CF19" s="331">
        <v>110</v>
      </c>
      <c r="CG19" s="331">
        <v>160</v>
      </c>
      <c r="CH19" s="331">
        <v>28</v>
      </c>
      <c r="CI19" s="331">
        <v>72</v>
      </c>
      <c r="CJ19" s="331">
        <v>0</v>
      </c>
      <c r="CK19" s="331">
        <v>204</v>
      </c>
      <c r="CL19" s="331">
        <v>17</v>
      </c>
      <c r="CM19" s="331">
        <v>0</v>
      </c>
      <c r="CN19" s="331">
        <v>0</v>
      </c>
      <c r="CO19" s="331">
        <v>310</v>
      </c>
      <c r="CP19" s="331">
        <v>16</v>
      </c>
      <c r="CQ19" s="331">
        <v>8</v>
      </c>
      <c r="CR19" s="331">
        <v>160</v>
      </c>
      <c r="CS19" s="331">
        <v>281</v>
      </c>
      <c r="CT19" s="331">
        <v>105</v>
      </c>
      <c r="CU19" s="331">
        <v>70</v>
      </c>
      <c r="CV19" s="331">
        <v>165</v>
      </c>
      <c r="CW19" s="331">
        <v>96</v>
      </c>
      <c r="CX19" s="331">
        <v>131</v>
      </c>
      <c r="CY19" s="913">
        <v>14</v>
      </c>
      <c r="CZ19" s="331">
        <v>100</v>
      </c>
      <c r="DA19" s="331">
        <v>200</v>
      </c>
      <c r="DB19" s="331">
        <v>130</v>
      </c>
      <c r="DC19" s="331">
        <v>316</v>
      </c>
      <c r="DD19" s="331">
        <v>115</v>
      </c>
      <c r="DE19" s="331">
        <v>105</v>
      </c>
      <c r="DF19" s="331">
        <v>105</v>
      </c>
      <c r="DG19" s="331">
        <v>1</v>
      </c>
      <c r="DH19" s="331">
        <v>286</v>
      </c>
      <c r="DI19" s="331">
        <v>54</v>
      </c>
      <c r="DJ19" s="331">
        <v>93</v>
      </c>
      <c r="DK19" s="331">
        <v>114</v>
      </c>
      <c r="DL19" s="331">
        <v>48</v>
      </c>
      <c r="DM19" s="331">
        <v>100</v>
      </c>
      <c r="DN19" s="331">
        <v>322</v>
      </c>
      <c r="DO19" s="331">
        <v>93</v>
      </c>
      <c r="DP19" s="331">
        <v>37</v>
      </c>
      <c r="DQ19" s="331">
        <v>144</v>
      </c>
      <c r="DR19" s="331">
        <v>108</v>
      </c>
      <c r="DS19" s="331">
        <v>0</v>
      </c>
      <c r="DT19" s="331">
        <v>17</v>
      </c>
      <c r="DU19" s="331">
        <v>20</v>
      </c>
      <c r="DV19" s="331"/>
      <c r="DW19" s="333">
        <v>715</v>
      </c>
      <c r="DX19" s="334">
        <v>0</v>
      </c>
      <c r="DY19" s="334">
        <v>390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84</v>
      </c>
      <c r="EI19" s="334">
        <v>26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27</v>
      </c>
      <c r="ER19" s="334">
        <v>0</v>
      </c>
      <c r="ES19" s="334">
        <v>0</v>
      </c>
      <c r="ET19" s="334">
        <v>52</v>
      </c>
      <c r="EU19" s="334">
        <v>0</v>
      </c>
      <c r="EV19" s="334">
        <v>17</v>
      </c>
      <c r="EW19" s="334">
        <v>0</v>
      </c>
      <c r="EX19" s="334">
        <v>11</v>
      </c>
      <c r="EY19" s="334">
        <v>78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189</v>
      </c>
      <c r="FG19" s="335">
        <v>0</v>
      </c>
      <c r="FH19" s="335">
        <v>86</v>
      </c>
      <c r="FI19" s="335">
        <v>0</v>
      </c>
      <c r="FJ19" s="335">
        <v>182</v>
      </c>
      <c r="FK19" s="335">
        <v>0</v>
      </c>
      <c r="FL19" s="335">
        <v>402</v>
      </c>
      <c r="FM19" s="335">
        <v>87</v>
      </c>
      <c r="FN19" s="335">
        <v>0</v>
      </c>
      <c r="FO19" s="335">
        <v>113</v>
      </c>
      <c r="FP19" s="335">
        <v>0</v>
      </c>
      <c r="FQ19" s="335">
        <v>110</v>
      </c>
      <c r="FR19" s="335">
        <v>0</v>
      </c>
      <c r="FS19" s="335">
        <v>7</v>
      </c>
      <c r="FT19" s="335">
        <v>113</v>
      </c>
      <c r="FU19" s="335">
        <v>480</v>
      </c>
      <c r="FV19" s="335">
        <v>104</v>
      </c>
      <c r="FW19" s="335">
        <v>0</v>
      </c>
      <c r="FX19" s="335">
        <v>0</v>
      </c>
      <c r="FY19" s="335">
        <v>1</v>
      </c>
      <c r="FZ19" s="335"/>
      <c r="GA19" s="322">
        <v>8877</v>
      </c>
      <c r="GB19" s="323">
        <v>3394</v>
      </c>
      <c r="GC19" s="324">
        <v>12271</v>
      </c>
      <c r="GD19" s="325">
        <v>4340</v>
      </c>
      <c r="GE19" s="326">
        <v>715</v>
      </c>
      <c r="GF19" s="326">
        <v>1858</v>
      </c>
      <c r="GG19" s="327">
        <v>4170</v>
      </c>
      <c r="GH19" s="327">
        <v>558</v>
      </c>
      <c r="GI19" s="327">
        <v>117</v>
      </c>
      <c r="GJ19" s="327">
        <v>298</v>
      </c>
      <c r="GK19" s="327">
        <v>134</v>
      </c>
      <c r="GL19" s="327">
        <v>81</v>
      </c>
      <c r="GM19" s="327">
        <v>0</v>
      </c>
      <c r="GN19" s="911">
        <v>106.43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300</v>
      </c>
      <c r="G20" s="331">
        <v>0</v>
      </c>
      <c r="H20" s="330">
        <v>0</v>
      </c>
      <c r="I20" s="330">
        <v>346</v>
      </c>
      <c r="J20" s="330">
        <v>275</v>
      </c>
      <c r="K20" s="330"/>
      <c r="L20" s="330">
        <v>0</v>
      </c>
      <c r="M20" s="330">
        <v>280</v>
      </c>
      <c r="N20" s="330">
        <v>285</v>
      </c>
      <c r="O20" s="330">
        <v>0</v>
      </c>
      <c r="P20" s="330">
        <v>0</v>
      </c>
      <c r="Q20" s="330">
        <v>30</v>
      </c>
      <c r="R20" s="330">
        <v>280</v>
      </c>
      <c r="S20" s="330">
        <v>0</v>
      </c>
      <c r="T20" s="330">
        <v>0</v>
      </c>
      <c r="U20" s="330">
        <v>0</v>
      </c>
      <c r="V20" s="331">
        <v>102</v>
      </c>
      <c r="W20" s="330">
        <v>133</v>
      </c>
      <c r="X20" s="330">
        <v>61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17</v>
      </c>
      <c r="AE20" s="330">
        <v>18</v>
      </c>
      <c r="AF20" s="330">
        <v>25</v>
      </c>
      <c r="AG20" s="330">
        <v>27</v>
      </c>
      <c r="AH20" s="330">
        <v>33</v>
      </c>
      <c r="AI20" s="330">
        <v>33</v>
      </c>
      <c r="AJ20" s="330">
        <v>50</v>
      </c>
      <c r="AK20" s="330">
        <v>0</v>
      </c>
      <c r="AL20" s="330">
        <v>40</v>
      </c>
      <c r="AM20" s="330">
        <v>75</v>
      </c>
      <c r="AN20" s="330">
        <v>115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0</v>
      </c>
      <c r="AW20" s="330">
        <v>0</v>
      </c>
      <c r="AX20" s="330">
        <v>0</v>
      </c>
      <c r="AY20" s="330">
        <v>80</v>
      </c>
      <c r="AZ20" s="330">
        <v>79</v>
      </c>
      <c r="BA20" s="330">
        <v>50</v>
      </c>
      <c r="BB20" s="330">
        <v>21</v>
      </c>
      <c r="BC20" s="330">
        <v>2</v>
      </c>
      <c r="BD20" s="330">
        <v>0</v>
      </c>
      <c r="BE20" s="330">
        <v>0</v>
      </c>
      <c r="BF20" s="330">
        <v>0</v>
      </c>
      <c r="BG20" s="330">
        <v>300</v>
      </c>
      <c r="BH20" s="330">
        <v>270</v>
      </c>
      <c r="BI20" s="330">
        <v>204</v>
      </c>
      <c r="BJ20" s="330">
        <v>16</v>
      </c>
      <c r="BK20" s="330">
        <v>142</v>
      </c>
      <c r="BL20" s="330">
        <v>23</v>
      </c>
      <c r="BM20" s="330">
        <v>30</v>
      </c>
      <c r="BN20" s="330">
        <v>0</v>
      </c>
      <c r="BO20" s="331">
        <v>35</v>
      </c>
      <c r="BP20" s="331">
        <v>0</v>
      </c>
      <c r="BQ20" s="331">
        <v>48</v>
      </c>
      <c r="BR20" s="330">
        <v>8</v>
      </c>
      <c r="BS20" s="331">
        <v>19</v>
      </c>
      <c r="BT20" s="331">
        <v>5</v>
      </c>
      <c r="BU20" s="331">
        <v>33</v>
      </c>
      <c r="BV20" s="331">
        <v>19</v>
      </c>
      <c r="BW20" s="332">
        <v>126</v>
      </c>
      <c r="BX20" s="331">
        <v>150</v>
      </c>
      <c r="BY20" s="331">
        <v>0</v>
      </c>
      <c r="BZ20" s="331">
        <v>19</v>
      </c>
      <c r="CA20" s="912">
        <v>1</v>
      </c>
      <c r="CB20" s="331">
        <v>43</v>
      </c>
      <c r="CC20" s="331">
        <v>0</v>
      </c>
      <c r="CD20" s="331">
        <v>52</v>
      </c>
      <c r="CE20" s="1415">
        <v>0</v>
      </c>
      <c r="CF20" s="331">
        <v>163</v>
      </c>
      <c r="CG20" s="331">
        <v>160</v>
      </c>
      <c r="CH20" s="331">
        <v>5</v>
      </c>
      <c r="CI20" s="331">
        <v>75</v>
      </c>
      <c r="CJ20" s="331">
        <v>0</v>
      </c>
      <c r="CK20" s="331">
        <v>220</v>
      </c>
      <c r="CL20" s="331">
        <v>17</v>
      </c>
      <c r="CM20" s="331">
        <v>0</v>
      </c>
      <c r="CN20" s="331">
        <v>0</v>
      </c>
      <c r="CO20" s="331">
        <v>280</v>
      </c>
      <c r="CP20" s="331">
        <v>16</v>
      </c>
      <c r="CQ20" s="331">
        <v>8</v>
      </c>
      <c r="CR20" s="331">
        <v>100</v>
      </c>
      <c r="CS20" s="331">
        <v>281</v>
      </c>
      <c r="CT20" s="331">
        <v>0</v>
      </c>
      <c r="CU20" s="331">
        <v>0</v>
      </c>
      <c r="CV20" s="331">
        <v>165</v>
      </c>
      <c r="CW20" s="331">
        <v>50</v>
      </c>
      <c r="CX20" s="331">
        <v>131</v>
      </c>
      <c r="CY20" s="913">
        <v>7</v>
      </c>
      <c r="CZ20" s="331">
        <v>100</v>
      </c>
      <c r="DA20" s="331">
        <v>200</v>
      </c>
      <c r="DB20" s="331">
        <v>132</v>
      </c>
      <c r="DC20" s="331">
        <v>316</v>
      </c>
      <c r="DD20" s="331">
        <v>115</v>
      </c>
      <c r="DE20" s="331">
        <v>105</v>
      </c>
      <c r="DF20" s="331">
        <v>105</v>
      </c>
      <c r="DG20" s="331">
        <v>1</v>
      </c>
      <c r="DH20" s="331">
        <v>286</v>
      </c>
      <c r="DI20" s="331">
        <v>54</v>
      </c>
      <c r="DJ20" s="331">
        <v>93</v>
      </c>
      <c r="DK20" s="331">
        <v>114</v>
      </c>
      <c r="DL20" s="331">
        <v>48</v>
      </c>
      <c r="DM20" s="331">
        <v>100</v>
      </c>
      <c r="DN20" s="331">
        <v>320</v>
      </c>
      <c r="DO20" s="331">
        <v>93</v>
      </c>
      <c r="DP20" s="331">
        <v>24</v>
      </c>
      <c r="DQ20" s="331">
        <v>162</v>
      </c>
      <c r="DR20" s="331">
        <v>108</v>
      </c>
      <c r="DS20" s="331">
        <v>0</v>
      </c>
      <c r="DT20" s="331">
        <v>17</v>
      </c>
      <c r="DU20" s="331">
        <v>11</v>
      </c>
      <c r="DV20" s="331"/>
      <c r="DW20" s="333">
        <v>712</v>
      </c>
      <c r="DX20" s="334">
        <v>0</v>
      </c>
      <c r="DY20" s="334">
        <v>395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2</v>
      </c>
      <c r="EF20" s="334">
        <v>0</v>
      </c>
      <c r="EG20" s="334">
        <v>0</v>
      </c>
      <c r="EH20" s="334">
        <v>87</v>
      </c>
      <c r="EI20" s="334">
        <v>22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14</v>
      </c>
      <c r="EP20" s="334">
        <v>48</v>
      </c>
      <c r="EQ20" s="334">
        <v>27</v>
      </c>
      <c r="ER20" s="334">
        <v>0</v>
      </c>
      <c r="ES20" s="334">
        <v>0</v>
      </c>
      <c r="ET20" s="334">
        <v>52</v>
      </c>
      <c r="EU20" s="334">
        <v>0</v>
      </c>
      <c r="EV20" s="334">
        <v>18</v>
      </c>
      <c r="EW20" s="334">
        <v>0</v>
      </c>
      <c r="EX20" s="334">
        <v>11</v>
      </c>
      <c r="EY20" s="334">
        <v>81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180</v>
      </c>
      <c r="FG20" s="335">
        <v>0</v>
      </c>
      <c r="FH20" s="335">
        <v>87</v>
      </c>
      <c r="FI20" s="335">
        <v>0</v>
      </c>
      <c r="FJ20" s="335">
        <v>188</v>
      </c>
      <c r="FK20" s="335">
        <v>0</v>
      </c>
      <c r="FL20" s="335">
        <v>409</v>
      </c>
      <c r="FM20" s="335">
        <v>87</v>
      </c>
      <c r="FN20" s="335">
        <v>0</v>
      </c>
      <c r="FO20" s="335">
        <v>113</v>
      </c>
      <c r="FP20" s="335">
        <v>0</v>
      </c>
      <c r="FQ20" s="335">
        <v>110</v>
      </c>
      <c r="FR20" s="335">
        <v>0</v>
      </c>
      <c r="FS20" s="335">
        <v>3</v>
      </c>
      <c r="FT20" s="335">
        <v>113</v>
      </c>
      <c r="FU20" s="335">
        <v>480</v>
      </c>
      <c r="FV20" s="335">
        <v>104</v>
      </c>
      <c r="FW20" s="335">
        <v>0</v>
      </c>
      <c r="FX20" s="335">
        <v>0</v>
      </c>
      <c r="FY20" s="335">
        <v>0</v>
      </c>
      <c r="FZ20" s="335"/>
      <c r="GA20" s="322">
        <v>8541</v>
      </c>
      <c r="GB20" s="323">
        <v>3513</v>
      </c>
      <c r="GC20" s="324">
        <v>12054</v>
      </c>
      <c r="GD20" s="325">
        <v>4348</v>
      </c>
      <c r="GE20" s="326">
        <v>712</v>
      </c>
      <c r="GF20" s="326">
        <v>1848</v>
      </c>
      <c r="GG20" s="327">
        <v>3882</v>
      </c>
      <c r="GH20" s="327">
        <v>561</v>
      </c>
      <c r="GI20" s="327">
        <v>115</v>
      </c>
      <c r="GJ20" s="327">
        <v>415</v>
      </c>
      <c r="GK20" s="327">
        <v>126</v>
      </c>
      <c r="GL20" s="327">
        <v>47</v>
      </c>
      <c r="GM20" s="327">
        <v>0</v>
      </c>
      <c r="GN20" s="911">
        <v>106.43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300</v>
      </c>
      <c r="G21" s="331">
        <v>0</v>
      </c>
      <c r="H21" s="330">
        <v>0</v>
      </c>
      <c r="I21" s="330">
        <v>346</v>
      </c>
      <c r="J21" s="330">
        <v>280</v>
      </c>
      <c r="K21" s="330"/>
      <c r="L21" s="330">
        <v>0</v>
      </c>
      <c r="M21" s="330">
        <v>280</v>
      </c>
      <c r="N21" s="330">
        <v>270</v>
      </c>
      <c r="O21" s="330">
        <v>0</v>
      </c>
      <c r="P21" s="330">
        <v>0</v>
      </c>
      <c r="Q21" s="330">
        <v>30</v>
      </c>
      <c r="R21" s="330">
        <v>280</v>
      </c>
      <c r="S21" s="330">
        <v>0</v>
      </c>
      <c r="T21" s="330">
        <v>0</v>
      </c>
      <c r="U21" s="330">
        <v>0</v>
      </c>
      <c r="V21" s="331">
        <v>102</v>
      </c>
      <c r="W21" s="330">
        <v>150</v>
      </c>
      <c r="X21" s="330">
        <v>61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35</v>
      </c>
      <c r="AE21" s="330">
        <v>18</v>
      </c>
      <c r="AF21" s="330">
        <v>25</v>
      </c>
      <c r="AG21" s="330">
        <v>27</v>
      </c>
      <c r="AH21" s="330">
        <v>33</v>
      </c>
      <c r="AI21" s="330">
        <v>33</v>
      </c>
      <c r="AJ21" s="330">
        <v>50</v>
      </c>
      <c r="AK21" s="330">
        <v>0</v>
      </c>
      <c r="AL21" s="330">
        <v>40</v>
      </c>
      <c r="AM21" s="330">
        <v>75</v>
      </c>
      <c r="AN21" s="330">
        <v>115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0</v>
      </c>
      <c r="AW21" s="330">
        <v>0</v>
      </c>
      <c r="AX21" s="330">
        <v>0</v>
      </c>
      <c r="AY21" s="330">
        <v>30</v>
      </c>
      <c r="AZ21" s="330">
        <v>82</v>
      </c>
      <c r="BA21" s="330">
        <v>50</v>
      </c>
      <c r="BB21" s="330">
        <v>21</v>
      </c>
      <c r="BC21" s="330">
        <v>3</v>
      </c>
      <c r="BD21" s="330">
        <v>0</v>
      </c>
      <c r="BE21" s="330">
        <v>0</v>
      </c>
      <c r="BF21" s="330">
        <v>0</v>
      </c>
      <c r="BG21" s="330">
        <v>300</v>
      </c>
      <c r="BH21" s="330">
        <v>270</v>
      </c>
      <c r="BI21" s="330">
        <v>207</v>
      </c>
      <c r="BJ21" s="330">
        <v>16</v>
      </c>
      <c r="BK21" s="330">
        <v>138</v>
      </c>
      <c r="BL21" s="330">
        <v>20</v>
      </c>
      <c r="BM21" s="330">
        <v>30</v>
      </c>
      <c r="BN21" s="330">
        <v>0</v>
      </c>
      <c r="BO21" s="331">
        <v>35</v>
      </c>
      <c r="BP21" s="331">
        <v>0</v>
      </c>
      <c r="BQ21" s="331">
        <v>48</v>
      </c>
      <c r="BR21" s="330">
        <v>8</v>
      </c>
      <c r="BS21" s="331">
        <v>19</v>
      </c>
      <c r="BT21" s="331">
        <v>5</v>
      </c>
      <c r="BU21" s="331">
        <v>33</v>
      </c>
      <c r="BV21" s="331">
        <v>20</v>
      </c>
      <c r="BW21" s="332">
        <v>116</v>
      </c>
      <c r="BX21" s="331">
        <v>163</v>
      </c>
      <c r="BY21" s="331">
        <v>0</v>
      </c>
      <c r="BZ21" s="331">
        <v>19</v>
      </c>
      <c r="CA21" s="912">
        <v>0</v>
      </c>
      <c r="CB21" s="331">
        <v>43</v>
      </c>
      <c r="CC21" s="331">
        <v>0</v>
      </c>
      <c r="CD21" s="331">
        <v>52</v>
      </c>
      <c r="CE21" s="1415">
        <v>0</v>
      </c>
      <c r="CF21" s="331">
        <v>110</v>
      </c>
      <c r="CG21" s="331">
        <v>162</v>
      </c>
      <c r="CH21" s="331">
        <v>5</v>
      </c>
      <c r="CI21" s="331">
        <v>77</v>
      </c>
      <c r="CJ21" s="331">
        <v>0</v>
      </c>
      <c r="CK21" s="331">
        <v>220</v>
      </c>
      <c r="CL21" s="331">
        <v>17</v>
      </c>
      <c r="CM21" s="331">
        <v>0</v>
      </c>
      <c r="CN21" s="331">
        <v>0</v>
      </c>
      <c r="CO21" s="331">
        <v>300</v>
      </c>
      <c r="CP21" s="331">
        <v>16</v>
      </c>
      <c r="CQ21" s="331">
        <v>8</v>
      </c>
      <c r="CR21" s="331">
        <v>0</v>
      </c>
      <c r="CS21" s="331">
        <v>296</v>
      </c>
      <c r="CT21" s="331">
        <v>0</v>
      </c>
      <c r="CU21" s="331">
        <v>0</v>
      </c>
      <c r="CV21" s="331">
        <v>165</v>
      </c>
      <c r="CW21" s="331">
        <v>0</v>
      </c>
      <c r="CX21" s="331">
        <v>131</v>
      </c>
      <c r="CY21" s="913">
        <v>1</v>
      </c>
      <c r="CZ21" s="331">
        <v>100</v>
      </c>
      <c r="DA21" s="331">
        <v>200</v>
      </c>
      <c r="DB21" s="331">
        <v>128</v>
      </c>
      <c r="DC21" s="331">
        <v>240</v>
      </c>
      <c r="DD21" s="331">
        <v>115</v>
      </c>
      <c r="DE21" s="331">
        <v>105</v>
      </c>
      <c r="DF21" s="331">
        <v>105</v>
      </c>
      <c r="DG21" s="331">
        <v>0</v>
      </c>
      <c r="DH21" s="331">
        <v>286</v>
      </c>
      <c r="DI21" s="331">
        <v>54</v>
      </c>
      <c r="DJ21" s="331">
        <v>93</v>
      </c>
      <c r="DK21" s="331">
        <v>114</v>
      </c>
      <c r="DL21" s="331">
        <v>54</v>
      </c>
      <c r="DM21" s="331">
        <v>90</v>
      </c>
      <c r="DN21" s="331">
        <v>387</v>
      </c>
      <c r="DO21" s="331">
        <v>93</v>
      </c>
      <c r="DP21" s="331">
        <v>8</v>
      </c>
      <c r="DQ21" s="331">
        <v>162</v>
      </c>
      <c r="DR21" s="331">
        <v>108</v>
      </c>
      <c r="DS21" s="331">
        <v>0</v>
      </c>
      <c r="DT21" s="331">
        <v>17</v>
      </c>
      <c r="DU21" s="331">
        <v>3</v>
      </c>
      <c r="DV21" s="331"/>
      <c r="DW21" s="333">
        <v>712</v>
      </c>
      <c r="DX21" s="334">
        <v>0</v>
      </c>
      <c r="DY21" s="334">
        <v>395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5</v>
      </c>
      <c r="EF21" s="334">
        <v>0</v>
      </c>
      <c r="EG21" s="334">
        <v>0</v>
      </c>
      <c r="EH21" s="334">
        <v>85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30</v>
      </c>
      <c r="EP21" s="334">
        <v>56</v>
      </c>
      <c r="EQ21" s="334">
        <v>27</v>
      </c>
      <c r="ER21" s="334">
        <v>0</v>
      </c>
      <c r="ES21" s="334">
        <v>0</v>
      </c>
      <c r="ET21" s="334">
        <v>8</v>
      </c>
      <c r="EU21" s="334">
        <v>6</v>
      </c>
      <c r="EV21" s="334">
        <v>18</v>
      </c>
      <c r="EW21" s="334">
        <v>0</v>
      </c>
      <c r="EX21" s="334">
        <v>11</v>
      </c>
      <c r="EY21" s="334">
        <v>78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181</v>
      </c>
      <c r="FG21" s="335">
        <v>0</v>
      </c>
      <c r="FH21" s="335">
        <v>89</v>
      </c>
      <c r="FI21" s="335">
        <v>0</v>
      </c>
      <c r="FJ21" s="335">
        <v>189</v>
      </c>
      <c r="FK21" s="335">
        <v>0</v>
      </c>
      <c r="FL21" s="335">
        <v>323</v>
      </c>
      <c r="FM21" s="335">
        <v>70</v>
      </c>
      <c r="FN21" s="335">
        <v>0</v>
      </c>
      <c r="FO21" s="335">
        <v>50</v>
      </c>
      <c r="FP21" s="335">
        <v>0</v>
      </c>
      <c r="FQ21" s="335">
        <v>110</v>
      </c>
      <c r="FR21" s="335">
        <v>0</v>
      </c>
      <c r="FS21" s="335">
        <v>1</v>
      </c>
      <c r="FT21" s="335">
        <v>50</v>
      </c>
      <c r="FU21" s="335">
        <v>450</v>
      </c>
      <c r="FV21" s="335">
        <v>104</v>
      </c>
      <c r="FW21" s="335">
        <v>0</v>
      </c>
      <c r="FX21" s="335">
        <v>0</v>
      </c>
      <c r="FY21" s="335">
        <v>0</v>
      </c>
      <c r="FZ21" s="335"/>
      <c r="GA21" s="322">
        <v>8307</v>
      </c>
      <c r="GB21" s="337">
        <v>3238</v>
      </c>
      <c r="GC21" s="338">
        <v>11545</v>
      </c>
      <c r="GD21" s="339">
        <v>4351</v>
      </c>
      <c r="GE21" s="327">
        <v>712</v>
      </c>
      <c r="GF21" s="327">
        <v>1737</v>
      </c>
      <c r="GG21" s="327">
        <v>3508</v>
      </c>
      <c r="GH21" s="327">
        <v>528</v>
      </c>
      <c r="GI21" s="327">
        <v>115</v>
      </c>
      <c r="GJ21" s="327">
        <v>465</v>
      </c>
      <c r="GK21" s="327">
        <v>116</v>
      </c>
      <c r="GL21" s="327">
        <v>13</v>
      </c>
      <c r="GM21" s="327">
        <v>0</v>
      </c>
      <c r="GN21" s="911">
        <v>106.42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300</v>
      </c>
      <c r="G22" s="331">
        <v>0</v>
      </c>
      <c r="H22" s="330">
        <v>0</v>
      </c>
      <c r="I22" s="330">
        <v>345</v>
      </c>
      <c r="J22" s="330">
        <v>280</v>
      </c>
      <c r="K22" s="330"/>
      <c r="L22" s="330">
        <v>0</v>
      </c>
      <c r="M22" s="330">
        <v>280</v>
      </c>
      <c r="N22" s="330">
        <v>285</v>
      </c>
      <c r="O22" s="330">
        <v>0</v>
      </c>
      <c r="P22" s="330">
        <v>0</v>
      </c>
      <c r="Q22" s="330">
        <v>50</v>
      </c>
      <c r="R22" s="330">
        <v>280</v>
      </c>
      <c r="S22" s="330">
        <v>0</v>
      </c>
      <c r="T22" s="330">
        <v>0</v>
      </c>
      <c r="U22" s="330">
        <v>0</v>
      </c>
      <c r="V22" s="331">
        <v>102</v>
      </c>
      <c r="W22" s="330">
        <v>150</v>
      </c>
      <c r="X22" s="330">
        <v>62</v>
      </c>
      <c r="Y22" s="330">
        <v>0</v>
      </c>
      <c r="Z22" s="330">
        <v>0</v>
      </c>
      <c r="AA22" s="330">
        <v>0</v>
      </c>
      <c r="AB22" s="330">
        <v>35</v>
      </c>
      <c r="AC22" s="330">
        <v>17</v>
      </c>
      <c r="AD22" s="330">
        <v>35</v>
      </c>
      <c r="AE22" s="330">
        <v>18</v>
      </c>
      <c r="AF22" s="330">
        <v>25</v>
      </c>
      <c r="AG22" s="330">
        <v>18</v>
      </c>
      <c r="AH22" s="330">
        <v>33</v>
      </c>
      <c r="AI22" s="330">
        <v>33</v>
      </c>
      <c r="AJ22" s="330">
        <v>50</v>
      </c>
      <c r="AK22" s="330">
        <v>0</v>
      </c>
      <c r="AL22" s="330">
        <v>40</v>
      </c>
      <c r="AM22" s="330">
        <v>75</v>
      </c>
      <c r="AN22" s="330">
        <v>115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0</v>
      </c>
      <c r="AW22" s="330">
        <v>0</v>
      </c>
      <c r="AX22" s="330">
        <v>85</v>
      </c>
      <c r="AY22" s="330">
        <v>60</v>
      </c>
      <c r="AZ22" s="330">
        <v>83</v>
      </c>
      <c r="BA22" s="330">
        <v>50</v>
      </c>
      <c r="BB22" s="330">
        <v>21</v>
      </c>
      <c r="BC22" s="330">
        <v>4</v>
      </c>
      <c r="BD22" s="330">
        <v>0</v>
      </c>
      <c r="BE22" s="330">
        <v>0</v>
      </c>
      <c r="BF22" s="330">
        <v>0</v>
      </c>
      <c r="BG22" s="330">
        <v>300</v>
      </c>
      <c r="BH22" s="330">
        <v>300</v>
      </c>
      <c r="BI22" s="330">
        <v>206</v>
      </c>
      <c r="BJ22" s="330">
        <v>8</v>
      </c>
      <c r="BK22" s="330">
        <v>139</v>
      </c>
      <c r="BL22" s="330">
        <v>20</v>
      </c>
      <c r="BM22" s="330">
        <v>45</v>
      </c>
      <c r="BN22" s="330">
        <v>0</v>
      </c>
      <c r="BO22" s="331">
        <v>35</v>
      </c>
      <c r="BP22" s="331">
        <v>0</v>
      </c>
      <c r="BQ22" s="331">
        <v>48</v>
      </c>
      <c r="BR22" s="330">
        <v>8</v>
      </c>
      <c r="BS22" s="331">
        <v>19</v>
      </c>
      <c r="BT22" s="331">
        <v>5</v>
      </c>
      <c r="BU22" s="331">
        <v>0</v>
      </c>
      <c r="BV22" s="331">
        <v>19</v>
      </c>
      <c r="BW22" s="332">
        <v>136</v>
      </c>
      <c r="BX22" s="331">
        <v>163</v>
      </c>
      <c r="BY22" s="331">
        <v>0</v>
      </c>
      <c r="BZ22" s="331">
        <v>19</v>
      </c>
      <c r="CA22" s="912">
        <v>0</v>
      </c>
      <c r="CB22" s="331">
        <v>44</v>
      </c>
      <c r="CC22" s="331">
        <v>0</v>
      </c>
      <c r="CD22" s="331">
        <v>52</v>
      </c>
      <c r="CE22" s="1415">
        <v>0</v>
      </c>
      <c r="CF22" s="331">
        <v>110</v>
      </c>
      <c r="CG22" s="331">
        <v>161</v>
      </c>
      <c r="CH22" s="331">
        <v>25</v>
      </c>
      <c r="CI22" s="331">
        <v>77</v>
      </c>
      <c r="CJ22" s="331">
        <v>0</v>
      </c>
      <c r="CK22" s="331">
        <v>220</v>
      </c>
      <c r="CL22" s="331">
        <v>17</v>
      </c>
      <c r="CM22" s="331">
        <v>0</v>
      </c>
      <c r="CN22" s="331">
        <v>0</v>
      </c>
      <c r="CO22" s="331">
        <v>260</v>
      </c>
      <c r="CP22" s="331">
        <v>16</v>
      </c>
      <c r="CQ22" s="331">
        <v>8</v>
      </c>
      <c r="CR22" s="331">
        <v>100</v>
      </c>
      <c r="CS22" s="331">
        <v>296</v>
      </c>
      <c r="CT22" s="331">
        <v>113</v>
      </c>
      <c r="CU22" s="331">
        <v>100</v>
      </c>
      <c r="CV22" s="331">
        <v>175</v>
      </c>
      <c r="CW22" s="331">
        <v>95</v>
      </c>
      <c r="CX22" s="331">
        <v>131</v>
      </c>
      <c r="CY22" s="913">
        <v>0</v>
      </c>
      <c r="CZ22" s="331">
        <v>100</v>
      </c>
      <c r="DA22" s="331">
        <v>200</v>
      </c>
      <c r="DB22" s="331">
        <v>122</v>
      </c>
      <c r="DC22" s="331">
        <v>312</v>
      </c>
      <c r="DD22" s="331">
        <v>115</v>
      </c>
      <c r="DE22" s="331">
        <v>105</v>
      </c>
      <c r="DF22" s="331">
        <v>105</v>
      </c>
      <c r="DG22" s="331">
        <v>0</v>
      </c>
      <c r="DH22" s="331">
        <v>266</v>
      </c>
      <c r="DI22" s="331">
        <v>54</v>
      </c>
      <c r="DJ22" s="331">
        <v>93</v>
      </c>
      <c r="DK22" s="331">
        <v>100</v>
      </c>
      <c r="DL22" s="331">
        <v>94</v>
      </c>
      <c r="DM22" s="331">
        <v>90</v>
      </c>
      <c r="DN22" s="331">
        <v>320</v>
      </c>
      <c r="DO22" s="331">
        <v>93</v>
      </c>
      <c r="DP22" s="331">
        <v>0</v>
      </c>
      <c r="DQ22" s="331">
        <v>162</v>
      </c>
      <c r="DR22" s="331">
        <v>108</v>
      </c>
      <c r="DS22" s="331">
        <v>0</v>
      </c>
      <c r="DT22" s="331">
        <v>17</v>
      </c>
      <c r="DU22" s="331">
        <v>0</v>
      </c>
      <c r="DV22" s="331"/>
      <c r="DW22" s="333">
        <v>711</v>
      </c>
      <c r="DX22" s="334">
        <v>0</v>
      </c>
      <c r="DY22" s="334">
        <v>360</v>
      </c>
      <c r="DZ22" s="334">
        <v>0</v>
      </c>
      <c r="EA22" s="334">
        <v>0</v>
      </c>
      <c r="EB22" s="334">
        <v>155</v>
      </c>
      <c r="EC22" s="334">
        <v>0</v>
      </c>
      <c r="ED22" s="334">
        <v>0</v>
      </c>
      <c r="EE22" s="334">
        <v>5</v>
      </c>
      <c r="EF22" s="334">
        <v>0</v>
      </c>
      <c r="EG22" s="334">
        <v>0</v>
      </c>
      <c r="EH22" s="334">
        <v>87</v>
      </c>
      <c r="EI22" s="334">
        <v>31</v>
      </c>
      <c r="EJ22" s="334">
        <v>8</v>
      </c>
      <c r="EK22" s="334">
        <v>0</v>
      </c>
      <c r="EL22" s="334">
        <v>0</v>
      </c>
      <c r="EM22" s="334">
        <v>0</v>
      </c>
      <c r="EN22" s="334">
        <v>50</v>
      </c>
      <c r="EO22" s="334">
        <v>32</v>
      </c>
      <c r="EP22" s="334">
        <v>90</v>
      </c>
      <c r="EQ22" s="334">
        <v>27</v>
      </c>
      <c r="ER22" s="334">
        <v>34</v>
      </c>
      <c r="ES22" s="334">
        <v>21</v>
      </c>
      <c r="ET22" s="334">
        <v>8</v>
      </c>
      <c r="EU22" s="334">
        <v>26</v>
      </c>
      <c r="EV22" s="334">
        <v>20</v>
      </c>
      <c r="EW22" s="334">
        <v>0</v>
      </c>
      <c r="EX22" s="334">
        <v>11</v>
      </c>
      <c r="EY22" s="334">
        <v>78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160</v>
      </c>
      <c r="FG22" s="335">
        <v>0</v>
      </c>
      <c r="FH22" s="335">
        <v>90</v>
      </c>
      <c r="FI22" s="335">
        <v>4</v>
      </c>
      <c r="FJ22" s="335">
        <v>176</v>
      </c>
      <c r="FK22" s="335">
        <v>0</v>
      </c>
      <c r="FL22" s="335">
        <v>306</v>
      </c>
      <c r="FM22" s="335">
        <v>80</v>
      </c>
      <c r="FN22" s="335">
        <v>20</v>
      </c>
      <c r="FO22" s="335">
        <v>60</v>
      </c>
      <c r="FP22" s="335">
        <v>0</v>
      </c>
      <c r="FQ22" s="335">
        <v>110</v>
      </c>
      <c r="FR22" s="335">
        <v>0</v>
      </c>
      <c r="FS22" s="335">
        <v>0</v>
      </c>
      <c r="FT22" s="335">
        <v>90</v>
      </c>
      <c r="FU22" s="335">
        <v>440</v>
      </c>
      <c r="FV22" s="335">
        <v>107</v>
      </c>
      <c r="FW22" s="335">
        <v>0</v>
      </c>
      <c r="FX22" s="335">
        <v>2</v>
      </c>
      <c r="FY22" s="335">
        <v>0</v>
      </c>
      <c r="FZ22" s="335"/>
      <c r="GA22" s="322">
        <v>8882</v>
      </c>
      <c r="GB22" s="340">
        <v>3399</v>
      </c>
      <c r="GC22" s="341">
        <v>12281</v>
      </c>
      <c r="GD22" s="342">
        <v>4295</v>
      </c>
      <c r="GE22" s="327">
        <v>711</v>
      </c>
      <c r="GF22" s="327">
        <v>1705</v>
      </c>
      <c r="GG22" s="327">
        <v>4139</v>
      </c>
      <c r="GH22" s="327">
        <v>518</v>
      </c>
      <c r="GI22" s="327">
        <v>115</v>
      </c>
      <c r="GJ22" s="327">
        <v>662</v>
      </c>
      <c r="GK22" s="327">
        <v>136</v>
      </c>
      <c r="GL22" s="327">
        <v>0</v>
      </c>
      <c r="GM22" s="327">
        <v>0</v>
      </c>
      <c r="GN22" s="911">
        <v>106.42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356</v>
      </c>
      <c r="J24" s="330">
        <v>323</v>
      </c>
      <c r="K24" s="330"/>
      <c r="L24" s="330">
        <v>0</v>
      </c>
      <c r="M24" s="330">
        <v>280</v>
      </c>
      <c r="N24" s="330">
        <v>245</v>
      </c>
      <c r="O24" s="330">
        <v>0</v>
      </c>
      <c r="P24" s="330">
        <v>0</v>
      </c>
      <c r="Q24" s="330">
        <v>55</v>
      </c>
      <c r="R24" s="330">
        <v>280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61</v>
      </c>
      <c r="Y24" s="330">
        <v>0</v>
      </c>
      <c r="Z24" s="330">
        <v>0</v>
      </c>
      <c r="AA24" s="330">
        <v>0</v>
      </c>
      <c r="AB24" s="330">
        <v>35</v>
      </c>
      <c r="AC24" s="330">
        <v>35</v>
      </c>
      <c r="AD24" s="330">
        <v>35</v>
      </c>
      <c r="AE24" s="330">
        <v>20</v>
      </c>
      <c r="AF24" s="330">
        <v>25</v>
      </c>
      <c r="AG24" s="330">
        <v>27</v>
      </c>
      <c r="AH24" s="330">
        <v>33</v>
      </c>
      <c r="AI24" s="330">
        <v>33</v>
      </c>
      <c r="AJ24" s="330">
        <v>50</v>
      </c>
      <c r="AK24" s="330">
        <v>0</v>
      </c>
      <c r="AL24" s="330">
        <v>44</v>
      </c>
      <c r="AM24" s="330">
        <v>75</v>
      </c>
      <c r="AN24" s="330">
        <v>115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0</v>
      </c>
      <c r="AW24" s="330">
        <v>0</v>
      </c>
      <c r="AX24" s="330">
        <v>85</v>
      </c>
      <c r="AY24" s="330">
        <v>100</v>
      </c>
      <c r="AZ24" s="330">
        <v>86</v>
      </c>
      <c r="BA24" s="330">
        <v>50</v>
      </c>
      <c r="BB24" s="330">
        <v>21</v>
      </c>
      <c r="BC24" s="330">
        <v>2</v>
      </c>
      <c r="BD24" s="330">
        <v>0</v>
      </c>
      <c r="BE24" s="330">
        <v>0</v>
      </c>
      <c r="BF24" s="330">
        <v>0</v>
      </c>
      <c r="BG24" s="330">
        <v>340</v>
      </c>
      <c r="BH24" s="330">
        <v>320</v>
      </c>
      <c r="BI24" s="330">
        <v>208</v>
      </c>
      <c r="BJ24" s="330">
        <v>8</v>
      </c>
      <c r="BK24" s="330">
        <v>137</v>
      </c>
      <c r="BL24" s="330">
        <v>23</v>
      </c>
      <c r="BM24" s="330">
        <v>47</v>
      </c>
      <c r="BN24" s="330">
        <v>0</v>
      </c>
      <c r="BO24" s="330">
        <v>35</v>
      </c>
      <c r="BP24" s="330">
        <v>0</v>
      </c>
      <c r="BQ24" s="330">
        <v>48</v>
      </c>
      <c r="BR24" s="330">
        <v>43</v>
      </c>
      <c r="BS24" s="330">
        <v>0</v>
      </c>
      <c r="BT24" s="330">
        <v>0</v>
      </c>
      <c r="BU24" s="330">
        <v>0</v>
      </c>
      <c r="BV24" s="330">
        <v>19</v>
      </c>
      <c r="BW24" s="351">
        <v>56</v>
      </c>
      <c r="BX24" s="330">
        <v>161</v>
      </c>
      <c r="BY24" s="330">
        <v>0</v>
      </c>
      <c r="BZ24" s="330">
        <v>21</v>
      </c>
      <c r="CA24" s="918">
        <v>0</v>
      </c>
      <c r="CB24" s="330">
        <v>43</v>
      </c>
      <c r="CC24" s="330">
        <v>0</v>
      </c>
      <c r="CD24" s="330">
        <v>47</v>
      </c>
      <c r="CE24" s="1421">
        <v>0</v>
      </c>
      <c r="CF24" s="330">
        <v>163</v>
      </c>
      <c r="CG24" s="330">
        <v>161</v>
      </c>
      <c r="CH24" s="330">
        <v>25</v>
      </c>
      <c r="CI24" s="330">
        <v>77</v>
      </c>
      <c r="CJ24" s="330">
        <v>0</v>
      </c>
      <c r="CK24" s="330">
        <v>227</v>
      </c>
      <c r="CL24" s="330">
        <v>17</v>
      </c>
      <c r="CM24" s="330">
        <v>0</v>
      </c>
      <c r="CN24" s="330">
        <v>0</v>
      </c>
      <c r="CO24" s="330">
        <v>270</v>
      </c>
      <c r="CP24" s="330">
        <v>24</v>
      </c>
      <c r="CQ24" s="330">
        <v>8</v>
      </c>
      <c r="CR24" s="330">
        <v>50</v>
      </c>
      <c r="CS24" s="330">
        <v>300</v>
      </c>
      <c r="CT24" s="330">
        <v>51</v>
      </c>
      <c r="CU24" s="330">
        <v>50</v>
      </c>
      <c r="CV24" s="330">
        <v>176</v>
      </c>
      <c r="CW24" s="330">
        <v>50</v>
      </c>
      <c r="CX24" s="330">
        <v>131</v>
      </c>
      <c r="CY24" s="919">
        <v>0</v>
      </c>
      <c r="CZ24" s="330">
        <v>100</v>
      </c>
      <c r="DA24" s="330">
        <v>200</v>
      </c>
      <c r="DB24" s="330">
        <v>128</v>
      </c>
      <c r="DC24" s="330">
        <v>316</v>
      </c>
      <c r="DD24" s="330">
        <v>115</v>
      </c>
      <c r="DE24" s="330">
        <v>105</v>
      </c>
      <c r="DF24" s="330">
        <v>105</v>
      </c>
      <c r="DG24" s="330">
        <v>0</v>
      </c>
      <c r="DH24" s="330">
        <v>301</v>
      </c>
      <c r="DI24" s="330">
        <v>54</v>
      </c>
      <c r="DJ24" s="330">
        <v>93</v>
      </c>
      <c r="DK24" s="330">
        <v>90</v>
      </c>
      <c r="DL24" s="330">
        <v>96</v>
      </c>
      <c r="DM24" s="330">
        <v>100</v>
      </c>
      <c r="DN24" s="330">
        <v>293</v>
      </c>
      <c r="DO24" s="330">
        <v>94</v>
      </c>
      <c r="DP24" s="330">
        <v>0</v>
      </c>
      <c r="DQ24" s="330">
        <v>162</v>
      </c>
      <c r="DR24" s="330">
        <v>108</v>
      </c>
      <c r="DS24" s="330">
        <v>0</v>
      </c>
      <c r="DT24" s="330">
        <v>17</v>
      </c>
      <c r="DU24" s="330">
        <v>0</v>
      </c>
      <c r="DV24" s="330"/>
      <c r="DW24" s="351">
        <v>715</v>
      </c>
      <c r="DX24" s="352">
        <v>0</v>
      </c>
      <c r="DY24" s="352">
        <v>390</v>
      </c>
      <c r="DZ24" s="352">
        <v>0</v>
      </c>
      <c r="EA24" s="352">
        <v>0</v>
      </c>
      <c r="EB24" s="352">
        <v>225</v>
      </c>
      <c r="EC24" s="352">
        <v>0</v>
      </c>
      <c r="ED24" s="352">
        <v>0</v>
      </c>
      <c r="EE24" s="352">
        <v>20</v>
      </c>
      <c r="EF24" s="352">
        <v>0</v>
      </c>
      <c r="EG24" s="352">
        <v>0</v>
      </c>
      <c r="EH24" s="352">
        <v>87</v>
      </c>
      <c r="EI24" s="352">
        <v>31</v>
      </c>
      <c r="EJ24" s="352">
        <v>16</v>
      </c>
      <c r="EK24" s="352">
        <v>0</v>
      </c>
      <c r="EL24" s="352">
        <v>0</v>
      </c>
      <c r="EM24" s="352">
        <v>0</v>
      </c>
      <c r="EN24" s="352">
        <v>50</v>
      </c>
      <c r="EO24" s="352">
        <v>32</v>
      </c>
      <c r="EP24" s="352">
        <v>90</v>
      </c>
      <c r="EQ24" s="352">
        <v>27</v>
      </c>
      <c r="ER24" s="352">
        <v>43</v>
      </c>
      <c r="ES24" s="352">
        <v>33</v>
      </c>
      <c r="ET24" s="352">
        <v>52</v>
      </c>
      <c r="EU24" s="352">
        <v>34</v>
      </c>
      <c r="EV24" s="352">
        <v>20</v>
      </c>
      <c r="EW24" s="352">
        <v>0</v>
      </c>
      <c r="EX24" s="352">
        <v>11</v>
      </c>
      <c r="EY24" s="352">
        <v>77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169</v>
      </c>
      <c r="FG24" s="353">
        <v>0</v>
      </c>
      <c r="FH24" s="353">
        <v>91</v>
      </c>
      <c r="FI24" s="353">
        <v>90</v>
      </c>
      <c r="FJ24" s="353">
        <v>184</v>
      </c>
      <c r="FK24" s="353">
        <v>0</v>
      </c>
      <c r="FL24" s="353">
        <v>370</v>
      </c>
      <c r="FM24" s="353">
        <v>105</v>
      </c>
      <c r="FN24" s="353">
        <v>150</v>
      </c>
      <c r="FO24" s="353">
        <v>110</v>
      </c>
      <c r="FP24" s="353">
        <v>0</v>
      </c>
      <c r="FQ24" s="353">
        <v>110</v>
      </c>
      <c r="FR24" s="353">
        <v>0</v>
      </c>
      <c r="FS24" s="353">
        <v>0</v>
      </c>
      <c r="FT24" s="353">
        <v>113</v>
      </c>
      <c r="FU24" s="353">
        <v>500</v>
      </c>
      <c r="FV24" s="353">
        <v>85</v>
      </c>
      <c r="FW24" s="353">
        <v>0</v>
      </c>
      <c r="FX24" s="353">
        <v>35</v>
      </c>
      <c r="FY24" s="353">
        <v>0</v>
      </c>
      <c r="FZ24" s="353"/>
      <c r="GA24" s="354">
        <v>8871</v>
      </c>
      <c r="GB24" s="355">
        <v>4065</v>
      </c>
      <c r="GC24" s="341">
        <v>12936</v>
      </c>
      <c r="GD24" s="342">
        <v>4404</v>
      </c>
      <c r="GE24" s="341">
        <v>715</v>
      </c>
      <c r="GF24" s="341">
        <v>1849</v>
      </c>
      <c r="GG24" s="341">
        <v>4449</v>
      </c>
      <c r="GH24" s="341">
        <v>577</v>
      </c>
      <c r="GI24" s="341">
        <v>119</v>
      </c>
      <c r="GJ24" s="341">
        <v>767</v>
      </c>
      <c r="GK24" s="341">
        <v>56</v>
      </c>
      <c r="GL24" s="341">
        <v>0</v>
      </c>
      <c r="GM24" s="341">
        <v>0</v>
      </c>
      <c r="GN24" s="911">
        <v>106.42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360</v>
      </c>
      <c r="J25" s="330">
        <v>320</v>
      </c>
      <c r="K25" s="330"/>
      <c r="L25" s="330">
        <v>0</v>
      </c>
      <c r="M25" s="330">
        <v>280</v>
      </c>
      <c r="N25" s="330">
        <v>260</v>
      </c>
      <c r="O25" s="330">
        <v>0</v>
      </c>
      <c r="P25" s="330">
        <v>0</v>
      </c>
      <c r="Q25" s="330">
        <v>55</v>
      </c>
      <c r="R25" s="330">
        <v>280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61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35</v>
      </c>
      <c r="AE25" s="330">
        <v>20</v>
      </c>
      <c r="AF25" s="330">
        <v>25</v>
      </c>
      <c r="AG25" s="330">
        <v>27</v>
      </c>
      <c r="AH25" s="330">
        <v>33</v>
      </c>
      <c r="AI25" s="330">
        <v>33</v>
      </c>
      <c r="AJ25" s="330">
        <v>51</v>
      </c>
      <c r="AK25" s="330">
        <v>0</v>
      </c>
      <c r="AL25" s="330">
        <v>44</v>
      </c>
      <c r="AM25" s="330">
        <v>75</v>
      </c>
      <c r="AN25" s="330">
        <v>115</v>
      </c>
      <c r="AO25" s="330">
        <v>0</v>
      </c>
      <c r="AP25" s="330">
        <v>8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0</v>
      </c>
      <c r="AW25" s="330">
        <v>0</v>
      </c>
      <c r="AX25" s="330">
        <v>85</v>
      </c>
      <c r="AY25" s="330">
        <v>50</v>
      </c>
      <c r="AZ25" s="330">
        <v>50</v>
      </c>
      <c r="BA25" s="330">
        <v>25</v>
      </c>
      <c r="BB25" s="330">
        <v>21</v>
      </c>
      <c r="BC25" s="330">
        <v>7</v>
      </c>
      <c r="BD25" s="330">
        <v>0</v>
      </c>
      <c r="BE25" s="330">
        <v>0</v>
      </c>
      <c r="BF25" s="330">
        <v>0</v>
      </c>
      <c r="BG25" s="330">
        <v>310</v>
      </c>
      <c r="BH25" s="330">
        <v>270</v>
      </c>
      <c r="BI25" s="330">
        <v>208</v>
      </c>
      <c r="BJ25" s="330">
        <v>8</v>
      </c>
      <c r="BK25" s="330">
        <v>136</v>
      </c>
      <c r="BL25" s="330">
        <v>23</v>
      </c>
      <c r="BM25" s="330">
        <v>47</v>
      </c>
      <c r="BN25" s="330">
        <v>0</v>
      </c>
      <c r="BO25" s="331">
        <v>35</v>
      </c>
      <c r="BP25" s="331">
        <v>0</v>
      </c>
      <c r="BQ25" s="331">
        <v>0</v>
      </c>
      <c r="BR25" s="330">
        <v>34</v>
      </c>
      <c r="BS25" s="331">
        <v>0</v>
      </c>
      <c r="BT25" s="331">
        <v>0</v>
      </c>
      <c r="BU25" s="331">
        <v>0</v>
      </c>
      <c r="BV25" s="331">
        <v>0</v>
      </c>
      <c r="BW25" s="332">
        <v>86</v>
      </c>
      <c r="BX25" s="331">
        <v>163</v>
      </c>
      <c r="BY25" s="331">
        <v>0</v>
      </c>
      <c r="BZ25" s="331">
        <v>21</v>
      </c>
      <c r="CA25" s="912">
        <v>0</v>
      </c>
      <c r="CB25" s="331">
        <v>43</v>
      </c>
      <c r="CC25" s="331">
        <v>0</v>
      </c>
      <c r="CD25" s="331">
        <v>52</v>
      </c>
      <c r="CE25" s="1415">
        <v>0</v>
      </c>
      <c r="CF25" s="331">
        <v>130</v>
      </c>
      <c r="CG25" s="331">
        <v>160</v>
      </c>
      <c r="CH25" s="331">
        <v>25</v>
      </c>
      <c r="CI25" s="331">
        <v>77</v>
      </c>
      <c r="CJ25" s="331">
        <v>0</v>
      </c>
      <c r="CK25" s="331">
        <v>220</v>
      </c>
      <c r="CL25" s="331">
        <v>17</v>
      </c>
      <c r="CM25" s="331">
        <v>0</v>
      </c>
      <c r="CN25" s="331">
        <v>0</v>
      </c>
      <c r="CO25" s="331">
        <v>270</v>
      </c>
      <c r="CP25" s="331">
        <v>24</v>
      </c>
      <c r="CQ25" s="331">
        <v>8</v>
      </c>
      <c r="CR25" s="331">
        <v>0</v>
      </c>
      <c r="CS25" s="331">
        <v>300</v>
      </c>
      <c r="CT25" s="331">
        <v>0</v>
      </c>
      <c r="CU25" s="331">
        <v>0</v>
      </c>
      <c r="CV25" s="331">
        <v>176</v>
      </c>
      <c r="CW25" s="331">
        <v>0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133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304</v>
      </c>
      <c r="DI25" s="331">
        <v>54</v>
      </c>
      <c r="DJ25" s="331">
        <v>93</v>
      </c>
      <c r="DK25" s="331">
        <v>52</v>
      </c>
      <c r="DL25" s="331">
        <v>97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162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715</v>
      </c>
      <c r="DX25" s="334">
        <v>0</v>
      </c>
      <c r="DY25" s="334">
        <v>350</v>
      </c>
      <c r="DZ25" s="334">
        <v>0</v>
      </c>
      <c r="EA25" s="334">
        <v>0</v>
      </c>
      <c r="EB25" s="334">
        <v>225</v>
      </c>
      <c r="EC25" s="334">
        <v>0</v>
      </c>
      <c r="ED25" s="334">
        <v>0</v>
      </c>
      <c r="EE25" s="334">
        <v>12</v>
      </c>
      <c r="EF25" s="334">
        <v>0</v>
      </c>
      <c r="EG25" s="334">
        <v>0</v>
      </c>
      <c r="EH25" s="334">
        <v>86</v>
      </c>
      <c r="EI25" s="334">
        <v>32</v>
      </c>
      <c r="EJ25" s="334">
        <v>16</v>
      </c>
      <c r="EK25" s="334">
        <v>0</v>
      </c>
      <c r="EL25" s="334">
        <v>0</v>
      </c>
      <c r="EM25" s="334">
        <v>0</v>
      </c>
      <c r="EN25" s="334">
        <v>50</v>
      </c>
      <c r="EO25" s="334">
        <v>30</v>
      </c>
      <c r="EP25" s="334">
        <v>90</v>
      </c>
      <c r="EQ25" s="334">
        <v>27</v>
      </c>
      <c r="ER25" s="334">
        <v>43</v>
      </c>
      <c r="ES25" s="334">
        <v>38</v>
      </c>
      <c r="ET25" s="334">
        <v>52</v>
      </c>
      <c r="EU25" s="334">
        <v>33</v>
      </c>
      <c r="EV25" s="334">
        <v>20</v>
      </c>
      <c r="EW25" s="334">
        <v>0</v>
      </c>
      <c r="EX25" s="334">
        <v>11</v>
      </c>
      <c r="EY25" s="334">
        <v>77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164</v>
      </c>
      <c r="FG25" s="335">
        <v>0</v>
      </c>
      <c r="FH25" s="335">
        <v>91</v>
      </c>
      <c r="FI25" s="335">
        <v>100</v>
      </c>
      <c r="FJ25" s="335">
        <v>189</v>
      </c>
      <c r="FK25" s="335">
        <v>0</v>
      </c>
      <c r="FL25" s="335">
        <v>383</v>
      </c>
      <c r="FM25" s="335">
        <v>105</v>
      </c>
      <c r="FN25" s="335">
        <v>100</v>
      </c>
      <c r="FO25" s="335">
        <v>113</v>
      </c>
      <c r="FP25" s="335">
        <v>0</v>
      </c>
      <c r="FQ25" s="335">
        <v>110</v>
      </c>
      <c r="FR25" s="335">
        <v>0</v>
      </c>
      <c r="FS25" s="335">
        <v>0</v>
      </c>
      <c r="FT25" s="335">
        <v>113</v>
      </c>
      <c r="FU25" s="335">
        <v>520</v>
      </c>
      <c r="FV25" s="335">
        <v>104</v>
      </c>
      <c r="FW25" s="335">
        <v>0</v>
      </c>
      <c r="FX25" s="335">
        <v>35</v>
      </c>
      <c r="FY25" s="335">
        <v>0</v>
      </c>
      <c r="FZ25" s="335"/>
      <c r="GA25" s="322">
        <v>8439</v>
      </c>
      <c r="GB25" s="323">
        <v>4034</v>
      </c>
      <c r="GC25" s="1422">
        <v>12473</v>
      </c>
      <c r="GD25" s="359">
        <v>4288</v>
      </c>
      <c r="GE25" s="360">
        <v>715</v>
      </c>
      <c r="GF25" s="360">
        <v>1856</v>
      </c>
      <c r="GG25" s="361">
        <v>4099</v>
      </c>
      <c r="GH25" s="361">
        <v>597</v>
      </c>
      <c r="GI25" s="361">
        <v>119</v>
      </c>
      <c r="GJ25" s="361">
        <v>713</v>
      </c>
      <c r="GK25" s="361">
        <v>86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290</v>
      </c>
      <c r="G26" s="331">
        <v>0</v>
      </c>
      <c r="H26" s="357">
        <v>0</v>
      </c>
      <c r="I26" s="357">
        <v>359</v>
      </c>
      <c r="J26" s="330">
        <v>320</v>
      </c>
      <c r="K26" s="330"/>
      <c r="L26" s="330">
        <v>0</v>
      </c>
      <c r="M26" s="330">
        <v>280</v>
      </c>
      <c r="N26" s="330">
        <v>255</v>
      </c>
      <c r="O26" s="330">
        <v>0</v>
      </c>
      <c r="P26" s="330">
        <v>0</v>
      </c>
      <c r="Q26" s="330">
        <v>55</v>
      </c>
      <c r="R26" s="330">
        <v>280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35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35</v>
      </c>
      <c r="AE26" s="330">
        <v>0</v>
      </c>
      <c r="AF26" s="330">
        <v>25</v>
      </c>
      <c r="AG26" s="330">
        <v>26</v>
      </c>
      <c r="AH26" s="330">
        <v>33</v>
      </c>
      <c r="AI26" s="330">
        <v>33</v>
      </c>
      <c r="AJ26" s="330">
        <v>25</v>
      </c>
      <c r="AK26" s="330">
        <v>0</v>
      </c>
      <c r="AL26" s="330">
        <v>44</v>
      </c>
      <c r="AM26" s="330">
        <v>75</v>
      </c>
      <c r="AN26" s="330">
        <v>115</v>
      </c>
      <c r="AO26" s="330">
        <v>0</v>
      </c>
      <c r="AP26" s="330">
        <v>8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0</v>
      </c>
      <c r="AW26" s="330">
        <v>0</v>
      </c>
      <c r="AX26" s="330">
        <v>102</v>
      </c>
      <c r="AY26" s="330">
        <v>10</v>
      </c>
      <c r="AZ26" s="330">
        <v>30</v>
      </c>
      <c r="BA26" s="330">
        <v>25</v>
      </c>
      <c r="BB26" s="330">
        <v>21</v>
      </c>
      <c r="BC26" s="330">
        <v>8</v>
      </c>
      <c r="BD26" s="330">
        <v>0</v>
      </c>
      <c r="BE26" s="330">
        <v>0</v>
      </c>
      <c r="BF26" s="330">
        <v>0</v>
      </c>
      <c r="BG26" s="330">
        <v>275</v>
      </c>
      <c r="BH26" s="330">
        <v>270</v>
      </c>
      <c r="BI26" s="330">
        <v>206</v>
      </c>
      <c r="BJ26" s="330">
        <v>8</v>
      </c>
      <c r="BK26" s="330">
        <v>137</v>
      </c>
      <c r="BL26" s="330">
        <v>23</v>
      </c>
      <c r="BM26" s="330">
        <v>49</v>
      </c>
      <c r="BN26" s="330">
        <v>0</v>
      </c>
      <c r="BO26" s="331">
        <v>35</v>
      </c>
      <c r="BP26" s="331">
        <v>0</v>
      </c>
      <c r="BQ26" s="331">
        <v>0</v>
      </c>
      <c r="BR26" s="330">
        <v>16</v>
      </c>
      <c r="BS26" s="331">
        <v>0</v>
      </c>
      <c r="BT26" s="331">
        <v>0</v>
      </c>
      <c r="BU26" s="331">
        <v>0</v>
      </c>
      <c r="BV26" s="331">
        <v>0</v>
      </c>
      <c r="BW26" s="332">
        <v>98</v>
      </c>
      <c r="BX26" s="331">
        <v>163</v>
      </c>
      <c r="BY26" s="331">
        <v>0</v>
      </c>
      <c r="BZ26" s="331">
        <v>19</v>
      </c>
      <c r="CA26" s="912">
        <v>0</v>
      </c>
      <c r="CB26" s="331">
        <v>43</v>
      </c>
      <c r="CC26" s="331">
        <v>0</v>
      </c>
      <c r="CD26" s="331">
        <v>52</v>
      </c>
      <c r="CE26" s="1415">
        <v>0</v>
      </c>
      <c r="CF26" s="331">
        <v>130</v>
      </c>
      <c r="CG26" s="331">
        <v>158</v>
      </c>
      <c r="CH26" s="331">
        <v>25</v>
      </c>
      <c r="CI26" s="331">
        <v>77</v>
      </c>
      <c r="CJ26" s="331">
        <v>0</v>
      </c>
      <c r="CK26" s="331">
        <v>220</v>
      </c>
      <c r="CL26" s="331">
        <v>17</v>
      </c>
      <c r="CM26" s="331">
        <v>0</v>
      </c>
      <c r="CN26" s="331">
        <v>0</v>
      </c>
      <c r="CO26" s="331">
        <v>260</v>
      </c>
      <c r="CP26" s="331">
        <v>24</v>
      </c>
      <c r="CQ26" s="331">
        <v>8</v>
      </c>
      <c r="CR26" s="331">
        <v>0</v>
      </c>
      <c r="CS26" s="331">
        <v>297</v>
      </c>
      <c r="CT26" s="331">
        <v>0</v>
      </c>
      <c r="CU26" s="331">
        <v>0</v>
      </c>
      <c r="CV26" s="331">
        <v>178</v>
      </c>
      <c r="CW26" s="331">
        <v>0</v>
      </c>
      <c r="CX26" s="331">
        <v>149</v>
      </c>
      <c r="CY26" s="913">
        <v>0</v>
      </c>
      <c r="CZ26" s="331">
        <v>100</v>
      </c>
      <c r="DA26" s="331">
        <v>155</v>
      </c>
      <c r="DB26" s="331">
        <v>135</v>
      </c>
      <c r="DC26" s="331">
        <v>316</v>
      </c>
      <c r="DD26" s="331">
        <v>115</v>
      </c>
      <c r="DE26" s="331">
        <v>35</v>
      </c>
      <c r="DF26" s="331">
        <v>105</v>
      </c>
      <c r="DG26" s="331">
        <v>0</v>
      </c>
      <c r="DH26" s="331">
        <v>304</v>
      </c>
      <c r="DI26" s="331">
        <v>54</v>
      </c>
      <c r="DJ26" s="331">
        <v>68</v>
      </c>
      <c r="DK26" s="331">
        <v>8</v>
      </c>
      <c r="DL26" s="331">
        <v>98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714</v>
      </c>
      <c r="DX26" s="334">
        <v>0</v>
      </c>
      <c r="DY26" s="334">
        <v>350</v>
      </c>
      <c r="DZ26" s="334">
        <v>0</v>
      </c>
      <c r="EA26" s="334">
        <v>0</v>
      </c>
      <c r="EB26" s="334">
        <v>228</v>
      </c>
      <c r="EC26" s="334">
        <v>0</v>
      </c>
      <c r="ED26" s="334">
        <v>0</v>
      </c>
      <c r="EE26" s="334">
        <v>0</v>
      </c>
      <c r="EF26" s="334">
        <v>0</v>
      </c>
      <c r="EG26" s="334">
        <v>0</v>
      </c>
      <c r="EH26" s="334">
        <v>87</v>
      </c>
      <c r="EI26" s="334">
        <v>33</v>
      </c>
      <c r="EJ26" s="334">
        <v>16</v>
      </c>
      <c r="EK26" s="334">
        <v>0</v>
      </c>
      <c r="EL26" s="334">
        <v>0</v>
      </c>
      <c r="EM26" s="334">
        <v>0</v>
      </c>
      <c r="EN26" s="334">
        <v>50</v>
      </c>
      <c r="EO26" s="334">
        <v>26</v>
      </c>
      <c r="EP26" s="334">
        <v>90</v>
      </c>
      <c r="EQ26" s="334">
        <v>27</v>
      </c>
      <c r="ER26" s="334">
        <v>43</v>
      </c>
      <c r="ES26" s="334">
        <v>40</v>
      </c>
      <c r="ET26" s="334">
        <v>52</v>
      </c>
      <c r="EU26" s="334">
        <v>33</v>
      </c>
      <c r="EV26" s="334">
        <v>21</v>
      </c>
      <c r="EW26" s="334">
        <v>0</v>
      </c>
      <c r="EX26" s="334">
        <v>11</v>
      </c>
      <c r="EY26" s="334">
        <v>77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167</v>
      </c>
      <c r="FG26" s="335">
        <v>0</v>
      </c>
      <c r="FH26" s="335">
        <v>90</v>
      </c>
      <c r="FI26" s="335">
        <v>50</v>
      </c>
      <c r="FJ26" s="335">
        <v>188</v>
      </c>
      <c r="FK26" s="335">
        <v>0</v>
      </c>
      <c r="FL26" s="335">
        <v>375</v>
      </c>
      <c r="FM26" s="335">
        <v>105</v>
      </c>
      <c r="FN26" s="335">
        <v>50</v>
      </c>
      <c r="FO26" s="335">
        <v>113</v>
      </c>
      <c r="FP26" s="335">
        <v>0</v>
      </c>
      <c r="FQ26" s="335">
        <v>110</v>
      </c>
      <c r="FR26" s="335">
        <v>0</v>
      </c>
      <c r="FS26" s="335">
        <v>0</v>
      </c>
      <c r="FT26" s="335">
        <v>113</v>
      </c>
      <c r="FU26" s="335">
        <v>520</v>
      </c>
      <c r="FV26" s="335">
        <v>94</v>
      </c>
      <c r="FW26" s="335">
        <v>0</v>
      </c>
      <c r="FX26" s="335">
        <v>35</v>
      </c>
      <c r="FY26" s="335">
        <v>0</v>
      </c>
      <c r="FZ26" s="335"/>
      <c r="GA26" s="322">
        <v>8062</v>
      </c>
      <c r="GB26" s="323">
        <v>3908</v>
      </c>
      <c r="GC26" s="362">
        <v>11970</v>
      </c>
      <c r="GD26" s="363">
        <v>4209</v>
      </c>
      <c r="GE26" s="364">
        <v>714</v>
      </c>
      <c r="GF26" s="364">
        <v>1832</v>
      </c>
      <c r="GG26" s="361">
        <v>3682</v>
      </c>
      <c r="GH26" s="361">
        <v>597</v>
      </c>
      <c r="GI26" s="361">
        <v>119</v>
      </c>
      <c r="GJ26" s="361">
        <v>719</v>
      </c>
      <c r="GK26" s="361">
        <v>98</v>
      </c>
      <c r="GL26" s="361">
        <v>0</v>
      </c>
      <c r="GM26" s="361">
        <v>0</v>
      </c>
      <c r="GN26" s="911">
        <v>106.42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290</v>
      </c>
      <c r="G27" s="331">
        <v>0</v>
      </c>
      <c r="H27" s="357">
        <v>0</v>
      </c>
      <c r="I27" s="357">
        <v>358</v>
      </c>
      <c r="J27" s="330">
        <v>328</v>
      </c>
      <c r="K27" s="330"/>
      <c r="L27" s="330">
        <v>0</v>
      </c>
      <c r="M27" s="330">
        <v>280</v>
      </c>
      <c r="N27" s="330">
        <v>325</v>
      </c>
      <c r="O27" s="330">
        <v>0</v>
      </c>
      <c r="P27" s="330">
        <v>0</v>
      </c>
      <c r="Q27" s="330">
        <v>55</v>
      </c>
      <c r="R27" s="330">
        <v>280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0</v>
      </c>
      <c r="Y27" s="330">
        <v>0</v>
      </c>
      <c r="Z27" s="330">
        <v>0</v>
      </c>
      <c r="AA27" s="330">
        <v>0</v>
      </c>
      <c r="AB27" s="330">
        <v>35</v>
      </c>
      <c r="AC27" s="330">
        <v>17</v>
      </c>
      <c r="AD27" s="330">
        <v>17</v>
      </c>
      <c r="AE27" s="330">
        <v>0</v>
      </c>
      <c r="AF27" s="330">
        <v>25</v>
      </c>
      <c r="AG27" s="330">
        <v>29</v>
      </c>
      <c r="AH27" s="330">
        <v>33</v>
      </c>
      <c r="AI27" s="330">
        <v>33</v>
      </c>
      <c r="AJ27" s="330">
        <v>25</v>
      </c>
      <c r="AK27" s="330">
        <v>0</v>
      </c>
      <c r="AL27" s="330">
        <v>44</v>
      </c>
      <c r="AM27" s="330">
        <v>75</v>
      </c>
      <c r="AN27" s="330">
        <v>115</v>
      </c>
      <c r="AO27" s="330">
        <v>0</v>
      </c>
      <c r="AP27" s="330">
        <v>8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0</v>
      </c>
      <c r="AW27" s="330">
        <v>0</v>
      </c>
      <c r="AX27" s="330">
        <v>51</v>
      </c>
      <c r="AY27" s="330">
        <v>10</v>
      </c>
      <c r="AZ27" s="330">
        <v>0</v>
      </c>
      <c r="BA27" s="330">
        <v>25</v>
      </c>
      <c r="BB27" s="330">
        <v>21</v>
      </c>
      <c r="BC27" s="330">
        <v>15</v>
      </c>
      <c r="BD27" s="330">
        <v>0</v>
      </c>
      <c r="BE27" s="330">
        <v>0</v>
      </c>
      <c r="BF27" s="330">
        <v>0</v>
      </c>
      <c r="BG27" s="330">
        <v>310</v>
      </c>
      <c r="BH27" s="330">
        <v>340</v>
      </c>
      <c r="BI27" s="330">
        <v>208</v>
      </c>
      <c r="BJ27" s="330">
        <v>8</v>
      </c>
      <c r="BK27" s="330">
        <v>140</v>
      </c>
      <c r="BL27" s="330">
        <v>23</v>
      </c>
      <c r="BM27" s="330">
        <v>53</v>
      </c>
      <c r="BN27" s="330">
        <v>0</v>
      </c>
      <c r="BO27" s="331">
        <v>35</v>
      </c>
      <c r="BP27" s="331">
        <v>0</v>
      </c>
      <c r="BQ27" s="331">
        <v>0</v>
      </c>
      <c r="BR27" s="330">
        <v>8</v>
      </c>
      <c r="BS27" s="331">
        <v>0</v>
      </c>
      <c r="BT27" s="331">
        <v>11</v>
      </c>
      <c r="BU27" s="331">
        <v>33</v>
      </c>
      <c r="BV27" s="331">
        <v>6</v>
      </c>
      <c r="BW27" s="332">
        <v>100</v>
      </c>
      <c r="BX27" s="331">
        <v>163</v>
      </c>
      <c r="BY27" s="331">
        <v>0</v>
      </c>
      <c r="BZ27" s="331">
        <v>19</v>
      </c>
      <c r="CA27" s="912">
        <v>0</v>
      </c>
      <c r="CB27" s="331">
        <v>43</v>
      </c>
      <c r="CC27" s="331">
        <v>0</v>
      </c>
      <c r="CD27" s="331">
        <v>50</v>
      </c>
      <c r="CE27" s="1415">
        <v>0</v>
      </c>
      <c r="CF27" s="331">
        <v>130</v>
      </c>
      <c r="CG27" s="331">
        <v>162</v>
      </c>
      <c r="CH27" s="331">
        <v>25</v>
      </c>
      <c r="CI27" s="331">
        <v>75</v>
      </c>
      <c r="CJ27" s="331">
        <v>0</v>
      </c>
      <c r="CK27" s="331">
        <v>220</v>
      </c>
      <c r="CL27" s="331">
        <v>17</v>
      </c>
      <c r="CM27" s="331">
        <v>0</v>
      </c>
      <c r="CN27" s="331">
        <v>0</v>
      </c>
      <c r="CO27" s="331">
        <v>270</v>
      </c>
      <c r="CP27" s="331">
        <v>24</v>
      </c>
      <c r="CQ27" s="331">
        <v>5</v>
      </c>
      <c r="CR27" s="331">
        <v>0</v>
      </c>
      <c r="CS27" s="331">
        <v>245</v>
      </c>
      <c r="CT27" s="331">
        <v>0</v>
      </c>
      <c r="CU27" s="331">
        <v>0</v>
      </c>
      <c r="CV27" s="331">
        <v>168</v>
      </c>
      <c r="CW27" s="331">
        <v>0</v>
      </c>
      <c r="CX27" s="331">
        <v>149</v>
      </c>
      <c r="CY27" s="913">
        <v>0</v>
      </c>
      <c r="CZ27" s="331">
        <v>100</v>
      </c>
      <c r="DA27" s="331">
        <v>100</v>
      </c>
      <c r="DB27" s="331">
        <v>135</v>
      </c>
      <c r="DC27" s="331">
        <v>316</v>
      </c>
      <c r="DD27" s="331">
        <v>115</v>
      </c>
      <c r="DE27" s="331">
        <v>17</v>
      </c>
      <c r="DF27" s="331">
        <v>105</v>
      </c>
      <c r="DG27" s="331">
        <v>0</v>
      </c>
      <c r="DH27" s="331">
        <v>305</v>
      </c>
      <c r="DI27" s="331">
        <v>54</v>
      </c>
      <c r="DJ27" s="331">
        <v>68</v>
      </c>
      <c r="DK27" s="331">
        <v>0</v>
      </c>
      <c r="DL27" s="331">
        <v>95</v>
      </c>
      <c r="DM27" s="331">
        <v>100</v>
      </c>
      <c r="DN27" s="331">
        <v>320</v>
      </c>
      <c r="DO27" s="331">
        <v>70</v>
      </c>
      <c r="DP27" s="331">
        <v>0</v>
      </c>
      <c r="DQ27" s="331">
        <v>162</v>
      </c>
      <c r="DR27" s="331">
        <v>108</v>
      </c>
      <c r="DS27" s="331">
        <v>0</v>
      </c>
      <c r="DT27" s="331">
        <v>17</v>
      </c>
      <c r="DU27" s="331">
        <v>0</v>
      </c>
      <c r="DV27" s="331"/>
      <c r="DW27" s="333">
        <v>714</v>
      </c>
      <c r="DX27" s="334">
        <v>0</v>
      </c>
      <c r="DY27" s="334">
        <v>350</v>
      </c>
      <c r="DZ27" s="334">
        <v>0</v>
      </c>
      <c r="EA27" s="334">
        <v>0</v>
      </c>
      <c r="EB27" s="334">
        <v>225</v>
      </c>
      <c r="EC27" s="334">
        <v>0</v>
      </c>
      <c r="ED27" s="334">
        <v>0</v>
      </c>
      <c r="EE27" s="334">
        <v>0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26</v>
      </c>
      <c r="EP27" s="334">
        <v>92</v>
      </c>
      <c r="EQ27" s="334">
        <v>27</v>
      </c>
      <c r="ER27" s="334">
        <v>43</v>
      </c>
      <c r="ES27" s="334">
        <v>38</v>
      </c>
      <c r="ET27" s="334">
        <v>52</v>
      </c>
      <c r="EU27" s="334">
        <v>30</v>
      </c>
      <c r="EV27" s="334">
        <v>21</v>
      </c>
      <c r="EW27" s="334">
        <v>0</v>
      </c>
      <c r="EX27" s="334">
        <v>11</v>
      </c>
      <c r="EY27" s="334">
        <v>78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179</v>
      </c>
      <c r="FG27" s="335">
        <v>0</v>
      </c>
      <c r="FH27" s="335">
        <v>72</v>
      </c>
      <c r="FI27" s="335">
        <v>50</v>
      </c>
      <c r="FJ27" s="335">
        <v>194</v>
      </c>
      <c r="FK27" s="335">
        <v>0</v>
      </c>
      <c r="FL27" s="335">
        <v>412</v>
      </c>
      <c r="FM27" s="335">
        <v>105</v>
      </c>
      <c r="FN27" s="335">
        <v>0</v>
      </c>
      <c r="FO27" s="335">
        <v>113</v>
      </c>
      <c r="FP27" s="335">
        <v>0</v>
      </c>
      <c r="FQ27" s="335">
        <v>110</v>
      </c>
      <c r="FR27" s="335">
        <v>0</v>
      </c>
      <c r="FS27" s="335">
        <v>0</v>
      </c>
      <c r="FT27" s="335">
        <v>113</v>
      </c>
      <c r="FU27" s="335">
        <v>520</v>
      </c>
      <c r="FV27" s="335">
        <v>107</v>
      </c>
      <c r="FW27" s="335">
        <v>0</v>
      </c>
      <c r="FX27" s="335">
        <v>17</v>
      </c>
      <c r="FY27" s="335">
        <v>0</v>
      </c>
      <c r="FZ27" s="335"/>
      <c r="GA27" s="322">
        <v>7973</v>
      </c>
      <c r="GB27" s="340">
        <v>3870</v>
      </c>
      <c r="GC27" s="362">
        <v>11843</v>
      </c>
      <c r="GD27" s="363">
        <v>4390</v>
      </c>
      <c r="GE27" s="364">
        <v>714</v>
      </c>
      <c r="GF27" s="364">
        <v>1890</v>
      </c>
      <c r="GG27" s="361">
        <v>3370</v>
      </c>
      <c r="GH27" s="361">
        <v>598</v>
      </c>
      <c r="GI27" s="361">
        <v>119</v>
      </c>
      <c r="GJ27" s="361">
        <v>662</v>
      </c>
      <c r="GK27" s="361">
        <v>100</v>
      </c>
      <c r="GL27" s="361">
        <v>0</v>
      </c>
      <c r="GM27" s="361">
        <v>0</v>
      </c>
      <c r="GN27" s="911">
        <v>106.42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375</v>
      </c>
      <c r="J28" s="330">
        <v>334</v>
      </c>
      <c r="K28" s="330"/>
      <c r="L28" s="330">
        <v>0</v>
      </c>
      <c r="M28" s="330">
        <v>280</v>
      </c>
      <c r="N28" s="330">
        <v>315</v>
      </c>
      <c r="O28" s="330">
        <v>0</v>
      </c>
      <c r="P28" s="330">
        <v>0</v>
      </c>
      <c r="Q28" s="330">
        <v>55</v>
      </c>
      <c r="R28" s="330">
        <v>280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0</v>
      </c>
      <c r="Y28" s="330">
        <v>0</v>
      </c>
      <c r="Z28" s="330">
        <v>0</v>
      </c>
      <c r="AA28" s="330">
        <v>0</v>
      </c>
      <c r="AB28" s="330">
        <v>35</v>
      </c>
      <c r="AC28" s="330">
        <v>17</v>
      </c>
      <c r="AD28" s="330">
        <v>17</v>
      </c>
      <c r="AE28" s="330">
        <v>20</v>
      </c>
      <c r="AF28" s="330">
        <v>25</v>
      </c>
      <c r="AG28" s="330">
        <v>29</v>
      </c>
      <c r="AH28" s="330">
        <v>33</v>
      </c>
      <c r="AI28" s="330">
        <v>33</v>
      </c>
      <c r="AJ28" s="330">
        <v>25</v>
      </c>
      <c r="AK28" s="330">
        <v>0</v>
      </c>
      <c r="AL28" s="330">
        <v>45</v>
      </c>
      <c r="AM28" s="330">
        <v>75</v>
      </c>
      <c r="AN28" s="330">
        <v>115</v>
      </c>
      <c r="AO28" s="330">
        <v>0</v>
      </c>
      <c r="AP28" s="330">
        <v>8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1</v>
      </c>
      <c r="AW28" s="330">
        <v>0</v>
      </c>
      <c r="AX28" s="330">
        <v>51</v>
      </c>
      <c r="AY28" s="330">
        <v>10</v>
      </c>
      <c r="AZ28" s="330">
        <v>0</v>
      </c>
      <c r="BA28" s="330">
        <v>25</v>
      </c>
      <c r="BB28" s="330">
        <v>0</v>
      </c>
      <c r="BC28" s="330">
        <v>15</v>
      </c>
      <c r="BD28" s="330">
        <v>0</v>
      </c>
      <c r="BE28" s="330">
        <v>0</v>
      </c>
      <c r="BF28" s="330">
        <v>0</v>
      </c>
      <c r="BG28" s="330">
        <v>330</v>
      </c>
      <c r="BH28" s="330">
        <v>320</v>
      </c>
      <c r="BI28" s="330">
        <v>209</v>
      </c>
      <c r="BJ28" s="330">
        <v>8</v>
      </c>
      <c r="BK28" s="330">
        <v>143</v>
      </c>
      <c r="BL28" s="330">
        <v>23</v>
      </c>
      <c r="BM28" s="330">
        <v>56</v>
      </c>
      <c r="BN28" s="330">
        <v>0</v>
      </c>
      <c r="BO28" s="331">
        <v>35</v>
      </c>
      <c r="BP28" s="331">
        <v>0</v>
      </c>
      <c r="BQ28" s="331">
        <v>0</v>
      </c>
      <c r="BR28" s="330">
        <v>8</v>
      </c>
      <c r="BS28" s="331">
        <v>0</v>
      </c>
      <c r="BT28" s="331">
        <v>11</v>
      </c>
      <c r="BU28" s="331">
        <v>33</v>
      </c>
      <c r="BV28" s="331">
        <v>6</v>
      </c>
      <c r="BW28" s="332">
        <v>106</v>
      </c>
      <c r="BX28" s="331">
        <v>163</v>
      </c>
      <c r="BY28" s="331">
        <v>0</v>
      </c>
      <c r="BZ28" s="331">
        <v>0</v>
      </c>
      <c r="CA28" s="912">
        <v>0</v>
      </c>
      <c r="CB28" s="331">
        <v>43</v>
      </c>
      <c r="CC28" s="331">
        <v>0</v>
      </c>
      <c r="CD28" s="331">
        <v>53</v>
      </c>
      <c r="CE28" s="1415">
        <v>0</v>
      </c>
      <c r="CF28" s="331">
        <v>163</v>
      </c>
      <c r="CG28" s="331">
        <v>160</v>
      </c>
      <c r="CH28" s="331">
        <v>25</v>
      </c>
      <c r="CI28" s="331">
        <v>78</v>
      </c>
      <c r="CJ28" s="331">
        <v>0</v>
      </c>
      <c r="CK28" s="331">
        <v>220</v>
      </c>
      <c r="CL28" s="331">
        <v>17</v>
      </c>
      <c r="CM28" s="331">
        <v>0</v>
      </c>
      <c r="CN28" s="331">
        <v>0</v>
      </c>
      <c r="CO28" s="331">
        <v>300</v>
      </c>
      <c r="CP28" s="331">
        <v>24</v>
      </c>
      <c r="CQ28" s="331">
        <v>11</v>
      </c>
      <c r="CR28" s="331">
        <v>0</v>
      </c>
      <c r="CS28" s="331">
        <v>245</v>
      </c>
      <c r="CT28" s="331">
        <v>0</v>
      </c>
      <c r="CU28" s="331">
        <v>0</v>
      </c>
      <c r="CV28" s="331">
        <v>178</v>
      </c>
      <c r="CW28" s="331">
        <v>0</v>
      </c>
      <c r="CX28" s="331">
        <v>149</v>
      </c>
      <c r="CY28" s="913">
        <v>0</v>
      </c>
      <c r="CZ28" s="331">
        <v>100</v>
      </c>
      <c r="DA28" s="331">
        <v>100</v>
      </c>
      <c r="DB28" s="331">
        <v>138</v>
      </c>
      <c r="DC28" s="331">
        <v>316</v>
      </c>
      <c r="DD28" s="331">
        <v>115</v>
      </c>
      <c r="DE28" s="331">
        <v>17</v>
      </c>
      <c r="DF28" s="331">
        <v>105</v>
      </c>
      <c r="DG28" s="331">
        <v>0</v>
      </c>
      <c r="DH28" s="331">
        <v>305</v>
      </c>
      <c r="DI28" s="331">
        <v>54</v>
      </c>
      <c r="DJ28" s="331">
        <v>68</v>
      </c>
      <c r="DK28" s="331">
        <v>0</v>
      </c>
      <c r="DL28" s="331">
        <v>96</v>
      </c>
      <c r="DM28" s="331">
        <v>100</v>
      </c>
      <c r="DN28" s="331">
        <v>320</v>
      </c>
      <c r="DO28" s="331">
        <v>55</v>
      </c>
      <c r="DP28" s="331">
        <v>0</v>
      </c>
      <c r="DQ28" s="331">
        <v>162</v>
      </c>
      <c r="DR28" s="331">
        <v>108</v>
      </c>
      <c r="DS28" s="331">
        <v>0</v>
      </c>
      <c r="DT28" s="331">
        <v>17</v>
      </c>
      <c r="DU28" s="331">
        <v>0</v>
      </c>
      <c r="DV28" s="331"/>
      <c r="DW28" s="333">
        <v>714</v>
      </c>
      <c r="DX28" s="334">
        <v>0</v>
      </c>
      <c r="DY28" s="334">
        <v>410</v>
      </c>
      <c r="DZ28" s="334">
        <v>0</v>
      </c>
      <c r="EA28" s="334">
        <v>0</v>
      </c>
      <c r="EB28" s="334">
        <v>225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87</v>
      </c>
      <c r="EI28" s="334">
        <v>33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26</v>
      </c>
      <c r="EP28" s="334">
        <v>92</v>
      </c>
      <c r="EQ28" s="334">
        <v>27</v>
      </c>
      <c r="ER28" s="334">
        <v>0</v>
      </c>
      <c r="ES28" s="334">
        <v>38</v>
      </c>
      <c r="ET28" s="334">
        <v>52</v>
      </c>
      <c r="EU28" s="334">
        <v>30</v>
      </c>
      <c r="EV28" s="334">
        <v>21</v>
      </c>
      <c r="EW28" s="334">
        <v>0</v>
      </c>
      <c r="EX28" s="334">
        <v>11</v>
      </c>
      <c r="EY28" s="334">
        <v>79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190</v>
      </c>
      <c r="FG28" s="335">
        <v>0</v>
      </c>
      <c r="FH28" s="335">
        <v>81</v>
      </c>
      <c r="FI28" s="335">
        <v>50</v>
      </c>
      <c r="FJ28" s="335">
        <v>200</v>
      </c>
      <c r="FK28" s="335">
        <v>0</v>
      </c>
      <c r="FL28" s="335">
        <v>415</v>
      </c>
      <c r="FM28" s="335">
        <v>105</v>
      </c>
      <c r="FN28" s="335">
        <v>0</v>
      </c>
      <c r="FO28" s="335">
        <v>113</v>
      </c>
      <c r="FP28" s="335">
        <v>0</v>
      </c>
      <c r="FQ28" s="335">
        <v>110</v>
      </c>
      <c r="FR28" s="335">
        <v>0</v>
      </c>
      <c r="FS28" s="335">
        <v>0</v>
      </c>
      <c r="FT28" s="335">
        <v>113</v>
      </c>
      <c r="FU28" s="335">
        <v>520</v>
      </c>
      <c r="FV28" s="335">
        <v>107</v>
      </c>
      <c r="FW28" s="335">
        <v>0</v>
      </c>
      <c r="FX28" s="335">
        <v>17</v>
      </c>
      <c r="FY28" s="335">
        <v>0</v>
      </c>
      <c r="FZ28" s="335"/>
      <c r="GA28" s="322">
        <v>8073</v>
      </c>
      <c r="GB28" s="323">
        <v>3916</v>
      </c>
      <c r="GC28" s="362">
        <v>11989</v>
      </c>
      <c r="GD28" s="363">
        <v>4492</v>
      </c>
      <c r="GE28" s="364">
        <v>714</v>
      </c>
      <c r="GF28" s="364">
        <v>1979</v>
      </c>
      <c r="GG28" s="361">
        <v>3317</v>
      </c>
      <c r="GH28" s="361">
        <v>599</v>
      </c>
      <c r="GI28" s="361">
        <v>120</v>
      </c>
      <c r="GJ28" s="361">
        <v>662</v>
      </c>
      <c r="GK28" s="361">
        <v>106</v>
      </c>
      <c r="GL28" s="361">
        <v>0</v>
      </c>
      <c r="GM28" s="361">
        <v>0</v>
      </c>
      <c r="GN28" s="911">
        <v>106.42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393</v>
      </c>
      <c r="J29" s="330">
        <v>337</v>
      </c>
      <c r="K29" s="330"/>
      <c r="L29" s="330">
        <v>0</v>
      </c>
      <c r="M29" s="330">
        <v>280</v>
      </c>
      <c r="N29" s="330">
        <v>275</v>
      </c>
      <c r="O29" s="330">
        <v>0</v>
      </c>
      <c r="P29" s="330">
        <v>0</v>
      </c>
      <c r="Q29" s="330">
        <v>55</v>
      </c>
      <c r="R29" s="330">
        <v>300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0</v>
      </c>
      <c r="Y29" s="330">
        <v>0</v>
      </c>
      <c r="Z29" s="330">
        <v>0</v>
      </c>
      <c r="AA29" s="330">
        <v>0</v>
      </c>
      <c r="AB29" s="330">
        <v>17</v>
      </c>
      <c r="AC29" s="330">
        <v>17</v>
      </c>
      <c r="AD29" s="330">
        <v>17</v>
      </c>
      <c r="AE29" s="330">
        <v>21</v>
      </c>
      <c r="AF29" s="330">
        <v>25</v>
      </c>
      <c r="AG29" s="330">
        <v>30</v>
      </c>
      <c r="AH29" s="330">
        <v>25</v>
      </c>
      <c r="AI29" s="330">
        <v>33</v>
      </c>
      <c r="AJ29" s="330">
        <v>25</v>
      </c>
      <c r="AK29" s="330">
        <v>0</v>
      </c>
      <c r="AL29" s="330">
        <v>46</v>
      </c>
      <c r="AM29" s="330">
        <v>75</v>
      </c>
      <c r="AN29" s="330">
        <v>115</v>
      </c>
      <c r="AO29" s="330">
        <v>0</v>
      </c>
      <c r="AP29" s="330">
        <v>8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13</v>
      </c>
      <c r="AW29" s="330">
        <v>0</v>
      </c>
      <c r="AX29" s="330">
        <v>51</v>
      </c>
      <c r="AY29" s="330">
        <v>10</v>
      </c>
      <c r="AZ29" s="330">
        <v>0</v>
      </c>
      <c r="BA29" s="330">
        <v>25</v>
      </c>
      <c r="BB29" s="330">
        <v>18</v>
      </c>
      <c r="BC29" s="330">
        <v>35</v>
      </c>
      <c r="BD29" s="330">
        <v>0</v>
      </c>
      <c r="BE29" s="330">
        <v>0</v>
      </c>
      <c r="BF29" s="330">
        <v>0</v>
      </c>
      <c r="BG29" s="330">
        <v>360</v>
      </c>
      <c r="BH29" s="330">
        <v>325</v>
      </c>
      <c r="BI29" s="330">
        <v>210</v>
      </c>
      <c r="BJ29" s="330">
        <v>36</v>
      </c>
      <c r="BK29" s="330">
        <v>141</v>
      </c>
      <c r="BL29" s="330">
        <v>23</v>
      </c>
      <c r="BM29" s="330">
        <v>56</v>
      </c>
      <c r="BN29" s="330">
        <v>0</v>
      </c>
      <c r="BO29" s="331">
        <v>35</v>
      </c>
      <c r="BP29" s="331">
        <v>0</v>
      </c>
      <c r="BQ29" s="331">
        <v>0</v>
      </c>
      <c r="BR29" s="330">
        <v>8</v>
      </c>
      <c r="BS29" s="331">
        <v>0</v>
      </c>
      <c r="BT29" s="331">
        <v>11</v>
      </c>
      <c r="BU29" s="331">
        <v>33</v>
      </c>
      <c r="BV29" s="331">
        <v>0</v>
      </c>
      <c r="BW29" s="332">
        <v>112</v>
      </c>
      <c r="BX29" s="331">
        <v>171</v>
      </c>
      <c r="BY29" s="331">
        <v>0</v>
      </c>
      <c r="BZ29" s="331">
        <v>0</v>
      </c>
      <c r="CA29" s="912">
        <v>0</v>
      </c>
      <c r="CB29" s="331">
        <v>43</v>
      </c>
      <c r="CC29" s="331">
        <v>0</v>
      </c>
      <c r="CD29" s="331">
        <v>53</v>
      </c>
      <c r="CE29" s="1415">
        <v>0</v>
      </c>
      <c r="CF29" s="331">
        <v>163</v>
      </c>
      <c r="CG29" s="331">
        <v>160</v>
      </c>
      <c r="CH29" s="331">
        <v>25</v>
      </c>
      <c r="CI29" s="331">
        <v>78</v>
      </c>
      <c r="CJ29" s="331">
        <v>0</v>
      </c>
      <c r="CK29" s="331">
        <v>220</v>
      </c>
      <c r="CL29" s="331">
        <v>17</v>
      </c>
      <c r="CM29" s="331">
        <v>0</v>
      </c>
      <c r="CN29" s="331">
        <v>0</v>
      </c>
      <c r="CO29" s="331">
        <v>310</v>
      </c>
      <c r="CP29" s="331">
        <v>24</v>
      </c>
      <c r="CQ29" s="331">
        <v>11</v>
      </c>
      <c r="CR29" s="331">
        <v>0</v>
      </c>
      <c r="CS29" s="331">
        <v>245</v>
      </c>
      <c r="CT29" s="331">
        <v>0</v>
      </c>
      <c r="CU29" s="331">
        <v>0</v>
      </c>
      <c r="CV29" s="331">
        <v>179</v>
      </c>
      <c r="CW29" s="331">
        <v>0</v>
      </c>
      <c r="CX29" s="331">
        <v>149</v>
      </c>
      <c r="CY29" s="913">
        <v>0</v>
      </c>
      <c r="CZ29" s="331">
        <v>100</v>
      </c>
      <c r="DA29" s="331">
        <v>104</v>
      </c>
      <c r="DB29" s="331">
        <v>135</v>
      </c>
      <c r="DC29" s="331">
        <v>315</v>
      </c>
      <c r="DD29" s="331">
        <v>115</v>
      </c>
      <c r="DE29" s="331">
        <v>17</v>
      </c>
      <c r="DF29" s="331">
        <v>105</v>
      </c>
      <c r="DG29" s="331">
        <v>0</v>
      </c>
      <c r="DH29" s="331">
        <v>305</v>
      </c>
      <c r="DI29" s="331">
        <v>54</v>
      </c>
      <c r="DJ29" s="331">
        <v>68</v>
      </c>
      <c r="DK29" s="331">
        <v>0</v>
      </c>
      <c r="DL29" s="331">
        <v>97</v>
      </c>
      <c r="DM29" s="331">
        <v>100</v>
      </c>
      <c r="DN29" s="331">
        <v>320</v>
      </c>
      <c r="DO29" s="331">
        <v>59</v>
      </c>
      <c r="DP29" s="331">
        <v>0</v>
      </c>
      <c r="DQ29" s="331">
        <v>162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714</v>
      </c>
      <c r="DX29" s="334">
        <v>0</v>
      </c>
      <c r="DY29" s="334">
        <v>410</v>
      </c>
      <c r="DZ29" s="334">
        <v>0</v>
      </c>
      <c r="EA29" s="334">
        <v>0</v>
      </c>
      <c r="EB29" s="334">
        <v>226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87</v>
      </c>
      <c r="EI29" s="334">
        <v>32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26</v>
      </c>
      <c r="EP29" s="334">
        <v>92</v>
      </c>
      <c r="EQ29" s="334">
        <v>27</v>
      </c>
      <c r="ER29" s="334">
        <v>0</v>
      </c>
      <c r="ES29" s="334">
        <v>38</v>
      </c>
      <c r="ET29" s="334">
        <v>52</v>
      </c>
      <c r="EU29" s="334">
        <v>31</v>
      </c>
      <c r="EV29" s="334">
        <v>21</v>
      </c>
      <c r="EW29" s="334">
        <v>0</v>
      </c>
      <c r="EX29" s="334">
        <v>11</v>
      </c>
      <c r="EY29" s="334">
        <v>79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194</v>
      </c>
      <c r="FG29" s="335">
        <v>0</v>
      </c>
      <c r="FH29" s="335">
        <v>81</v>
      </c>
      <c r="FI29" s="335">
        <v>50</v>
      </c>
      <c r="FJ29" s="335">
        <v>201</v>
      </c>
      <c r="FK29" s="335">
        <v>0</v>
      </c>
      <c r="FL29" s="335">
        <v>417</v>
      </c>
      <c r="FM29" s="335">
        <v>105</v>
      </c>
      <c r="FN29" s="335">
        <v>0</v>
      </c>
      <c r="FO29" s="335">
        <v>113</v>
      </c>
      <c r="FP29" s="335">
        <v>0</v>
      </c>
      <c r="FQ29" s="335">
        <v>111</v>
      </c>
      <c r="FR29" s="335">
        <v>0</v>
      </c>
      <c r="FS29" s="335">
        <v>0</v>
      </c>
      <c r="FT29" s="335">
        <v>113</v>
      </c>
      <c r="FU29" s="335">
        <v>520</v>
      </c>
      <c r="FV29" s="335">
        <v>107</v>
      </c>
      <c r="FW29" s="335">
        <v>0</v>
      </c>
      <c r="FX29" s="335">
        <v>17</v>
      </c>
      <c r="FY29" s="335">
        <v>0</v>
      </c>
      <c r="FZ29" s="335"/>
      <c r="GA29" s="322">
        <v>8187</v>
      </c>
      <c r="GB29" s="323">
        <v>3925</v>
      </c>
      <c r="GC29" s="362">
        <v>12112</v>
      </c>
      <c r="GD29" s="363">
        <v>4582</v>
      </c>
      <c r="GE29" s="364">
        <v>714</v>
      </c>
      <c r="GF29" s="364">
        <v>2041</v>
      </c>
      <c r="GG29" s="361">
        <v>3279</v>
      </c>
      <c r="GH29" s="361">
        <v>599</v>
      </c>
      <c r="GI29" s="361">
        <v>121</v>
      </c>
      <c r="GJ29" s="361">
        <v>664</v>
      </c>
      <c r="GK29" s="361">
        <v>112</v>
      </c>
      <c r="GL29" s="361">
        <v>0</v>
      </c>
      <c r="GM29" s="361">
        <v>0</v>
      </c>
      <c r="GN29" s="911">
        <v>106.42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395</v>
      </c>
      <c r="J30" s="1784">
        <v>326</v>
      </c>
      <c r="K30" s="1784"/>
      <c r="L30" s="1784">
        <v>0</v>
      </c>
      <c r="M30" s="1784">
        <v>280</v>
      </c>
      <c r="N30" s="1784">
        <v>270</v>
      </c>
      <c r="O30" s="1784">
        <v>0</v>
      </c>
      <c r="P30" s="1784">
        <v>0</v>
      </c>
      <c r="Q30" s="1784">
        <v>55</v>
      </c>
      <c r="R30" s="1784">
        <v>300</v>
      </c>
      <c r="S30" s="1784">
        <v>0</v>
      </c>
      <c r="T30" s="1784">
        <v>0</v>
      </c>
      <c r="U30" s="1784">
        <v>0</v>
      </c>
      <c r="V30" s="1783">
        <v>102</v>
      </c>
      <c r="W30" s="1784">
        <v>150</v>
      </c>
      <c r="X30" s="1784">
        <v>0</v>
      </c>
      <c r="Y30" s="1784">
        <v>0</v>
      </c>
      <c r="Z30" s="1784">
        <v>0</v>
      </c>
      <c r="AA30" s="1784">
        <v>0</v>
      </c>
      <c r="AB30" s="1784">
        <v>17</v>
      </c>
      <c r="AC30" s="1784">
        <v>17</v>
      </c>
      <c r="AD30" s="1784">
        <v>17</v>
      </c>
      <c r="AE30" s="1784">
        <v>21</v>
      </c>
      <c r="AF30" s="1784">
        <v>25</v>
      </c>
      <c r="AG30" s="1784">
        <v>30</v>
      </c>
      <c r="AH30" s="1784">
        <v>33</v>
      </c>
      <c r="AI30" s="1784">
        <v>33</v>
      </c>
      <c r="AJ30" s="1784">
        <v>16</v>
      </c>
      <c r="AK30" s="1784">
        <v>0</v>
      </c>
      <c r="AL30" s="1784">
        <v>43</v>
      </c>
      <c r="AM30" s="1784">
        <v>75</v>
      </c>
      <c r="AN30" s="1784">
        <v>115</v>
      </c>
      <c r="AO30" s="1784">
        <v>0</v>
      </c>
      <c r="AP30" s="1784">
        <v>0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24</v>
      </c>
      <c r="AW30" s="1784">
        <v>0</v>
      </c>
      <c r="AX30" s="1784">
        <v>51</v>
      </c>
      <c r="AY30" s="1784">
        <v>40</v>
      </c>
      <c r="AZ30" s="1784">
        <v>0</v>
      </c>
      <c r="BA30" s="1784">
        <v>25</v>
      </c>
      <c r="BB30" s="1784">
        <v>21</v>
      </c>
      <c r="BC30" s="1784">
        <v>38</v>
      </c>
      <c r="BD30" s="1784">
        <v>0</v>
      </c>
      <c r="BE30" s="1784">
        <v>0</v>
      </c>
      <c r="BF30" s="1784">
        <v>0</v>
      </c>
      <c r="BG30" s="1784">
        <v>350</v>
      </c>
      <c r="BH30" s="1784">
        <v>320</v>
      </c>
      <c r="BI30" s="1784">
        <v>210</v>
      </c>
      <c r="BJ30" s="1784">
        <v>36</v>
      </c>
      <c r="BK30" s="1784">
        <v>140</v>
      </c>
      <c r="BL30" s="1784">
        <v>23</v>
      </c>
      <c r="BM30" s="1784">
        <v>56</v>
      </c>
      <c r="BN30" s="1784">
        <v>0</v>
      </c>
      <c r="BO30" s="1783">
        <v>35</v>
      </c>
      <c r="BP30" s="1783">
        <v>0</v>
      </c>
      <c r="BQ30" s="1783">
        <v>0</v>
      </c>
      <c r="BR30" s="1784">
        <v>8</v>
      </c>
      <c r="BS30" s="1783">
        <v>0</v>
      </c>
      <c r="BT30" s="1783">
        <v>11</v>
      </c>
      <c r="BU30" s="1783">
        <v>33</v>
      </c>
      <c r="BV30" s="1783">
        <v>12</v>
      </c>
      <c r="BW30" s="1785">
        <v>124</v>
      </c>
      <c r="BX30" s="1783">
        <v>187</v>
      </c>
      <c r="BY30" s="1783">
        <v>0</v>
      </c>
      <c r="BZ30" s="1783">
        <v>0</v>
      </c>
      <c r="CA30" s="1786">
        <v>0</v>
      </c>
      <c r="CB30" s="1783">
        <v>43</v>
      </c>
      <c r="CC30" s="1783">
        <v>0</v>
      </c>
      <c r="CD30" s="1783">
        <v>53</v>
      </c>
      <c r="CE30" s="1787">
        <v>0</v>
      </c>
      <c r="CF30" s="1783">
        <v>163</v>
      </c>
      <c r="CG30" s="1783">
        <v>160</v>
      </c>
      <c r="CH30" s="1783">
        <v>25</v>
      </c>
      <c r="CI30" s="1783">
        <v>78</v>
      </c>
      <c r="CJ30" s="1783">
        <v>0</v>
      </c>
      <c r="CK30" s="1783">
        <v>220</v>
      </c>
      <c r="CL30" s="1783">
        <v>18</v>
      </c>
      <c r="CM30" s="1783">
        <v>0</v>
      </c>
      <c r="CN30" s="1783">
        <v>0</v>
      </c>
      <c r="CO30" s="1783">
        <v>285</v>
      </c>
      <c r="CP30" s="1783">
        <v>24</v>
      </c>
      <c r="CQ30" s="1783">
        <v>0</v>
      </c>
      <c r="CR30" s="1783">
        <v>0</v>
      </c>
      <c r="CS30" s="1783">
        <v>245</v>
      </c>
      <c r="CT30" s="1783">
        <v>0</v>
      </c>
      <c r="CU30" s="1783">
        <v>0</v>
      </c>
      <c r="CV30" s="1783">
        <v>180</v>
      </c>
      <c r="CW30" s="1783">
        <v>0</v>
      </c>
      <c r="CX30" s="1783">
        <v>149</v>
      </c>
      <c r="CY30" s="1783">
        <v>0</v>
      </c>
      <c r="CZ30" s="1783">
        <v>100</v>
      </c>
      <c r="DA30" s="1783">
        <v>146</v>
      </c>
      <c r="DB30" s="1783">
        <v>132</v>
      </c>
      <c r="DC30" s="1783">
        <v>316</v>
      </c>
      <c r="DD30" s="1783">
        <v>115</v>
      </c>
      <c r="DE30" s="1783">
        <v>17</v>
      </c>
      <c r="DF30" s="1783">
        <v>105</v>
      </c>
      <c r="DG30" s="1783">
        <v>0</v>
      </c>
      <c r="DH30" s="1783">
        <v>305</v>
      </c>
      <c r="DI30" s="1783">
        <v>54</v>
      </c>
      <c r="DJ30" s="1783">
        <v>68</v>
      </c>
      <c r="DK30" s="1783">
        <v>34</v>
      </c>
      <c r="DL30" s="1783">
        <v>102</v>
      </c>
      <c r="DM30" s="1783">
        <v>100</v>
      </c>
      <c r="DN30" s="1783">
        <v>320</v>
      </c>
      <c r="DO30" s="1783">
        <v>93</v>
      </c>
      <c r="DP30" s="1783">
        <v>0</v>
      </c>
      <c r="DQ30" s="1783">
        <v>162</v>
      </c>
      <c r="DR30" s="1783">
        <v>108</v>
      </c>
      <c r="DS30" s="1783">
        <v>0</v>
      </c>
      <c r="DT30" s="1783">
        <v>17</v>
      </c>
      <c r="DU30" s="1783">
        <v>0</v>
      </c>
      <c r="DV30" s="1783"/>
      <c r="DW30" s="1788">
        <v>714</v>
      </c>
      <c r="DX30" s="1789">
        <v>0</v>
      </c>
      <c r="DY30" s="1789">
        <v>410</v>
      </c>
      <c r="DZ30" s="1789">
        <v>0</v>
      </c>
      <c r="EA30" s="1789">
        <v>0</v>
      </c>
      <c r="EB30" s="1789">
        <v>210</v>
      </c>
      <c r="EC30" s="1789">
        <v>0</v>
      </c>
      <c r="ED30" s="1789">
        <v>0</v>
      </c>
      <c r="EE30" s="1789">
        <v>0</v>
      </c>
      <c r="EF30" s="1789">
        <v>0</v>
      </c>
      <c r="EG30" s="1789">
        <v>0</v>
      </c>
      <c r="EH30" s="1789">
        <v>87</v>
      </c>
      <c r="EI30" s="1789">
        <v>33</v>
      </c>
      <c r="EJ30" s="1789">
        <v>0</v>
      </c>
      <c r="EK30" s="1789">
        <v>0</v>
      </c>
      <c r="EL30" s="1789">
        <v>0</v>
      </c>
      <c r="EM30" s="1789">
        <v>0</v>
      </c>
      <c r="EN30" s="1789">
        <v>50</v>
      </c>
      <c r="EO30" s="1789">
        <v>0</v>
      </c>
      <c r="EP30" s="1789">
        <v>92</v>
      </c>
      <c r="EQ30" s="1789">
        <v>0</v>
      </c>
      <c r="ER30" s="1789">
        <v>0</v>
      </c>
      <c r="ES30" s="1789">
        <v>0</v>
      </c>
      <c r="ET30" s="1789">
        <v>52</v>
      </c>
      <c r="EU30" s="1789">
        <v>31</v>
      </c>
      <c r="EV30" s="1789">
        <v>21</v>
      </c>
      <c r="EW30" s="1789">
        <v>0</v>
      </c>
      <c r="EX30" s="1789">
        <v>11</v>
      </c>
      <c r="EY30" s="1789">
        <v>79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186</v>
      </c>
      <c r="FG30" s="1790">
        <v>0</v>
      </c>
      <c r="FH30" s="1790">
        <v>81</v>
      </c>
      <c r="FI30" s="1790">
        <v>0</v>
      </c>
      <c r="FJ30" s="1790">
        <v>197</v>
      </c>
      <c r="FK30" s="1790">
        <v>0</v>
      </c>
      <c r="FL30" s="1790">
        <v>405</v>
      </c>
      <c r="FM30" s="1790">
        <v>105</v>
      </c>
      <c r="FN30" s="1790">
        <v>0</v>
      </c>
      <c r="FO30" s="1790">
        <v>113</v>
      </c>
      <c r="FP30" s="1790">
        <v>0</v>
      </c>
      <c r="FQ30" s="1790">
        <v>111</v>
      </c>
      <c r="FR30" s="1790">
        <v>0</v>
      </c>
      <c r="FS30" s="1790">
        <v>0</v>
      </c>
      <c r="FT30" s="1790">
        <v>113</v>
      </c>
      <c r="FU30" s="1790">
        <v>520</v>
      </c>
      <c r="FV30" s="1790">
        <v>132</v>
      </c>
      <c r="FW30" s="1790">
        <v>0</v>
      </c>
      <c r="FX30" s="1790">
        <v>17</v>
      </c>
      <c r="FY30" s="1790">
        <v>0</v>
      </c>
      <c r="FZ30" s="1790"/>
      <c r="GA30" s="322">
        <v>8311</v>
      </c>
      <c r="GB30" s="340">
        <v>3770</v>
      </c>
      <c r="GC30" s="361">
        <v>12081</v>
      </c>
      <c r="GD30" s="365">
        <v>4586</v>
      </c>
      <c r="GE30" s="361">
        <v>714</v>
      </c>
      <c r="GF30" s="361">
        <v>2022</v>
      </c>
      <c r="GG30" s="361">
        <v>3334</v>
      </c>
      <c r="GH30" s="361">
        <v>599</v>
      </c>
      <c r="GI30" s="361">
        <v>118</v>
      </c>
      <c r="GJ30" s="361">
        <v>584</v>
      </c>
      <c r="GK30" s="361">
        <v>124</v>
      </c>
      <c r="GL30" s="361">
        <v>0</v>
      </c>
      <c r="GM30" s="361">
        <v>0</v>
      </c>
      <c r="GN30" s="911">
        <v>106.42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7382573</v>
      </c>
      <c r="G31" s="369">
        <v>0</v>
      </c>
      <c r="H31" s="368">
        <v>0</v>
      </c>
      <c r="I31" s="368">
        <v>8509244</v>
      </c>
      <c r="J31" s="368">
        <v>7536000</v>
      </c>
      <c r="K31" s="368"/>
      <c r="L31" s="368">
        <v>0</v>
      </c>
      <c r="M31" s="368">
        <v>6719750</v>
      </c>
      <c r="N31" s="368">
        <v>6751127</v>
      </c>
      <c r="O31" s="368">
        <v>0</v>
      </c>
      <c r="P31" s="368">
        <v>0</v>
      </c>
      <c r="Q31" s="368">
        <v>1283832</v>
      </c>
      <c r="R31" s="368">
        <v>6639057</v>
      </c>
      <c r="S31" s="368">
        <v>0</v>
      </c>
      <c r="T31" s="368">
        <v>0</v>
      </c>
      <c r="U31" s="368">
        <v>0</v>
      </c>
      <c r="V31" s="369">
        <v>1996992</v>
      </c>
      <c r="W31" s="368">
        <v>2067840</v>
      </c>
      <c r="X31" s="368">
        <v>716790</v>
      </c>
      <c r="Y31" s="368">
        <v>0</v>
      </c>
      <c r="Z31" s="368">
        <v>0</v>
      </c>
      <c r="AA31" s="368">
        <v>0</v>
      </c>
      <c r="AB31" s="368">
        <v>515520</v>
      </c>
      <c r="AC31" s="368">
        <v>483518</v>
      </c>
      <c r="AD31" s="368">
        <v>507179</v>
      </c>
      <c r="AE31" s="368">
        <v>354744</v>
      </c>
      <c r="AF31" s="368">
        <v>600000</v>
      </c>
      <c r="AG31" s="368">
        <v>649260</v>
      </c>
      <c r="AH31" s="368">
        <v>787300</v>
      </c>
      <c r="AI31" s="368">
        <v>757800</v>
      </c>
      <c r="AJ31" s="368">
        <v>686400</v>
      </c>
      <c r="AK31" s="368">
        <v>0</v>
      </c>
      <c r="AL31" s="368">
        <v>921720</v>
      </c>
      <c r="AM31" s="368">
        <v>1820000</v>
      </c>
      <c r="AN31" s="368">
        <v>2800000</v>
      </c>
      <c r="AO31" s="920">
        <v>0</v>
      </c>
      <c r="AP31" s="368">
        <v>285346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39120</v>
      </c>
      <c r="AW31" s="368">
        <v>0</v>
      </c>
      <c r="AX31" s="368">
        <v>440765</v>
      </c>
      <c r="AY31" s="368">
        <v>962040</v>
      </c>
      <c r="AZ31" s="368">
        <v>741120</v>
      </c>
      <c r="BA31" s="368">
        <v>862560</v>
      </c>
      <c r="BB31" s="368">
        <v>480000</v>
      </c>
      <c r="BC31" s="368">
        <v>421920</v>
      </c>
      <c r="BD31" s="368">
        <v>0</v>
      </c>
      <c r="BE31" s="368">
        <v>0</v>
      </c>
      <c r="BF31" s="368">
        <v>0</v>
      </c>
      <c r="BG31" s="368">
        <v>7518500</v>
      </c>
      <c r="BH31" s="368">
        <v>7418000</v>
      </c>
      <c r="BI31" s="368">
        <v>4984000</v>
      </c>
      <c r="BJ31" s="368">
        <v>1120727</v>
      </c>
      <c r="BK31" s="368">
        <v>3329770</v>
      </c>
      <c r="BL31" s="368">
        <v>505224</v>
      </c>
      <c r="BM31" s="368">
        <v>1164960</v>
      </c>
      <c r="BN31" s="368">
        <v>0</v>
      </c>
      <c r="BO31" s="369">
        <v>827842</v>
      </c>
      <c r="BP31" s="369">
        <v>0</v>
      </c>
      <c r="BQ31" s="369">
        <v>260808</v>
      </c>
      <c r="BR31" s="368">
        <v>254160</v>
      </c>
      <c r="BS31" s="369">
        <v>332820</v>
      </c>
      <c r="BT31" s="369">
        <v>171540</v>
      </c>
      <c r="BU31" s="369">
        <v>702400</v>
      </c>
      <c r="BV31" s="369">
        <v>362080</v>
      </c>
      <c r="BW31" s="370">
        <v>2761920</v>
      </c>
      <c r="BX31" s="369">
        <v>4071520</v>
      </c>
      <c r="BY31" s="369">
        <v>0</v>
      </c>
      <c r="BZ31" s="369">
        <v>386298</v>
      </c>
      <c r="CA31" s="369">
        <v>15000</v>
      </c>
      <c r="CB31" s="369">
        <v>1025000</v>
      </c>
      <c r="CC31" s="369">
        <v>0</v>
      </c>
      <c r="CD31" s="369">
        <v>1156200</v>
      </c>
      <c r="CE31" s="1423">
        <v>0</v>
      </c>
      <c r="CF31" s="369">
        <v>3451254</v>
      </c>
      <c r="CG31" s="369">
        <v>3652000</v>
      </c>
      <c r="CH31" s="369">
        <v>602496</v>
      </c>
      <c r="CI31" s="369">
        <v>1830720</v>
      </c>
      <c r="CJ31" s="369">
        <v>0</v>
      </c>
      <c r="CK31" s="369">
        <v>5345590</v>
      </c>
      <c r="CL31" s="369">
        <v>381000</v>
      </c>
      <c r="CM31" s="369">
        <v>0</v>
      </c>
      <c r="CN31" s="369">
        <v>0</v>
      </c>
      <c r="CO31" s="369">
        <v>7215500</v>
      </c>
      <c r="CP31" s="369">
        <v>497808</v>
      </c>
      <c r="CQ31" s="369">
        <v>170208</v>
      </c>
      <c r="CR31" s="369">
        <v>404928</v>
      </c>
      <c r="CS31" s="369">
        <v>6455889</v>
      </c>
      <c r="CT31" s="369">
        <v>299244</v>
      </c>
      <c r="CU31" s="369">
        <v>178527</v>
      </c>
      <c r="CV31" s="369">
        <v>3736800</v>
      </c>
      <c r="CW31" s="369">
        <v>258925</v>
      </c>
      <c r="CX31" s="369">
        <v>3123936</v>
      </c>
      <c r="CY31" s="369">
        <v>113130</v>
      </c>
      <c r="CZ31" s="369">
        <v>2358720</v>
      </c>
      <c r="DA31" s="369">
        <v>3912480</v>
      </c>
      <c r="DB31" s="369">
        <v>3166472</v>
      </c>
      <c r="DC31" s="369">
        <v>7406000</v>
      </c>
      <c r="DD31" s="369">
        <v>2764800</v>
      </c>
      <c r="DE31" s="369">
        <v>1321200</v>
      </c>
      <c r="DF31" s="369">
        <v>2483999</v>
      </c>
      <c r="DG31" s="369">
        <v>27719</v>
      </c>
      <c r="DH31" s="369">
        <v>7173491</v>
      </c>
      <c r="DI31" s="369">
        <v>1249024</v>
      </c>
      <c r="DJ31" s="369">
        <v>2100107</v>
      </c>
      <c r="DK31" s="369">
        <v>943920</v>
      </c>
      <c r="DL31" s="369">
        <v>1571640</v>
      </c>
      <c r="DM31" s="369">
        <v>2375040</v>
      </c>
      <c r="DN31" s="369">
        <v>7730700</v>
      </c>
      <c r="DO31" s="369">
        <v>1989120</v>
      </c>
      <c r="DP31" s="369">
        <v>407320</v>
      </c>
      <c r="DQ31" s="369">
        <v>3211200</v>
      </c>
      <c r="DR31" s="369">
        <v>2593145</v>
      </c>
      <c r="DS31" s="369">
        <v>0</v>
      </c>
      <c r="DT31" s="369">
        <v>443880</v>
      </c>
      <c r="DU31" s="369">
        <v>209386</v>
      </c>
      <c r="DV31" s="921"/>
      <c r="DW31" s="371">
        <v>16160000</v>
      </c>
      <c r="DX31" s="372">
        <v>0</v>
      </c>
      <c r="DY31" s="372">
        <v>9649728</v>
      </c>
      <c r="DZ31" s="372">
        <v>0</v>
      </c>
      <c r="EA31" s="372">
        <v>0</v>
      </c>
      <c r="EB31" s="372">
        <v>3690240</v>
      </c>
      <c r="EC31" s="372">
        <v>0</v>
      </c>
      <c r="ED31" s="372">
        <v>0</v>
      </c>
      <c r="EE31" s="372">
        <v>27840</v>
      </c>
      <c r="EF31" s="372">
        <v>0</v>
      </c>
      <c r="EG31" s="372">
        <v>0</v>
      </c>
      <c r="EH31" s="372">
        <v>2076435</v>
      </c>
      <c r="EI31" s="372">
        <v>652202</v>
      </c>
      <c r="EJ31" s="372">
        <v>55200</v>
      </c>
      <c r="EK31" s="372">
        <v>0</v>
      </c>
      <c r="EL31" s="372">
        <v>0</v>
      </c>
      <c r="EM31" s="372">
        <v>0</v>
      </c>
      <c r="EN31" s="372">
        <v>440352</v>
      </c>
      <c r="EO31" s="372">
        <v>204593</v>
      </c>
      <c r="EP31" s="372">
        <v>988824</v>
      </c>
      <c r="EQ31" s="372">
        <v>320560</v>
      </c>
      <c r="ER31" s="372">
        <v>147922</v>
      </c>
      <c r="ES31" s="372">
        <v>189175</v>
      </c>
      <c r="ET31" s="372">
        <v>689760</v>
      </c>
      <c r="EU31" s="372">
        <v>247680</v>
      </c>
      <c r="EV31" s="372">
        <v>470880</v>
      </c>
      <c r="EW31" s="372">
        <v>0</v>
      </c>
      <c r="EX31" s="372">
        <v>243828</v>
      </c>
      <c r="EY31" s="372">
        <v>1876799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4706291</v>
      </c>
      <c r="FG31" s="373">
        <v>0</v>
      </c>
      <c r="FH31" s="373">
        <v>2032080</v>
      </c>
      <c r="FI31" s="373">
        <v>384000</v>
      </c>
      <c r="FJ31" s="373">
        <v>4838591</v>
      </c>
      <c r="FK31" s="373">
        <v>0</v>
      </c>
      <c r="FL31" s="373">
        <v>9626545</v>
      </c>
      <c r="FM31" s="373">
        <v>1821120</v>
      </c>
      <c r="FN31" s="373">
        <v>212165</v>
      </c>
      <c r="FO31" s="373">
        <v>2467776</v>
      </c>
      <c r="FP31" s="373">
        <v>0</v>
      </c>
      <c r="FQ31" s="373">
        <v>2473238</v>
      </c>
      <c r="FR31" s="373">
        <v>0</v>
      </c>
      <c r="FS31" s="373">
        <v>51354</v>
      </c>
      <c r="FT31" s="373">
        <v>2475648</v>
      </c>
      <c r="FU31" s="373">
        <v>12466400</v>
      </c>
      <c r="FV31" s="373">
        <v>2564918</v>
      </c>
      <c r="FW31" s="373">
        <v>0</v>
      </c>
      <c r="FX31" s="373">
        <v>250800</v>
      </c>
      <c r="FY31" s="373">
        <v>37740</v>
      </c>
      <c r="FZ31" s="374"/>
      <c r="GA31" s="375">
        <v>196245604</v>
      </c>
      <c r="GB31" s="322">
        <v>84540684</v>
      </c>
      <c r="GC31" s="341">
        <v>280786288</v>
      </c>
      <c r="GD31" s="327">
        <v>107067805</v>
      </c>
      <c r="GE31" s="327">
        <v>16160000</v>
      </c>
      <c r="GF31" s="1144">
        <v>46791498</v>
      </c>
      <c r="GG31" s="327">
        <v>81500380</v>
      </c>
      <c r="GH31" s="327">
        <v>14343199</v>
      </c>
      <c r="GI31" s="327">
        <v>2741720</v>
      </c>
      <c r="GJ31" s="327">
        <v>8558117</v>
      </c>
      <c r="GK31" s="327">
        <v>2761920</v>
      </c>
      <c r="GL31" s="327">
        <v>861649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8194656.0300000003</v>
      </c>
      <c r="G32" s="378">
        <v>0</v>
      </c>
      <c r="H32" s="378">
        <v>0</v>
      </c>
      <c r="I32" s="378">
        <v>8594336.4399999995</v>
      </c>
      <c r="J32" s="378">
        <v>7762080</v>
      </c>
      <c r="K32" s="379"/>
      <c r="L32" s="378">
        <v>0</v>
      </c>
      <c r="M32" s="378">
        <v>7324527.5000000009</v>
      </c>
      <c r="N32" s="379">
        <v>7493750.9700000007</v>
      </c>
      <c r="O32" s="378">
        <v>0</v>
      </c>
      <c r="P32" s="378">
        <v>0</v>
      </c>
      <c r="Q32" s="378">
        <v>10861218.720000001</v>
      </c>
      <c r="R32" s="378">
        <v>6904619.2800000003</v>
      </c>
      <c r="S32" s="378">
        <v>0</v>
      </c>
      <c r="T32" s="378">
        <v>0</v>
      </c>
      <c r="U32" s="378">
        <v>0</v>
      </c>
      <c r="V32" s="378">
        <v>18212567.039999999</v>
      </c>
      <c r="W32" s="378">
        <v>20347545.600000001</v>
      </c>
      <c r="X32" s="378">
        <v>6608803.8000000007</v>
      </c>
      <c r="Y32" s="378">
        <v>0</v>
      </c>
      <c r="Z32" s="378">
        <v>0</v>
      </c>
      <c r="AA32" s="378">
        <v>0</v>
      </c>
      <c r="AB32" s="378">
        <v>3763296</v>
      </c>
      <c r="AC32" s="378">
        <v>3737594.14</v>
      </c>
      <c r="AD32" s="378">
        <v>5000784.9399999995</v>
      </c>
      <c r="AE32" s="378">
        <v>266058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6637488</v>
      </c>
      <c r="AK32" s="378">
        <v>0</v>
      </c>
      <c r="AL32" s="378">
        <v>248864.40000000002</v>
      </c>
      <c r="AM32" s="378">
        <v>491400.00000000006</v>
      </c>
      <c r="AN32" s="379">
        <v>5068000</v>
      </c>
      <c r="AO32" s="922">
        <v>0</v>
      </c>
      <c r="AP32" s="378">
        <v>2650864.34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4275420.5</v>
      </c>
      <c r="AY32" s="378">
        <v>9187482</v>
      </c>
      <c r="AZ32" s="378">
        <v>6447743.9999999991</v>
      </c>
      <c r="BA32" s="378">
        <v>6831475.2000000002</v>
      </c>
      <c r="BB32" s="378">
        <v>604800</v>
      </c>
      <c r="BC32" s="378">
        <v>1253102.4000000001</v>
      </c>
      <c r="BD32" s="378">
        <v>0</v>
      </c>
      <c r="BE32" s="378">
        <v>0</v>
      </c>
      <c r="BF32" s="378">
        <v>0</v>
      </c>
      <c r="BG32" s="378">
        <v>5563690</v>
      </c>
      <c r="BH32" s="378">
        <v>7418000</v>
      </c>
      <c r="BI32" s="378">
        <v>4585280</v>
      </c>
      <c r="BJ32" s="378">
        <v>1445737.83</v>
      </c>
      <c r="BK32" s="378">
        <v>3829235.4999999995</v>
      </c>
      <c r="BL32" s="378">
        <v>570903.12</v>
      </c>
      <c r="BM32" s="378">
        <v>1630944</v>
      </c>
      <c r="BN32" s="378">
        <v>0</v>
      </c>
      <c r="BO32" s="378">
        <v>1415609.82</v>
      </c>
      <c r="BP32" s="378">
        <v>0</v>
      </c>
      <c r="BQ32" s="378">
        <v>2634160.7999999998</v>
      </c>
      <c r="BR32" s="378">
        <v>2427228</v>
      </c>
      <c r="BS32" s="378">
        <v>422681.4</v>
      </c>
      <c r="BT32" s="378">
        <v>128655</v>
      </c>
      <c r="BU32" s="379">
        <v>1229200</v>
      </c>
      <c r="BV32" s="378">
        <v>271560</v>
      </c>
      <c r="BW32" s="378">
        <v>20714400</v>
      </c>
      <c r="BX32" s="378">
        <v>4315811.2</v>
      </c>
      <c r="BY32" s="378">
        <v>0</v>
      </c>
      <c r="BZ32" s="378">
        <v>490598.46</v>
      </c>
      <c r="CA32" s="378">
        <v>239100</v>
      </c>
      <c r="CB32" s="378">
        <v>1681000</v>
      </c>
      <c r="CC32" s="378">
        <v>0</v>
      </c>
      <c r="CD32" s="378">
        <v>2058036</v>
      </c>
      <c r="CE32" s="1426">
        <v>0</v>
      </c>
      <c r="CF32" s="378">
        <v>3934429.5599999996</v>
      </c>
      <c r="CG32" s="378">
        <v>3798080</v>
      </c>
      <c r="CH32" s="378">
        <v>1186917.1199999999</v>
      </c>
      <c r="CI32" s="378">
        <v>3496675.1999999997</v>
      </c>
      <c r="CJ32" s="378">
        <v>0</v>
      </c>
      <c r="CK32" s="378">
        <v>9247870.6999999993</v>
      </c>
      <c r="CL32" s="378">
        <v>834390</v>
      </c>
      <c r="CM32" s="378">
        <v>0</v>
      </c>
      <c r="CN32" s="378">
        <v>0</v>
      </c>
      <c r="CO32" s="378">
        <v>7287655</v>
      </c>
      <c r="CP32" s="378">
        <v>373356</v>
      </c>
      <c r="CQ32" s="378">
        <v>129358.08</v>
      </c>
      <c r="CR32" s="377">
        <v>6887825.2800000003</v>
      </c>
      <c r="CS32" s="922">
        <v>48806520.839999996</v>
      </c>
      <c r="CT32" s="379">
        <v>5081163.12</v>
      </c>
      <c r="CU32" s="377">
        <v>2984971.44</v>
      </c>
      <c r="CV32" s="922">
        <v>19431360</v>
      </c>
      <c r="CW32" s="377">
        <v>4329226</v>
      </c>
      <c r="CX32" s="379">
        <v>30739530.239999998</v>
      </c>
      <c r="CY32" s="379">
        <v>1322489.7</v>
      </c>
      <c r="CZ32" s="379">
        <v>19223568</v>
      </c>
      <c r="DA32" s="379">
        <v>42450408</v>
      </c>
      <c r="DB32" s="379">
        <v>22323627.599999998</v>
      </c>
      <c r="DC32" s="379">
        <v>6887580</v>
      </c>
      <c r="DD32" s="379">
        <v>25214975.999999996</v>
      </c>
      <c r="DE32" s="379">
        <v>12485339.999999998</v>
      </c>
      <c r="DF32" s="379">
        <v>21635631.290000003</v>
      </c>
      <c r="DG32" s="379">
        <v>0</v>
      </c>
      <c r="DH32" s="379">
        <v>54231591.960000001</v>
      </c>
      <c r="DI32" s="378">
        <v>10878999.040000001</v>
      </c>
      <c r="DJ32" s="378">
        <v>18459940.529999997</v>
      </c>
      <c r="DK32" s="378">
        <v>9420321.5999999996</v>
      </c>
      <c r="DL32" s="378">
        <v>13468954.800000001</v>
      </c>
      <c r="DM32" s="378">
        <v>15817766.4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93081600</v>
      </c>
      <c r="DX32" s="377">
        <v>0</v>
      </c>
      <c r="DY32" s="378">
        <v>10132214.4</v>
      </c>
      <c r="DZ32" s="378">
        <v>0</v>
      </c>
      <c r="EA32" s="379">
        <v>0</v>
      </c>
      <c r="EB32" s="378">
        <v>51146726.399999999</v>
      </c>
      <c r="EC32" s="378">
        <v>0</v>
      </c>
      <c r="ED32" s="379">
        <v>0</v>
      </c>
      <c r="EE32" s="378">
        <v>292041.60000000003</v>
      </c>
      <c r="EF32" s="378">
        <v>0</v>
      </c>
      <c r="EG32" s="378">
        <v>0</v>
      </c>
      <c r="EH32" s="378">
        <v>2346371.5499999998</v>
      </c>
      <c r="EI32" s="378">
        <v>1010913.1</v>
      </c>
      <c r="EJ32" s="378">
        <v>538752</v>
      </c>
      <c r="EK32" s="378">
        <v>0</v>
      </c>
      <c r="EL32" s="378">
        <v>0</v>
      </c>
      <c r="EM32" s="378">
        <v>0</v>
      </c>
      <c r="EN32" s="378">
        <v>4333063.68</v>
      </c>
      <c r="EO32" s="378">
        <v>2078664.8800000001</v>
      </c>
      <c r="EP32" s="378">
        <v>8751092.4000000004</v>
      </c>
      <c r="EQ32" s="378">
        <v>2468312</v>
      </c>
      <c r="ER32" s="379">
        <v>1999905.44</v>
      </c>
      <c r="ES32" s="378">
        <v>1833105.75</v>
      </c>
      <c r="ET32" s="378">
        <v>6683774.3999999994</v>
      </c>
      <c r="EU32" s="378">
        <v>2402496</v>
      </c>
      <c r="EV32" s="378">
        <v>904089.59999999998</v>
      </c>
      <c r="EW32" s="378">
        <v>0</v>
      </c>
      <c r="EX32" s="378">
        <v>184577.796</v>
      </c>
      <c r="EY32" s="378">
        <v>11317097.970000001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6212304.1200000001</v>
      </c>
      <c r="FG32" s="380">
        <v>0</v>
      </c>
      <c r="FH32" s="380">
        <v>3048120</v>
      </c>
      <c r="FI32" s="380">
        <v>6531840.0000000009</v>
      </c>
      <c r="FJ32" s="380">
        <v>5661151.4699999997</v>
      </c>
      <c r="FK32" s="380">
        <v>0</v>
      </c>
      <c r="FL32" s="380">
        <v>9530279.5500000007</v>
      </c>
      <c r="FM32" s="380">
        <v>19012492.800000001</v>
      </c>
      <c r="FN32" s="380">
        <v>3608926.6500000004</v>
      </c>
      <c r="FO32" s="380">
        <v>23419194.240000002</v>
      </c>
      <c r="FP32" s="380">
        <v>0</v>
      </c>
      <c r="FQ32" s="380">
        <v>19192326.879999999</v>
      </c>
      <c r="FR32" s="380">
        <v>0</v>
      </c>
      <c r="FS32" s="380">
        <v>567461.70000000007</v>
      </c>
      <c r="FT32" s="380">
        <v>18295038.719999999</v>
      </c>
      <c r="FU32" s="380">
        <v>54727495.999999993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644660833.92999995</v>
      </c>
      <c r="GB32" s="322">
        <v>371311431.09600008</v>
      </c>
      <c r="GC32" s="341">
        <v>1015972265.026</v>
      </c>
      <c r="GD32" s="327">
        <v>107583255.66600001</v>
      </c>
      <c r="GE32" s="327">
        <v>93081600</v>
      </c>
      <c r="GF32" s="1144">
        <v>52102199.560000002</v>
      </c>
      <c r="GG32" s="327">
        <v>575482582.41999996</v>
      </c>
      <c r="GH32" s="327">
        <v>66044593.969999991</v>
      </c>
      <c r="GI32" s="327">
        <v>740264.40000000014</v>
      </c>
      <c r="GJ32" s="327">
        <v>98094317.609999985</v>
      </c>
      <c r="GK32" s="327">
        <v>20714400</v>
      </c>
      <c r="GL32" s="327">
        <v>2129051.4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377</v>
      </c>
      <c r="J33" s="383">
        <v>306</v>
      </c>
      <c r="K33" s="383"/>
      <c r="L33" s="383">
        <v>0</v>
      </c>
      <c r="M33" s="383">
        <v>280</v>
      </c>
      <c r="N33" s="383">
        <v>300</v>
      </c>
      <c r="O33" s="383">
        <v>0</v>
      </c>
      <c r="P33" s="383">
        <v>0</v>
      </c>
      <c r="Q33" s="383">
        <v>55</v>
      </c>
      <c r="R33" s="383">
        <v>270</v>
      </c>
      <c r="S33" s="383">
        <v>0</v>
      </c>
      <c r="T33" s="383">
        <v>0</v>
      </c>
      <c r="U33" s="383">
        <v>0</v>
      </c>
      <c r="V33" s="383">
        <v>68</v>
      </c>
      <c r="W33" s="383">
        <v>48</v>
      </c>
      <c r="X33" s="383">
        <v>51</v>
      </c>
      <c r="Y33" s="383">
        <v>0</v>
      </c>
      <c r="Z33" s="383">
        <v>0</v>
      </c>
      <c r="AA33" s="383">
        <v>0</v>
      </c>
      <c r="AB33" s="383">
        <v>17</v>
      </c>
      <c r="AC33" s="383">
        <v>17</v>
      </c>
      <c r="AD33" s="383">
        <v>17</v>
      </c>
      <c r="AE33" s="383">
        <v>15</v>
      </c>
      <c r="AF33" s="383">
        <v>25</v>
      </c>
      <c r="AG33" s="383">
        <v>28</v>
      </c>
      <c r="AH33" s="383">
        <v>33</v>
      </c>
      <c r="AI33" s="383">
        <v>33</v>
      </c>
      <c r="AJ33" s="383">
        <v>51</v>
      </c>
      <c r="AK33" s="383">
        <v>0</v>
      </c>
      <c r="AL33" s="383">
        <v>42</v>
      </c>
      <c r="AM33" s="383">
        <v>75</v>
      </c>
      <c r="AN33" s="383">
        <v>115</v>
      </c>
      <c r="AO33" s="383">
        <v>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60</v>
      </c>
      <c r="AZ33" s="383">
        <v>46</v>
      </c>
      <c r="BA33" s="383">
        <v>17</v>
      </c>
      <c r="BB33" s="383">
        <v>21</v>
      </c>
      <c r="BC33" s="383">
        <v>8</v>
      </c>
      <c r="BD33" s="383">
        <v>0</v>
      </c>
      <c r="BE33" s="383">
        <v>0</v>
      </c>
      <c r="BF33" s="383">
        <v>0</v>
      </c>
      <c r="BG33" s="383">
        <v>340</v>
      </c>
      <c r="BH33" s="383">
        <v>330</v>
      </c>
      <c r="BI33" s="383">
        <v>181</v>
      </c>
      <c r="BJ33" s="383">
        <v>63</v>
      </c>
      <c r="BK33" s="383">
        <v>139</v>
      </c>
      <c r="BL33" s="383">
        <v>23</v>
      </c>
      <c r="BM33" s="383">
        <v>48</v>
      </c>
      <c r="BN33" s="383">
        <v>0</v>
      </c>
      <c r="BO33" s="383">
        <v>35</v>
      </c>
      <c r="BP33" s="383">
        <v>0</v>
      </c>
      <c r="BQ33" s="383">
        <v>0</v>
      </c>
      <c r="BR33" s="383">
        <v>8</v>
      </c>
      <c r="BS33" s="383">
        <v>19</v>
      </c>
      <c r="BT33" s="383">
        <v>3</v>
      </c>
      <c r="BU33" s="383">
        <v>33</v>
      </c>
      <c r="BV33" s="383">
        <v>9</v>
      </c>
      <c r="BW33" s="383">
        <v>116</v>
      </c>
      <c r="BX33" s="383">
        <v>153</v>
      </c>
      <c r="BY33" s="383">
        <v>0</v>
      </c>
      <c r="BZ33" s="383">
        <v>19</v>
      </c>
      <c r="CA33" s="383">
        <v>2</v>
      </c>
      <c r="CB33" s="383">
        <v>44</v>
      </c>
      <c r="CC33" s="383">
        <v>0</v>
      </c>
      <c r="CD33" s="383">
        <v>44</v>
      </c>
      <c r="CE33" s="1428">
        <v>0</v>
      </c>
      <c r="CF33" s="383">
        <v>110</v>
      </c>
      <c r="CG33" s="383">
        <v>160</v>
      </c>
      <c r="CH33" s="383">
        <v>30</v>
      </c>
      <c r="CI33" s="383">
        <v>74</v>
      </c>
      <c r="CJ33" s="383">
        <v>0</v>
      </c>
      <c r="CK33" s="1145">
        <v>221</v>
      </c>
      <c r="CL33" s="383">
        <v>18</v>
      </c>
      <c r="CM33" s="383">
        <v>0</v>
      </c>
      <c r="CN33" s="383">
        <v>0</v>
      </c>
      <c r="CO33" s="383">
        <v>305</v>
      </c>
      <c r="CP33" s="383">
        <v>24</v>
      </c>
      <c r="CQ33" s="383">
        <v>8</v>
      </c>
      <c r="CR33" s="383">
        <v>0</v>
      </c>
      <c r="CS33" s="383">
        <v>281</v>
      </c>
      <c r="CT33" s="383">
        <v>0</v>
      </c>
      <c r="CU33" s="383">
        <v>0</v>
      </c>
      <c r="CV33" s="383">
        <v>150</v>
      </c>
      <c r="CW33" s="383">
        <v>0</v>
      </c>
      <c r="CX33" s="383">
        <v>130</v>
      </c>
      <c r="CY33" s="383">
        <v>19</v>
      </c>
      <c r="CZ33" s="383">
        <v>100</v>
      </c>
      <c r="DA33" s="383">
        <v>200</v>
      </c>
      <c r="DB33" s="383">
        <v>128</v>
      </c>
      <c r="DC33" s="383">
        <v>311</v>
      </c>
      <c r="DD33" s="383">
        <v>115</v>
      </c>
      <c r="DE33" s="383">
        <v>90</v>
      </c>
      <c r="DF33" s="383">
        <v>105</v>
      </c>
      <c r="DG33" s="383">
        <v>5</v>
      </c>
      <c r="DH33" s="383">
        <v>305</v>
      </c>
      <c r="DI33" s="383">
        <v>36</v>
      </c>
      <c r="DJ33" s="383">
        <v>93</v>
      </c>
      <c r="DK33" s="383">
        <v>17</v>
      </c>
      <c r="DL33" s="383">
        <v>48</v>
      </c>
      <c r="DM33" s="383">
        <v>100</v>
      </c>
      <c r="DN33" s="383">
        <v>335</v>
      </c>
      <c r="DO33" s="383">
        <v>93</v>
      </c>
      <c r="DP33" s="383">
        <v>57</v>
      </c>
      <c r="DQ33" s="383">
        <v>108</v>
      </c>
      <c r="DR33" s="383">
        <v>108</v>
      </c>
      <c r="DS33" s="383">
        <v>0</v>
      </c>
      <c r="DT33" s="383">
        <v>17</v>
      </c>
      <c r="DU33" s="383">
        <v>24</v>
      </c>
      <c r="DV33" s="924"/>
      <c r="DW33" s="383">
        <v>715</v>
      </c>
      <c r="DX33" s="383">
        <v>0</v>
      </c>
      <c r="DY33" s="383">
        <v>360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85</v>
      </c>
      <c r="EI33" s="383">
        <v>23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27</v>
      </c>
      <c r="ER33" s="383">
        <v>0</v>
      </c>
      <c r="ES33" s="383">
        <v>0</v>
      </c>
      <c r="ET33" s="383">
        <v>48</v>
      </c>
      <c r="EU33" s="383">
        <v>0</v>
      </c>
      <c r="EV33" s="383">
        <v>19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194</v>
      </c>
      <c r="FG33" s="384">
        <v>0</v>
      </c>
      <c r="FH33" s="384">
        <v>88</v>
      </c>
      <c r="FI33" s="384">
        <v>0</v>
      </c>
      <c r="FJ33" s="384">
        <v>198</v>
      </c>
      <c r="FK33" s="384">
        <v>0</v>
      </c>
      <c r="FL33" s="384">
        <v>365</v>
      </c>
      <c r="FM33" s="384">
        <v>70</v>
      </c>
      <c r="FN33" s="384">
        <v>0</v>
      </c>
      <c r="FO33" s="384">
        <v>113</v>
      </c>
      <c r="FP33" s="384">
        <v>0</v>
      </c>
      <c r="FQ33" s="384">
        <v>104</v>
      </c>
      <c r="FR33" s="384">
        <v>0</v>
      </c>
      <c r="FS33" s="384">
        <v>7</v>
      </c>
      <c r="FT33" s="384">
        <v>113</v>
      </c>
      <c r="FU33" s="384">
        <v>410</v>
      </c>
      <c r="FV33" s="384">
        <v>107</v>
      </c>
      <c r="FW33" s="384">
        <v>0</v>
      </c>
      <c r="FX33" s="384">
        <v>0</v>
      </c>
      <c r="FY33" s="384">
        <v>5</v>
      </c>
      <c r="FZ33" s="385"/>
      <c r="GA33" s="925">
        <v>11506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356</v>
      </c>
      <c r="J34" s="383">
        <v>323</v>
      </c>
      <c r="K34" s="383">
        <v>0</v>
      </c>
      <c r="L34" s="383">
        <v>0</v>
      </c>
      <c r="M34" s="383">
        <v>280</v>
      </c>
      <c r="N34" s="383">
        <v>245</v>
      </c>
      <c r="O34" s="383">
        <v>0</v>
      </c>
      <c r="P34" s="383">
        <v>0</v>
      </c>
      <c r="Q34" s="383">
        <v>55</v>
      </c>
      <c r="R34" s="383">
        <v>280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61</v>
      </c>
      <c r="Y34" s="383">
        <v>0</v>
      </c>
      <c r="Z34" s="383">
        <v>0</v>
      </c>
      <c r="AA34" s="383">
        <v>0</v>
      </c>
      <c r="AB34" s="383">
        <v>35</v>
      </c>
      <c r="AC34" s="383">
        <v>35</v>
      </c>
      <c r="AD34" s="383">
        <v>35</v>
      </c>
      <c r="AE34" s="383">
        <v>20</v>
      </c>
      <c r="AF34" s="383">
        <v>25</v>
      </c>
      <c r="AG34" s="383">
        <v>27</v>
      </c>
      <c r="AH34" s="383">
        <v>33</v>
      </c>
      <c r="AI34" s="383">
        <v>33</v>
      </c>
      <c r="AJ34" s="383">
        <v>50</v>
      </c>
      <c r="AK34" s="383">
        <v>0</v>
      </c>
      <c r="AL34" s="383">
        <v>44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0</v>
      </c>
      <c r="AW34" s="383">
        <v>0</v>
      </c>
      <c r="AX34" s="383">
        <v>85</v>
      </c>
      <c r="AY34" s="383">
        <v>100</v>
      </c>
      <c r="AZ34" s="383">
        <v>86</v>
      </c>
      <c r="BA34" s="383">
        <v>50</v>
      </c>
      <c r="BB34" s="383">
        <v>21</v>
      </c>
      <c r="BC34" s="383">
        <v>2</v>
      </c>
      <c r="BD34" s="383">
        <v>0</v>
      </c>
      <c r="BE34" s="383">
        <v>0</v>
      </c>
      <c r="BF34" s="383">
        <v>0</v>
      </c>
      <c r="BG34" s="383">
        <v>340</v>
      </c>
      <c r="BH34" s="383">
        <v>320</v>
      </c>
      <c r="BI34" s="383">
        <v>208</v>
      </c>
      <c r="BJ34" s="383">
        <v>8</v>
      </c>
      <c r="BK34" s="383">
        <v>137</v>
      </c>
      <c r="BL34" s="383">
        <v>23</v>
      </c>
      <c r="BM34" s="383">
        <v>47</v>
      </c>
      <c r="BN34" s="383">
        <v>0</v>
      </c>
      <c r="BO34" s="383">
        <v>35</v>
      </c>
      <c r="BP34" s="383">
        <v>0</v>
      </c>
      <c r="BQ34" s="383">
        <v>48</v>
      </c>
      <c r="BR34" s="383">
        <v>43</v>
      </c>
      <c r="BS34" s="383">
        <v>0</v>
      </c>
      <c r="BT34" s="383">
        <v>0</v>
      </c>
      <c r="BU34" s="383">
        <v>0</v>
      </c>
      <c r="BV34" s="383">
        <v>19</v>
      </c>
      <c r="BW34" s="383">
        <v>56</v>
      </c>
      <c r="BX34" s="383">
        <v>161</v>
      </c>
      <c r="BY34" s="383">
        <v>0</v>
      </c>
      <c r="BZ34" s="383">
        <v>21</v>
      </c>
      <c r="CA34" s="383">
        <v>0</v>
      </c>
      <c r="CB34" s="383">
        <v>43</v>
      </c>
      <c r="CC34" s="383">
        <v>0</v>
      </c>
      <c r="CD34" s="383">
        <v>47</v>
      </c>
      <c r="CE34" s="1428">
        <v>0</v>
      </c>
      <c r="CF34" s="383">
        <v>163</v>
      </c>
      <c r="CG34" s="383">
        <v>161</v>
      </c>
      <c r="CH34" s="383">
        <v>25</v>
      </c>
      <c r="CI34" s="383">
        <v>77</v>
      </c>
      <c r="CJ34" s="383">
        <v>0</v>
      </c>
      <c r="CK34" s="1145">
        <v>227</v>
      </c>
      <c r="CL34" s="383">
        <v>17</v>
      </c>
      <c r="CM34" s="383">
        <v>0</v>
      </c>
      <c r="CN34" s="383">
        <v>0</v>
      </c>
      <c r="CO34" s="383">
        <v>270</v>
      </c>
      <c r="CP34" s="383">
        <v>24</v>
      </c>
      <c r="CQ34" s="383">
        <v>8</v>
      </c>
      <c r="CR34" s="383">
        <v>50</v>
      </c>
      <c r="CS34" s="383">
        <v>300</v>
      </c>
      <c r="CT34" s="383">
        <v>51</v>
      </c>
      <c r="CU34" s="383">
        <v>50</v>
      </c>
      <c r="CV34" s="383">
        <v>176</v>
      </c>
      <c r="CW34" s="383">
        <v>50</v>
      </c>
      <c r="CX34" s="383">
        <v>131</v>
      </c>
      <c r="CY34" s="383">
        <v>0</v>
      </c>
      <c r="CZ34" s="383">
        <v>100</v>
      </c>
      <c r="DA34" s="383">
        <v>200</v>
      </c>
      <c r="DB34" s="383">
        <v>128</v>
      </c>
      <c r="DC34" s="383">
        <v>316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301</v>
      </c>
      <c r="DI34" s="383">
        <v>54</v>
      </c>
      <c r="DJ34" s="383">
        <v>93</v>
      </c>
      <c r="DK34" s="383">
        <v>90</v>
      </c>
      <c r="DL34" s="383">
        <v>96</v>
      </c>
      <c r="DM34" s="383">
        <v>100</v>
      </c>
      <c r="DN34" s="383">
        <v>293</v>
      </c>
      <c r="DO34" s="383">
        <v>94</v>
      </c>
      <c r="DP34" s="383">
        <v>0</v>
      </c>
      <c r="DQ34" s="383">
        <v>162</v>
      </c>
      <c r="DR34" s="383">
        <v>108</v>
      </c>
      <c r="DS34" s="383">
        <v>0</v>
      </c>
      <c r="DT34" s="383">
        <v>17</v>
      </c>
      <c r="DU34" s="383">
        <v>0</v>
      </c>
      <c r="DV34" s="924"/>
      <c r="DW34" s="383">
        <v>715</v>
      </c>
      <c r="DX34" s="383">
        <v>0</v>
      </c>
      <c r="DY34" s="383">
        <v>390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20</v>
      </c>
      <c r="EF34" s="383">
        <v>0</v>
      </c>
      <c r="EG34" s="383">
        <v>0</v>
      </c>
      <c r="EH34" s="383">
        <v>87</v>
      </c>
      <c r="EI34" s="383">
        <v>31</v>
      </c>
      <c r="EJ34" s="383">
        <v>16</v>
      </c>
      <c r="EK34" s="383">
        <v>0</v>
      </c>
      <c r="EL34" s="383">
        <v>0</v>
      </c>
      <c r="EM34" s="383">
        <v>0</v>
      </c>
      <c r="EN34" s="383">
        <v>50</v>
      </c>
      <c r="EO34" s="383">
        <v>32</v>
      </c>
      <c r="EP34" s="383">
        <v>90</v>
      </c>
      <c r="EQ34" s="383">
        <v>27</v>
      </c>
      <c r="ER34" s="383">
        <v>43</v>
      </c>
      <c r="ES34" s="383">
        <v>33</v>
      </c>
      <c r="ET34" s="383">
        <v>52</v>
      </c>
      <c r="EU34" s="383">
        <v>34</v>
      </c>
      <c r="EV34" s="383">
        <v>20</v>
      </c>
      <c r="EW34" s="383">
        <v>0</v>
      </c>
      <c r="EX34" s="383">
        <v>11</v>
      </c>
      <c r="EY34" s="383">
        <v>77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169</v>
      </c>
      <c r="FG34" s="384">
        <v>0</v>
      </c>
      <c r="FH34" s="384">
        <v>91</v>
      </c>
      <c r="FI34" s="384">
        <v>90</v>
      </c>
      <c r="FJ34" s="384">
        <v>184</v>
      </c>
      <c r="FK34" s="384">
        <v>0</v>
      </c>
      <c r="FL34" s="384">
        <v>370</v>
      </c>
      <c r="FM34" s="384">
        <v>105</v>
      </c>
      <c r="FN34" s="384">
        <v>150</v>
      </c>
      <c r="FO34" s="384">
        <v>110</v>
      </c>
      <c r="FP34" s="384">
        <v>0</v>
      </c>
      <c r="FQ34" s="384">
        <v>110</v>
      </c>
      <c r="FR34" s="384">
        <v>0</v>
      </c>
      <c r="FS34" s="384">
        <v>0</v>
      </c>
      <c r="FT34" s="384">
        <v>113</v>
      </c>
      <c r="FU34" s="384">
        <v>500</v>
      </c>
      <c r="FV34" s="384">
        <v>85</v>
      </c>
      <c r="FW34" s="384">
        <v>0</v>
      </c>
      <c r="FX34" s="384">
        <v>35</v>
      </c>
      <c r="FY34" s="384">
        <v>0</v>
      </c>
      <c r="FZ34" s="385"/>
      <c r="GA34" s="387">
        <v>12936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325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300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63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28</v>
      </c>
      <c r="AH35" s="391">
        <v>33</v>
      </c>
      <c r="AI35" s="391">
        <v>33</v>
      </c>
      <c r="AJ35" s="391">
        <v>51</v>
      </c>
      <c r="AK35" s="391">
        <v>0</v>
      </c>
      <c r="AL35" s="391">
        <v>44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86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63</v>
      </c>
      <c r="BK35" s="391">
        <v>140</v>
      </c>
      <c r="BL35" s="391">
        <v>23</v>
      </c>
      <c r="BM35" s="391">
        <v>51</v>
      </c>
      <c r="BN35" s="927">
        <v>0</v>
      </c>
      <c r="BO35" s="391">
        <v>43</v>
      </c>
      <c r="BP35" s="927">
        <v>0</v>
      </c>
      <c r="BQ35" s="391">
        <v>50</v>
      </c>
      <c r="BR35" s="391">
        <v>8</v>
      </c>
      <c r="BS35" s="391">
        <v>22</v>
      </c>
      <c r="BT35" s="391">
        <v>11</v>
      </c>
      <c r="BU35" s="391">
        <v>33</v>
      </c>
      <c r="BV35" s="391">
        <v>20</v>
      </c>
      <c r="BW35" s="391">
        <v>164</v>
      </c>
      <c r="BX35" s="391">
        <v>201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47</v>
      </c>
      <c r="CE35" s="1146">
        <v>0</v>
      </c>
      <c r="CF35" s="391">
        <v>163</v>
      </c>
      <c r="CG35" s="391">
        <v>160</v>
      </c>
      <c r="CH35" s="391">
        <v>30</v>
      </c>
      <c r="CI35" s="391">
        <v>78</v>
      </c>
      <c r="CJ35" s="391">
        <v>0</v>
      </c>
      <c r="CK35" s="392">
        <v>220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135</v>
      </c>
      <c r="DC35" s="391">
        <v>316</v>
      </c>
      <c r="DD35" s="391">
        <v>115</v>
      </c>
      <c r="DE35" s="391">
        <v>100</v>
      </c>
      <c r="DF35" s="391">
        <v>90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723</v>
      </c>
      <c r="DX35" s="391">
        <v>0</v>
      </c>
      <c r="DY35" s="391">
        <v>410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32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36</v>
      </c>
      <c r="EP35" s="391">
        <v>94</v>
      </c>
      <c r="EQ35" s="391">
        <v>27</v>
      </c>
      <c r="ER35" s="391">
        <v>43</v>
      </c>
      <c r="ES35" s="391">
        <v>35</v>
      </c>
      <c r="ET35" s="391">
        <v>52</v>
      </c>
      <c r="EU35" s="391">
        <v>34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91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325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280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63</v>
      </c>
      <c r="Y36" s="393">
        <v>0</v>
      </c>
      <c r="Z36" s="931">
        <v>0</v>
      </c>
      <c r="AA36" s="393">
        <v>0</v>
      </c>
      <c r="AB36" s="393">
        <v>35</v>
      </c>
      <c r="AC36" s="393">
        <v>17</v>
      </c>
      <c r="AD36" s="393">
        <v>55</v>
      </c>
      <c r="AE36" s="393">
        <v>22</v>
      </c>
      <c r="AF36" s="393">
        <v>25</v>
      </c>
      <c r="AG36" s="393">
        <v>28</v>
      </c>
      <c r="AH36" s="393">
        <v>33</v>
      </c>
      <c r="AI36" s="393">
        <v>33</v>
      </c>
      <c r="AJ36" s="393">
        <v>51</v>
      </c>
      <c r="AK36" s="393">
        <v>0</v>
      </c>
      <c r="AL36" s="393">
        <v>44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85</v>
      </c>
      <c r="BA36" s="393">
        <v>50</v>
      </c>
      <c r="BB36" s="393">
        <v>21</v>
      </c>
      <c r="BC36" s="393">
        <v>10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63</v>
      </c>
      <c r="BK36" s="393">
        <v>140</v>
      </c>
      <c r="BL36" s="393">
        <v>23</v>
      </c>
      <c r="BM36" s="393">
        <v>51</v>
      </c>
      <c r="BN36" s="931">
        <v>0</v>
      </c>
      <c r="BO36" s="393">
        <v>43</v>
      </c>
      <c r="BP36" s="931">
        <v>0</v>
      </c>
      <c r="BQ36" s="393">
        <v>0</v>
      </c>
      <c r="BR36" s="393">
        <v>8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201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47</v>
      </c>
      <c r="CE36" s="1260">
        <v>0</v>
      </c>
      <c r="CF36" s="393">
        <v>163</v>
      </c>
      <c r="CG36" s="393">
        <v>160</v>
      </c>
      <c r="CH36" s="393">
        <v>30</v>
      </c>
      <c r="CI36" s="393">
        <v>78</v>
      </c>
      <c r="CJ36" s="393">
        <v>0</v>
      </c>
      <c r="CK36" s="1149">
        <v>220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250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100</v>
      </c>
      <c r="DF36" s="393">
        <v>90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90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723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34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81</v>
      </c>
      <c r="FI36" s="393">
        <v>50</v>
      </c>
      <c r="FJ36" s="393">
        <v>200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406</v>
      </c>
      <c r="J37" s="394">
        <v>293</v>
      </c>
      <c r="K37" s="394">
        <v>0</v>
      </c>
      <c r="L37" s="394">
        <v>0</v>
      </c>
      <c r="M37" s="394">
        <v>280</v>
      </c>
      <c r="N37" s="394">
        <v>260</v>
      </c>
      <c r="O37" s="394">
        <v>0</v>
      </c>
      <c r="P37" s="394">
        <v>0</v>
      </c>
      <c r="Q37" s="394">
        <v>55</v>
      </c>
      <c r="R37" s="394">
        <v>280</v>
      </c>
      <c r="S37" s="394">
        <v>0</v>
      </c>
      <c r="T37" s="394">
        <v>0</v>
      </c>
      <c r="U37" s="394">
        <v>0</v>
      </c>
      <c r="V37" s="394">
        <v>58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19</v>
      </c>
      <c r="AF37" s="394">
        <v>25</v>
      </c>
      <c r="AG37" s="394">
        <v>23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40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12</v>
      </c>
      <c r="BB37" s="394">
        <v>21</v>
      </c>
      <c r="BC37" s="394">
        <v>7</v>
      </c>
      <c r="BD37" s="394">
        <v>0</v>
      </c>
      <c r="BE37" s="394">
        <v>0</v>
      </c>
      <c r="BF37" s="394">
        <v>0</v>
      </c>
      <c r="BG37" s="394">
        <v>265</v>
      </c>
      <c r="BH37" s="394">
        <v>305</v>
      </c>
      <c r="BI37" s="394">
        <v>212</v>
      </c>
      <c r="BJ37" s="394">
        <v>36</v>
      </c>
      <c r="BK37" s="394">
        <v>139</v>
      </c>
      <c r="BL37" s="394">
        <v>23</v>
      </c>
      <c r="BM37" s="394">
        <v>52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0</v>
      </c>
      <c r="BT37" s="394">
        <v>11</v>
      </c>
      <c r="BU37" s="394">
        <v>33</v>
      </c>
      <c r="BV37" s="394">
        <v>15</v>
      </c>
      <c r="BW37" s="394">
        <v>104</v>
      </c>
      <c r="BX37" s="394">
        <v>201</v>
      </c>
      <c r="BY37" s="394">
        <v>0</v>
      </c>
      <c r="BZ37" s="394">
        <v>18</v>
      </c>
      <c r="CA37" s="394">
        <v>1</v>
      </c>
      <c r="CB37" s="394">
        <v>43</v>
      </c>
      <c r="CC37" s="394">
        <v>0</v>
      </c>
      <c r="CD37" s="394">
        <v>47</v>
      </c>
      <c r="CE37" s="1429">
        <v>0</v>
      </c>
      <c r="CF37" s="394">
        <v>130</v>
      </c>
      <c r="CG37" s="394">
        <v>160</v>
      </c>
      <c r="CH37" s="394">
        <v>25</v>
      </c>
      <c r="CI37" s="394">
        <v>75</v>
      </c>
      <c r="CJ37" s="394">
        <v>0</v>
      </c>
      <c r="CK37" s="1152">
        <v>159</v>
      </c>
      <c r="CL37" s="394">
        <v>18</v>
      </c>
      <c r="CM37" s="394">
        <v>0</v>
      </c>
      <c r="CN37" s="394">
        <v>0</v>
      </c>
      <c r="CO37" s="394">
        <v>280</v>
      </c>
      <c r="CP37" s="394">
        <v>24</v>
      </c>
      <c r="CQ37" s="394">
        <v>8</v>
      </c>
      <c r="CR37" s="394">
        <v>0</v>
      </c>
      <c r="CS37" s="394">
        <v>178</v>
      </c>
      <c r="CT37" s="394">
        <v>0</v>
      </c>
      <c r="CU37" s="394">
        <v>0</v>
      </c>
      <c r="CV37" s="394">
        <v>60</v>
      </c>
      <c r="CW37" s="394">
        <v>0</v>
      </c>
      <c r="CX37" s="394">
        <v>105</v>
      </c>
      <c r="CY37" s="394">
        <v>10</v>
      </c>
      <c r="CZ37" s="394">
        <v>70</v>
      </c>
      <c r="DA37" s="394">
        <v>70</v>
      </c>
      <c r="DB37" s="394">
        <v>117</v>
      </c>
      <c r="DC37" s="394">
        <v>316</v>
      </c>
      <c r="DD37" s="394">
        <v>112</v>
      </c>
      <c r="DE37" s="394">
        <v>35</v>
      </c>
      <c r="DF37" s="394">
        <v>24</v>
      </c>
      <c r="DG37" s="394">
        <v>2</v>
      </c>
      <c r="DH37" s="394">
        <v>252</v>
      </c>
      <c r="DI37" s="394">
        <v>54</v>
      </c>
      <c r="DJ37" s="394">
        <v>23</v>
      </c>
      <c r="DK37" s="394">
        <v>17</v>
      </c>
      <c r="DL37" s="394">
        <v>58</v>
      </c>
      <c r="DM37" s="394">
        <v>70</v>
      </c>
      <c r="DN37" s="394">
        <v>320</v>
      </c>
      <c r="DO37" s="394">
        <v>54</v>
      </c>
      <c r="DP37" s="394">
        <v>25</v>
      </c>
      <c r="DQ37" s="394">
        <v>90</v>
      </c>
      <c r="DR37" s="394">
        <v>72</v>
      </c>
      <c r="DS37" s="394">
        <v>0</v>
      </c>
      <c r="DT37" s="394">
        <v>17</v>
      </c>
      <c r="DU37" s="394">
        <v>18</v>
      </c>
      <c r="DV37" s="933">
        <v>0</v>
      </c>
      <c r="DW37" s="394">
        <v>710</v>
      </c>
      <c r="DX37" s="394">
        <v>0</v>
      </c>
      <c r="DY37" s="394">
        <v>370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21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22</v>
      </c>
      <c r="EW37" s="394">
        <v>0</v>
      </c>
      <c r="EX37" s="394">
        <v>8</v>
      </c>
      <c r="EY37" s="394">
        <v>80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163</v>
      </c>
      <c r="FG37" s="394">
        <v>0</v>
      </c>
      <c r="FH37" s="394">
        <v>11</v>
      </c>
      <c r="FI37" s="394">
        <v>0</v>
      </c>
      <c r="FJ37" s="394">
        <v>168</v>
      </c>
      <c r="FK37" s="394">
        <v>0</v>
      </c>
      <c r="FL37" s="394">
        <v>308</v>
      </c>
      <c r="FM37" s="394">
        <v>0</v>
      </c>
      <c r="FN37" s="394">
        <v>0</v>
      </c>
      <c r="FO37" s="394">
        <v>35</v>
      </c>
      <c r="FP37" s="394">
        <v>0</v>
      </c>
      <c r="FQ37" s="394">
        <v>90</v>
      </c>
      <c r="FR37" s="394">
        <v>0</v>
      </c>
      <c r="FS37" s="394">
        <v>2</v>
      </c>
      <c r="FT37" s="394">
        <v>35</v>
      </c>
      <c r="FU37" s="394">
        <v>400</v>
      </c>
      <c r="FV37" s="394">
        <v>182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10085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12936</v>
      </c>
      <c r="E40" s="400">
        <v>0.79166666666666663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11506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12936</v>
      </c>
      <c r="E42" s="400">
        <v>0.79166666666666663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715</v>
      </c>
      <c r="E44" s="411">
        <v>0.79166666666666663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0.90440852401566685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834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835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836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43004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43003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11506</v>
      </c>
      <c r="D7" s="1848" t="s">
        <v>763</v>
      </c>
      <c r="E7" s="1850">
        <v>0.5</v>
      </c>
      <c r="F7" s="1851" t="s">
        <v>326</v>
      </c>
      <c r="G7" s="1852">
        <v>0.33333333333333331</v>
      </c>
      <c r="H7" s="1853">
        <v>9805</v>
      </c>
      <c r="I7" s="1854" t="s">
        <v>51</v>
      </c>
    </row>
    <row r="8" spans="1:9" ht="27.75">
      <c r="A8" s="1847" t="s">
        <v>327</v>
      </c>
      <c r="B8" s="1829"/>
      <c r="C8" s="1855">
        <v>12936</v>
      </c>
      <c r="D8" s="1848" t="s">
        <v>763</v>
      </c>
      <c r="E8" s="1850">
        <v>0.79166666666666663</v>
      </c>
      <c r="F8" s="1848" t="s">
        <v>328</v>
      </c>
      <c r="G8" s="1829"/>
      <c r="H8" s="1856">
        <v>14894</v>
      </c>
      <c r="I8" s="1854" t="s">
        <v>51</v>
      </c>
    </row>
    <row r="9" spans="1:9" ht="27.75">
      <c r="A9" s="1847" t="s">
        <v>329</v>
      </c>
      <c r="B9" s="1829"/>
      <c r="C9" s="1855">
        <v>12936</v>
      </c>
      <c r="D9" s="1848" t="s">
        <v>763</v>
      </c>
      <c r="E9" s="1857">
        <v>0.79166666666666663</v>
      </c>
      <c r="F9" s="1848" t="s">
        <v>330</v>
      </c>
      <c r="G9" s="1829"/>
      <c r="H9" s="1856">
        <v>13800</v>
      </c>
      <c r="I9" s="1854" t="s">
        <v>51</v>
      </c>
    </row>
    <row r="10" spans="1:9" ht="27.75">
      <c r="A10" s="1847" t="s">
        <v>331</v>
      </c>
      <c r="B10" s="1829"/>
      <c r="C10" s="1855">
        <v>12936</v>
      </c>
      <c r="D10" s="1848" t="s">
        <v>763</v>
      </c>
      <c r="E10" s="1857">
        <v>0.79166666666666663</v>
      </c>
      <c r="F10" s="1858" t="s">
        <v>266</v>
      </c>
      <c r="G10" s="1859"/>
      <c r="H10" s="1856">
        <v>1094</v>
      </c>
      <c r="I10" s="1854" t="s">
        <v>51</v>
      </c>
    </row>
    <row r="11" spans="1:9" ht="27.75">
      <c r="A11" s="1860" t="s">
        <v>332</v>
      </c>
      <c r="B11" s="1861"/>
      <c r="C11" s="1862">
        <v>280.78628800000001</v>
      </c>
      <c r="D11" s="1863" t="s">
        <v>333</v>
      </c>
      <c r="E11" s="1864">
        <v>0.90440852401566685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-220</v>
      </c>
      <c r="E13" s="1829" t="s">
        <v>337</v>
      </c>
      <c r="F13" s="1857">
        <v>0.33333333333333331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918</v>
      </c>
      <c r="C15" s="1875"/>
      <c r="D15" s="1876">
        <v>43004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106.41</v>
      </c>
      <c r="C16" s="1882" t="s">
        <v>344</v>
      </c>
      <c r="D16" s="1883" t="s">
        <v>345</v>
      </c>
      <c r="E16" s="1884">
        <v>105.04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1165.4000000000001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159685455.22600001</v>
      </c>
      <c r="E22" s="1890"/>
      <c r="F22" s="1829"/>
      <c r="G22" s="1829"/>
      <c r="H22" s="1829"/>
      <c r="I22" s="1854"/>
    </row>
    <row r="23" spans="1:9" ht="27.75">
      <c r="A23" s="1860" t="s">
        <v>764</v>
      </c>
      <c r="B23" s="1896"/>
      <c r="C23" s="1897" t="s">
        <v>356</v>
      </c>
      <c r="D23" s="1898">
        <v>66044593.969999991</v>
      </c>
      <c r="E23" s="1899" t="s">
        <v>357</v>
      </c>
      <c r="F23" s="1900">
        <v>673576900.02999997</v>
      </c>
      <c r="G23" s="1899" t="s">
        <v>358</v>
      </c>
      <c r="H23" s="1901">
        <v>899306949.22600007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4887.3669387755108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1668.7861224489795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1496.3906493506493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1352.5460667903526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765</v>
      </c>
      <c r="B34" s="1891">
        <v>0</v>
      </c>
      <c r="C34" s="1921">
        <v>0</v>
      </c>
      <c r="D34" s="1891">
        <v>1222.0387012987014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986.1591651205938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542.64717996289437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253.67751391465677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760.61684601113166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13170.229183673471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919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920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921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922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923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924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925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926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0">
      <c r="A57" s="1302" t="s">
        <v>927</v>
      </c>
      <c r="B57" s="1984"/>
      <c r="C57" s="1304"/>
      <c r="D57" s="1304"/>
      <c r="E57" s="1304"/>
      <c r="F57" s="1985"/>
      <c r="G57" s="1304"/>
      <c r="H57" s="1986"/>
      <c r="I57" s="1987"/>
    </row>
    <row r="58" spans="1:9" ht="33">
      <c r="A58" s="1988" t="s">
        <v>928</v>
      </c>
      <c r="B58" s="1984"/>
      <c r="C58" s="1304"/>
      <c r="D58" s="1304"/>
      <c r="E58" s="1304"/>
      <c r="F58" s="1985" t="s">
        <v>929</v>
      </c>
      <c r="G58" s="1304"/>
      <c r="H58" s="1304"/>
      <c r="I58" s="1305"/>
    </row>
    <row r="59" spans="1:9" ht="33">
      <c r="A59" s="1988" t="s">
        <v>930</v>
      </c>
      <c r="B59" s="1984"/>
      <c r="C59" s="1308"/>
      <c r="D59" s="1304"/>
      <c r="E59" s="1304"/>
      <c r="F59" s="1985" t="s">
        <v>931</v>
      </c>
      <c r="G59" s="1308"/>
      <c r="H59" s="1304"/>
      <c r="I59" s="1305"/>
    </row>
    <row r="60" spans="1:9" ht="33">
      <c r="A60" s="1988" t="s">
        <v>932</v>
      </c>
      <c r="B60" s="1984"/>
      <c r="C60" s="1308"/>
      <c r="D60" s="1304"/>
      <c r="E60" s="1304"/>
      <c r="F60" s="1985"/>
      <c r="G60" s="1989"/>
      <c r="H60" s="1304"/>
      <c r="I60" s="1305"/>
    </row>
    <row r="61" spans="1:9" ht="33">
      <c r="A61" s="1988" t="s">
        <v>933</v>
      </c>
      <c r="B61" s="1984"/>
      <c r="C61" s="1304"/>
      <c r="D61" s="1304"/>
      <c r="E61" s="1304"/>
      <c r="F61" s="1985" t="s">
        <v>934</v>
      </c>
      <c r="G61" s="1990"/>
      <c r="H61" s="1304"/>
      <c r="I61" s="1305"/>
    </row>
    <row r="62" spans="1:9" ht="33">
      <c r="A62" s="1988" t="s">
        <v>935</v>
      </c>
      <c r="B62" s="1984"/>
      <c r="C62" s="1991"/>
      <c r="D62" s="1984"/>
      <c r="E62" s="1984"/>
      <c r="F62" s="1985" t="s">
        <v>936</v>
      </c>
      <c r="G62" s="1992"/>
      <c r="H62" s="1304"/>
      <c r="I62" s="1305"/>
    </row>
    <row r="63" spans="1:9" ht="33">
      <c r="A63" s="1988" t="s">
        <v>937</v>
      </c>
      <c r="B63" s="1984"/>
      <c r="C63" s="1304"/>
      <c r="D63" s="1308"/>
      <c r="E63" s="1308"/>
      <c r="F63" s="1985"/>
      <c r="G63" s="1984"/>
      <c r="H63" s="1304"/>
      <c r="I63" s="1305"/>
    </row>
    <row r="64" spans="1:9" ht="33">
      <c r="A64" s="1988" t="s">
        <v>938</v>
      </c>
      <c r="B64" s="1984"/>
      <c r="C64" s="1984"/>
      <c r="D64" s="1991"/>
      <c r="E64" s="1991"/>
      <c r="F64" s="1985"/>
      <c r="G64" s="1304"/>
      <c r="H64" s="1304"/>
      <c r="I64" s="1305"/>
    </row>
    <row r="65" spans="1:9" ht="30">
      <c r="A65" s="1985" t="s">
        <v>939</v>
      </c>
      <c r="B65" s="1984"/>
      <c r="C65" s="1304"/>
      <c r="D65" s="1304"/>
      <c r="E65" s="1304"/>
      <c r="F65" s="1985"/>
      <c r="G65" s="1308"/>
      <c r="H65" s="1304"/>
      <c r="I65" s="1305"/>
    </row>
    <row r="66" spans="1:9" ht="33">
      <c r="A66" s="1988" t="s">
        <v>940</v>
      </c>
      <c r="B66" s="1984"/>
      <c r="C66" s="1308"/>
      <c r="D66" s="1308"/>
      <c r="E66" s="1308"/>
      <c r="F66" s="1985"/>
      <c r="G66" s="1993"/>
      <c r="H66" s="1304"/>
      <c r="I66" s="1305"/>
    </row>
    <row r="67" spans="1:9" ht="33">
      <c r="A67" s="1988" t="s">
        <v>941</v>
      </c>
      <c r="B67" s="1984"/>
      <c r="C67" s="1307"/>
      <c r="D67" s="1304"/>
      <c r="E67" s="1304"/>
      <c r="F67" s="1985"/>
      <c r="G67" s="1307"/>
      <c r="H67" s="1304"/>
      <c r="I67" s="1305"/>
    </row>
    <row r="68" spans="1:9" ht="33">
      <c r="A68" s="1988" t="s">
        <v>942</v>
      </c>
      <c r="B68" s="1984"/>
      <c r="C68" s="1307"/>
      <c r="D68" s="1304"/>
      <c r="E68" s="1304"/>
      <c r="F68" s="1985"/>
      <c r="G68" s="1304"/>
      <c r="H68" s="1304"/>
      <c r="I68" s="1305"/>
    </row>
    <row r="69" spans="1:9" ht="33">
      <c r="A69" s="1988" t="s">
        <v>943</v>
      </c>
      <c r="B69" s="1984"/>
      <c r="C69" s="1304"/>
      <c r="D69" s="1304"/>
      <c r="E69" s="1304"/>
      <c r="F69" s="1985"/>
      <c r="G69" s="1304"/>
      <c r="H69" s="1304"/>
      <c r="I69" s="1305"/>
    </row>
    <row r="70" spans="1:9" ht="33">
      <c r="A70" s="1988" t="s">
        <v>944</v>
      </c>
      <c r="B70" s="1991"/>
      <c r="C70" s="1307"/>
      <c r="D70" s="1307"/>
      <c r="E70" s="1307"/>
      <c r="F70" s="1985"/>
      <c r="G70" s="1307"/>
      <c r="H70" s="1304"/>
      <c r="I70" s="1305"/>
    </row>
    <row r="71" spans="1:9" ht="33">
      <c r="A71" s="1988" t="s">
        <v>945</v>
      </c>
      <c r="B71" s="1991"/>
      <c r="C71" s="1304"/>
      <c r="D71" s="1304"/>
      <c r="E71" s="1304"/>
      <c r="F71" s="1303"/>
      <c r="G71" s="1304"/>
      <c r="H71" s="1304"/>
      <c r="I71" s="1305"/>
    </row>
    <row r="72" spans="1:9" ht="33">
      <c r="A72" s="1988" t="s">
        <v>946</v>
      </c>
      <c r="B72" s="1991"/>
      <c r="C72" s="1304"/>
      <c r="D72" s="1304"/>
      <c r="E72" s="1304"/>
      <c r="F72" s="1303"/>
      <c r="G72" s="1304"/>
      <c r="H72" s="1304"/>
      <c r="I72" s="1305"/>
    </row>
    <row r="73" spans="1:9" ht="33">
      <c r="A73" s="1988" t="s">
        <v>947</v>
      </c>
      <c r="B73" s="1991"/>
      <c r="C73" s="1304"/>
      <c r="D73" s="1304"/>
      <c r="E73" s="1304"/>
      <c r="F73" s="1303"/>
      <c r="G73" s="1304"/>
      <c r="H73" s="1304"/>
      <c r="I73" s="1305"/>
    </row>
    <row r="74" spans="1:9" ht="33">
      <c r="A74" s="1988" t="s">
        <v>948</v>
      </c>
      <c r="B74" s="1984"/>
      <c r="C74" s="1304"/>
      <c r="D74" s="1304"/>
      <c r="E74" s="1304"/>
      <c r="F74" s="1303"/>
      <c r="G74" s="1304"/>
      <c r="H74" s="1994"/>
      <c r="I74" s="1305"/>
    </row>
    <row r="75" spans="1:9" ht="33">
      <c r="A75" s="1988" t="s">
        <v>949</v>
      </c>
      <c r="B75" s="1984"/>
      <c r="C75" s="1307"/>
      <c r="D75" s="1304"/>
      <c r="E75" s="1304"/>
      <c r="F75" s="1995"/>
      <c r="G75" s="1307"/>
      <c r="H75" s="1304"/>
      <c r="I75" s="1305"/>
    </row>
    <row r="76" spans="1:9" ht="33">
      <c r="A76" s="1988" t="s">
        <v>950</v>
      </c>
      <c r="B76" s="1989"/>
      <c r="C76" s="1304"/>
      <c r="D76" s="1991"/>
      <c r="E76" s="1991"/>
      <c r="F76" s="1306"/>
      <c r="G76" s="1304"/>
      <c r="H76" s="1304"/>
      <c r="I76" s="1305"/>
    </row>
    <row r="77" spans="1:9" ht="30">
      <c r="A77" s="1302" t="s">
        <v>951</v>
      </c>
      <c r="B77" s="1984"/>
      <c r="C77" s="1304"/>
      <c r="D77" s="1304"/>
      <c r="E77" s="1304"/>
      <c r="F77" s="1985"/>
      <c r="G77" s="1304"/>
      <c r="H77" s="1304"/>
      <c r="I77" s="1305"/>
    </row>
    <row r="78" spans="1:9" ht="30">
      <c r="A78" s="1302" t="s">
        <v>952</v>
      </c>
      <c r="B78" s="1984"/>
      <c r="C78" s="1304"/>
      <c r="D78" s="1304"/>
      <c r="E78" s="1304"/>
      <c r="F78" s="1985"/>
      <c r="G78" s="1304"/>
      <c r="H78" s="1304"/>
      <c r="I78" s="1305"/>
    </row>
    <row r="79" spans="1:9" ht="30">
      <c r="A79" s="1985" t="s">
        <v>953</v>
      </c>
      <c r="B79" s="1984"/>
      <c r="C79" s="1308"/>
      <c r="D79" s="1304"/>
      <c r="E79" s="1304"/>
      <c r="F79" s="1985"/>
      <c r="G79" s="1304"/>
      <c r="H79" s="1304"/>
      <c r="I79" s="1305"/>
    </row>
    <row r="80" spans="1:9" ht="30">
      <c r="A80" s="1985" t="s">
        <v>954</v>
      </c>
      <c r="B80" s="1984"/>
      <c r="C80" s="1304"/>
      <c r="D80" s="1304"/>
      <c r="E80" s="1304"/>
      <c r="F80" s="1985"/>
      <c r="G80" s="1304"/>
      <c r="H80" s="1304"/>
      <c r="I80" s="1305"/>
    </row>
    <row r="81" spans="1:9" ht="30">
      <c r="A81" s="1302" t="s">
        <v>955</v>
      </c>
      <c r="B81" s="1984"/>
      <c r="C81" s="1991"/>
      <c r="D81" s="1984"/>
      <c r="E81" s="1984"/>
      <c r="F81" s="1985"/>
      <c r="G81" s="1304"/>
      <c r="H81" s="1304"/>
      <c r="I81" s="1305"/>
    </row>
    <row r="82" spans="1:9" ht="30">
      <c r="A82" s="1302"/>
      <c r="B82" s="1984"/>
      <c r="C82" s="1304"/>
      <c r="D82" s="1308"/>
      <c r="E82" s="1308"/>
      <c r="F82" s="1985"/>
      <c r="G82" s="1991"/>
      <c r="H82" s="1304"/>
      <c r="I82" s="1305"/>
    </row>
    <row r="83" spans="1:9" ht="30">
      <c r="A83" s="1302"/>
      <c r="B83" s="1984"/>
      <c r="C83" s="1984"/>
      <c r="D83" s="1991"/>
      <c r="E83" s="1991"/>
      <c r="F83" s="1985"/>
      <c r="G83" s="1304"/>
      <c r="H83" s="1304"/>
      <c r="I83" s="1305"/>
    </row>
    <row r="84" spans="1:9" ht="30">
      <c r="A84" s="1302"/>
      <c r="B84" s="1984"/>
      <c r="C84" s="1304"/>
      <c r="D84" s="1304"/>
      <c r="E84" s="1304"/>
      <c r="F84" s="1985"/>
      <c r="G84" s="1304"/>
      <c r="H84" s="1304"/>
      <c r="I84" s="1305"/>
    </row>
    <row r="85" spans="1:9" ht="30">
      <c r="A85" s="1302"/>
      <c r="B85" s="1984"/>
      <c r="C85" s="1304"/>
      <c r="D85" s="1304"/>
      <c r="E85" s="1304"/>
      <c r="F85" s="1985"/>
      <c r="G85" s="1304"/>
      <c r="H85" s="1304"/>
      <c r="I85" s="1305"/>
    </row>
    <row r="86" spans="1:9" ht="30">
      <c r="A86" s="1302"/>
      <c r="B86" s="1984"/>
      <c r="C86" s="1304"/>
      <c r="D86" s="1304"/>
      <c r="E86" s="1304"/>
      <c r="F86" s="1985"/>
      <c r="G86" s="1304"/>
      <c r="H86" s="1304"/>
      <c r="I86" s="1305"/>
    </row>
    <row r="87" spans="1:9" ht="30">
      <c r="A87" s="1302"/>
      <c r="B87" s="1984"/>
      <c r="C87" s="1308"/>
      <c r="D87" s="1304"/>
      <c r="E87" s="1304"/>
      <c r="F87" s="1985"/>
      <c r="G87" s="1304"/>
      <c r="H87" s="1304"/>
      <c r="I87" s="1305"/>
    </row>
    <row r="88" spans="1:9" ht="30">
      <c r="A88" s="1302"/>
      <c r="B88" s="1984"/>
      <c r="C88" s="1304"/>
      <c r="D88" s="1304"/>
      <c r="E88" s="1304"/>
      <c r="F88" s="1985"/>
      <c r="G88" s="1304"/>
      <c r="H88" s="1304"/>
      <c r="I88" s="1305"/>
    </row>
    <row r="89" spans="1:9" ht="33">
      <c r="A89" s="1988"/>
      <c r="B89" s="1984"/>
      <c r="C89" s="1991"/>
      <c r="D89" s="1984"/>
      <c r="E89" s="1984"/>
      <c r="F89" s="1985"/>
      <c r="G89" s="1304"/>
      <c r="H89" s="1304"/>
      <c r="I89" s="1305"/>
    </row>
    <row r="90" spans="1:9" ht="30">
      <c r="A90" s="1302"/>
      <c r="B90" s="1984"/>
      <c r="C90" s="1304"/>
      <c r="D90" s="1308"/>
      <c r="E90" s="1308"/>
      <c r="F90" s="1985"/>
      <c r="G90" s="1304"/>
      <c r="H90" s="1304"/>
      <c r="I90" s="1305"/>
    </row>
    <row r="91" spans="1:9" ht="30">
      <c r="A91" s="1302"/>
      <c r="B91" s="1984"/>
      <c r="C91" s="1984"/>
      <c r="D91" s="1991"/>
      <c r="E91" s="1991"/>
      <c r="F91" s="1985"/>
      <c r="G91" s="1304"/>
      <c r="H91" s="1304"/>
      <c r="I91" s="1305"/>
    </row>
    <row r="92" spans="1:9" ht="30">
      <c r="A92" s="1302"/>
      <c r="B92" s="1984"/>
      <c r="C92" s="1304"/>
      <c r="D92" s="1304"/>
      <c r="E92" s="1304"/>
      <c r="F92" s="1985"/>
      <c r="G92" s="1304"/>
      <c r="H92" s="1304"/>
      <c r="I92" s="1305"/>
    </row>
    <row r="93" spans="1:9" ht="30">
      <c r="A93" s="1302"/>
      <c r="B93" s="1984"/>
      <c r="C93" s="1308"/>
      <c r="D93" s="1308"/>
      <c r="E93" s="1308"/>
      <c r="F93" s="1985"/>
      <c r="G93" s="1304"/>
      <c r="H93" s="1304"/>
      <c r="I93" s="1305"/>
    </row>
    <row r="94" spans="1:9" ht="30">
      <c r="A94" s="1302"/>
      <c r="B94" s="1984"/>
      <c r="C94" s="1307"/>
      <c r="D94" s="1304"/>
      <c r="E94" s="1304"/>
      <c r="F94" s="1985"/>
      <c r="G94" s="1304"/>
      <c r="H94" s="1304"/>
      <c r="I94" s="1305"/>
    </row>
    <row r="95" spans="1:9" ht="30">
      <c r="A95" s="1302"/>
      <c r="B95" s="1984"/>
      <c r="C95" s="1307"/>
      <c r="D95" s="1304"/>
      <c r="E95" s="1304"/>
      <c r="F95" s="1985"/>
      <c r="G95" s="1304"/>
      <c r="H95" s="1304"/>
      <c r="I95" s="1305"/>
    </row>
    <row r="96" spans="1:9" ht="30">
      <c r="A96" s="1302"/>
      <c r="B96" s="1984"/>
      <c r="C96" s="1304"/>
      <c r="D96" s="1304"/>
      <c r="E96" s="1304"/>
      <c r="F96" s="1985"/>
      <c r="G96" s="1304"/>
      <c r="H96" s="1304"/>
      <c r="I96" s="1305"/>
    </row>
    <row r="97" spans="1:9" ht="30">
      <c r="A97" s="1302"/>
      <c r="B97" s="1991"/>
      <c r="C97" s="1304"/>
      <c r="D97" s="1304"/>
      <c r="E97" s="1304"/>
      <c r="F97" s="1985"/>
      <c r="G97" s="1304"/>
      <c r="H97" s="1304"/>
      <c r="I97" s="1305"/>
    </row>
    <row r="98" spans="1:9" ht="33">
      <c r="A98" s="1988"/>
      <c r="B98" s="1991"/>
      <c r="C98" s="1307"/>
      <c r="D98" s="1307"/>
      <c r="E98" s="1307"/>
      <c r="F98" s="1985"/>
      <c r="G98" s="1304"/>
      <c r="H98" s="1304"/>
      <c r="I98" s="1996"/>
    </row>
    <row r="99" spans="1:9" ht="33">
      <c r="A99" s="1988"/>
      <c r="B99" s="1991"/>
      <c r="C99" s="1304"/>
      <c r="D99" s="1304"/>
      <c r="E99" s="1304"/>
      <c r="F99" s="1985"/>
      <c r="G99" s="1308"/>
      <c r="H99" s="1304"/>
      <c r="I99" s="1996"/>
    </row>
    <row r="100" spans="1:9" ht="30">
      <c r="A100" s="1985"/>
      <c r="B100" s="1991"/>
      <c r="C100" s="1304"/>
      <c r="D100" s="1304"/>
      <c r="E100" s="1304"/>
      <c r="F100" s="1997"/>
      <c r="G100" s="1304"/>
      <c r="H100" s="1304"/>
      <c r="I100" s="1305"/>
    </row>
    <row r="101" spans="1:9" ht="30">
      <c r="A101" s="1306"/>
      <c r="B101" s="1991"/>
      <c r="C101" s="1304"/>
      <c r="D101" s="1304"/>
      <c r="E101" s="1304"/>
      <c r="F101" s="1995"/>
      <c r="G101" s="1304"/>
      <c r="H101" s="1304"/>
      <c r="I101" s="1305"/>
    </row>
    <row r="102" spans="1:9" ht="30">
      <c r="A102" s="1306"/>
      <c r="B102" s="1984"/>
      <c r="C102" s="1304"/>
      <c r="D102" s="1304"/>
      <c r="E102" s="1304"/>
      <c r="F102" s="1998"/>
      <c r="G102" s="1304"/>
      <c r="H102" s="1304"/>
      <c r="I102" s="1305"/>
    </row>
    <row r="103" spans="1:9" ht="30">
      <c r="A103" s="1302"/>
      <c r="B103" s="1984"/>
      <c r="C103" s="1307"/>
      <c r="D103" s="1304"/>
      <c r="E103" s="1304"/>
      <c r="F103" s="1995"/>
      <c r="G103" s="1304"/>
      <c r="H103" s="1304"/>
      <c r="I103" s="1305"/>
    </row>
    <row r="104" spans="1:9" ht="49.5">
      <c r="A104" s="1302"/>
      <c r="B104" s="1989"/>
      <c r="C104" s="1304"/>
      <c r="D104" s="1991"/>
      <c r="E104" s="1991"/>
      <c r="F104" s="1306"/>
      <c r="G104" s="1304"/>
      <c r="H104" s="1304"/>
      <c r="I104" s="1999"/>
    </row>
    <row r="105" spans="1:9" ht="49.5">
      <c r="A105" s="1988"/>
      <c r="B105" s="1984"/>
      <c r="C105" s="1304"/>
      <c r="D105" s="1304"/>
      <c r="E105" s="1304"/>
      <c r="F105" s="2000"/>
      <c r="G105" s="1304"/>
      <c r="H105" s="1304"/>
      <c r="I105" s="2001"/>
    </row>
    <row r="106" spans="1:9" ht="49.5">
      <c r="A106" s="1988"/>
      <c r="B106" s="1984"/>
      <c r="C106" s="1304"/>
      <c r="D106" s="1304"/>
      <c r="E106" s="1304"/>
      <c r="F106" s="1303"/>
      <c r="G106" s="1304"/>
      <c r="H106" s="1304"/>
      <c r="I106" s="1999"/>
    </row>
    <row r="107" spans="1:9" ht="49.5">
      <c r="A107" s="1302"/>
      <c r="B107" s="1984"/>
      <c r="C107" s="1308"/>
      <c r="D107" s="1304"/>
      <c r="E107" s="1304"/>
      <c r="F107" s="1985"/>
      <c r="G107" s="1304"/>
      <c r="H107" s="1304"/>
      <c r="I107" s="2001"/>
    </row>
    <row r="108" spans="1:9" ht="49.5">
      <c r="A108" s="1302"/>
      <c r="B108" s="1984"/>
      <c r="C108" s="1304"/>
      <c r="D108" s="1304"/>
      <c r="E108" s="1304"/>
      <c r="F108" s="1303"/>
      <c r="G108" s="1304"/>
      <c r="H108" s="1304"/>
      <c r="I108" s="2002"/>
    </row>
    <row r="109" spans="1:9" ht="49.5">
      <c r="A109" s="1302"/>
      <c r="B109" s="1984"/>
      <c r="C109" s="1991"/>
      <c r="D109" s="1984"/>
      <c r="E109" s="1984"/>
      <c r="F109" s="1303"/>
      <c r="G109" s="1304"/>
      <c r="H109" s="1304"/>
      <c r="I109" s="2002"/>
    </row>
    <row r="110" spans="1:9" ht="49.5">
      <c r="A110" s="1306"/>
      <c r="B110" s="1984"/>
      <c r="C110" s="1991"/>
      <c r="D110" s="1984"/>
      <c r="E110" s="1984"/>
      <c r="F110" s="1985"/>
      <c r="G110" s="1017"/>
      <c r="H110" s="1017"/>
      <c r="I110" s="2001"/>
    </row>
    <row r="111" spans="1:9" ht="49.5">
      <c r="A111" s="1302"/>
      <c r="B111" s="1017"/>
      <c r="C111" s="1017"/>
      <c r="D111" s="1017"/>
      <c r="E111" s="1019"/>
      <c r="F111" s="1985"/>
      <c r="G111" s="1017"/>
      <c r="H111" s="1017"/>
      <c r="I111" s="2001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1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1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1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43003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3">
        <v>1</v>
      </c>
      <c r="C9" s="514" t="s">
        <v>904</v>
      </c>
      <c r="D9" s="2004"/>
      <c r="E9" s="2003" t="s">
        <v>80</v>
      </c>
      <c r="F9" s="2005" t="s">
        <v>907</v>
      </c>
      <c r="G9" s="2006">
        <v>260</v>
      </c>
      <c r="H9" s="2007">
        <v>0</v>
      </c>
      <c r="I9" s="2008">
        <v>0</v>
      </c>
      <c r="J9" s="515" t="s">
        <v>121</v>
      </c>
    </row>
    <row r="10" spans="1:10" ht="18">
      <c r="A10" s="8"/>
      <c r="B10" s="2003">
        <v>2</v>
      </c>
      <c r="C10" s="514" t="s">
        <v>555</v>
      </c>
      <c r="D10" s="2004"/>
      <c r="E10" s="2006" t="s">
        <v>80</v>
      </c>
      <c r="F10" s="2005" t="s">
        <v>81</v>
      </c>
      <c r="G10" s="2006">
        <v>180</v>
      </c>
      <c r="H10" s="2007">
        <v>0</v>
      </c>
      <c r="I10" s="2008">
        <v>0</v>
      </c>
      <c r="J10" s="515" t="s">
        <v>121</v>
      </c>
    </row>
    <row r="11" spans="1:10" ht="18">
      <c r="A11" s="8"/>
      <c r="B11" s="2003"/>
      <c r="C11" s="514" t="s">
        <v>557</v>
      </c>
      <c r="D11" s="2004"/>
      <c r="E11" s="2006" t="s">
        <v>80</v>
      </c>
      <c r="F11" s="2005" t="s">
        <v>81</v>
      </c>
      <c r="G11" s="2006">
        <v>190</v>
      </c>
      <c r="H11" s="2007">
        <v>0</v>
      </c>
      <c r="I11" s="2008">
        <v>0</v>
      </c>
      <c r="J11" s="515" t="s">
        <v>84</v>
      </c>
    </row>
    <row r="12" spans="1:10" ht="18">
      <c r="A12" s="8"/>
      <c r="B12" s="2003">
        <v>3</v>
      </c>
      <c r="C12" s="514" t="s">
        <v>558</v>
      </c>
      <c r="D12" s="2004"/>
      <c r="E12" s="2006" t="s">
        <v>80</v>
      </c>
      <c r="F12" s="2005" t="s">
        <v>559</v>
      </c>
      <c r="G12" s="2006">
        <v>365</v>
      </c>
      <c r="H12" s="2007">
        <v>310</v>
      </c>
      <c r="I12" s="2008">
        <v>7382573</v>
      </c>
      <c r="J12" s="515" t="s">
        <v>802</v>
      </c>
    </row>
    <row r="13" spans="1:10" ht="18">
      <c r="A13" s="8"/>
      <c r="B13" s="2003"/>
      <c r="C13" s="516" t="s">
        <v>560</v>
      </c>
      <c r="D13" s="2004"/>
      <c r="E13" s="2006" t="s">
        <v>83</v>
      </c>
      <c r="F13" s="2009" t="s">
        <v>561</v>
      </c>
      <c r="G13" s="2006">
        <v>0</v>
      </c>
      <c r="H13" s="2007">
        <v>0</v>
      </c>
      <c r="I13" s="2010">
        <v>0</v>
      </c>
      <c r="J13" s="515" t="s">
        <v>675</v>
      </c>
    </row>
    <row r="14" spans="1:10" ht="18">
      <c r="A14" s="8"/>
      <c r="B14" s="2003">
        <v>4</v>
      </c>
      <c r="C14" s="514" t="s">
        <v>562</v>
      </c>
      <c r="D14" s="2004"/>
      <c r="E14" s="2006" t="s">
        <v>85</v>
      </c>
      <c r="F14" s="2009" t="s">
        <v>86</v>
      </c>
      <c r="G14" s="2006">
        <v>108</v>
      </c>
      <c r="H14" s="2007">
        <v>0</v>
      </c>
      <c r="I14" s="2010">
        <v>0</v>
      </c>
      <c r="J14" s="515" t="s">
        <v>84</v>
      </c>
    </row>
    <row r="15" spans="1:10" ht="18">
      <c r="A15" s="8"/>
      <c r="B15" s="2003">
        <v>5</v>
      </c>
      <c r="C15" s="514" t="s">
        <v>563</v>
      </c>
      <c r="D15" s="2004"/>
      <c r="E15" s="2006" t="s">
        <v>87</v>
      </c>
      <c r="F15" s="2009" t="s">
        <v>88</v>
      </c>
      <c r="G15" s="2006">
        <v>20</v>
      </c>
      <c r="H15" s="2007">
        <v>0</v>
      </c>
      <c r="I15" s="2010">
        <v>0</v>
      </c>
      <c r="J15" s="515" t="s">
        <v>121</v>
      </c>
    </row>
    <row r="16" spans="1:10" ht="18">
      <c r="A16" s="8"/>
      <c r="B16" s="2003">
        <v>6</v>
      </c>
      <c r="C16" s="514" t="s">
        <v>89</v>
      </c>
      <c r="D16" s="2004"/>
      <c r="E16" s="2006" t="s">
        <v>90</v>
      </c>
      <c r="F16" s="2005" t="s">
        <v>91</v>
      </c>
      <c r="G16" s="2006">
        <v>412</v>
      </c>
      <c r="H16" s="2007">
        <v>356</v>
      </c>
      <c r="I16" s="2011">
        <v>8509244</v>
      </c>
      <c r="J16" s="515" t="s">
        <v>84</v>
      </c>
    </row>
    <row r="17" spans="1:10" ht="18">
      <c r="A17" s="8"/>
      <c r="B17" s="2003">
        <v>7</v>
      </c>
      <c r="C17" s="514" t="s">
        <v>564</v>
      </c>
      <c r="D17" s="2004"/>
      <c r="E17" s="2006" t="s">
        <v>85</v>
      </c>
      <c r="F17" s="2009" t="s">
        <v>94</v>
      </c>
      <c r="G17" s="2006">
        <v>360</v>
      </c>
      <c r="H17" s="2007">
        <v>323</v>
      </c>
      <c r="I17" s="2011">
        <v>7536000</v>
      </c>
      <c r="J17" s="515" t="s">
        <v>84</v>
      </c>
    </row>
    <row r="18" spans="1:10" ht="18">
      <c r="A18" s="20"/>
      <c r="B18" s="2003">
        <v>8</v>
      </c>
      <c r="C18" s="517" t="s">
        <v>565</v>
      </c>
      <c r="D18" s="2012"/>
      <c r="E18" s="2006" t="s">
        <v>85</v>
      </c>
      <c r="F18" s="2005" t="s">
        <v>95</v>
      </c>
      <c r="G18" s="2013">
        <v>450</v>
      </c>
      <c r="H18" s="2007">
        <v>280</v>
      </c>
      <c r="I18" s="2014">
        <v>6719750</v>
      </c>
      <c r="J18" s="515" t="s">
        <v>909</v>
      </c>
    </row>
    <row r="19" spans="1:10" ht="18">
      <c r="A19" s="8"/>
      <c r="B19" s="2003">
        <v>9</v>
      </c>
      <c r="C19" s="517" t="s">
        <v>566</v>
      </c>
      <c r="D19" s="2012"/>
      <c r="E19" s="2006" t="s">
        <v>83</v>
      </c>
      <c r="F19" s="2005" t="s">
        <v>96</v>
      </c>
      <c r="G19" s="2013">
        <v>0</v>
      </c>
      <c r="H19" s="2007">
        <v>0</v>
      </c>
      <c r="I19" s="2014">
        <v>0</v>
      </c>
      <c r="J19" s="515" t="s">
        <v>675</v>
      </c>
    </row>
    <row r="20" spans="1:10" ht="18">
      <c r="A20" s="8"/>
      <c r="B20" s="2003">
        <v>10</v>
      </c>
      <c r="C20" s="517" t="s">
        <v>97</v>
      </c>
      <c r="D20" s="2012"/>
      <c r="E20" s="2006" t="s">
        <v>85</v>
      </c>
      <c r="F20" s="518" t="s">
        <v>99</v>
      </c>
      <c r="G20" s="2013">
        <v>305</v>
      </c>
      <c r="H20" s="2007">
        <v>245</v>
      </c>
      <c r="I20" s="2014">
        <v>6751127</v>
      </c>
      <c r="J20" s="1312" t="s">
        <v>142</v>
      </c>
    </row>
    <row r="21" spans="1:10" ht="18">
      <c r="A21" s="8"/>
      <c r="B21" s="2003">
        <v>11</v>
      </c>
      <c r="C21" s="517" t="s">
        <v>567</v>
      </c>
      <c r="D21" s="2012"/>
      <c r="E21" s="2006" t="s">
        <v>82</v>
      </c>
      <c r="F21" s="2005" t="s">
        <v>100</v>
      </c>
      <c r="G21" s="2013">
        <v>0</v>
      </c>
      <c r="H21" s="2007">
        <v>0</v>
      </c>
      <c r="I21" s="2014">
        <v>0</v>
      </c>
      <c r="J21" s="515" t="s">
        <v>675</v>
      </c>
    </row>
    <row r="22" spans="1:10" ht="18">
      <c r="A22" s="8"/>
      <c r="B22" s="2003">
        <v>12</v>
      </c>
      <c r="C22" s="519" t="s">
        <v>568</v>
      </c>
      <c r="D22" s="2012"/>
      <c r="E22" s="2006" t="s">
        <v>101</v>
      </c>
      <c r="F22" s="2005" t="s">
        <v>102</v>
      </c>
      <c r="G22" s="2013">
        <v>55</v>
      </c>
      <c r="H22" s="2007">
        <v>55</v>
      </c>
      <c r="I22" s="2014">
        <v>1283832</v>
      </c>
      <c r="J22" s="515" t="s">
        <v>0</v>
      </c>
    </row>
    <row r="23" spans="1:10" ht="18">
      <c r="A23" s="8"/>
      <c r="B23" s="2003">
        <v>13</v>
      </c>
      <c r="C23" s="517" t="s">
        <v>569</v>
      </c>
      <c r="D23" s="2012"/>
      <c r="E23" s="2006" t="s">
        <v>83</v>
      </c>
      <c r="F23" s="2005" t="s">
        <v>103</v>
      </c>
      <c r="G23" s="2013">
        <v>100</v>
      </c>
      <c r="H23" s="2007">
        <v>61</v>
      </c>
      <c r="I23" s="2014">
        <v>716790</v>
      </c>
      <c r="J23" s="515" t="s">
        <v>93</v>
      </c>
    </row>
    <row r="24" spans="1:10" ht="18">
      <c r="A24" s="8"/>
      <c r="B24" s="2003">
        <v>14</v>
      </c>
      <c r="C24" s="514" t="s">
        <v>570</v>
      </c>
      <c r="D24" s="2004"/>
      <c r="E24" s="2015" t="s">
        <v>104</v>
      </c>
      <c r="F24" s="2016" t="s">
        <v>105</v>
      </c>
      <c r="G24" s="2006">
        <v>22</v>
      </c>
      <c r="H24" s="2007">
        <v>20</v>
      </c>
      <c r="I24" s="2011">
        <v>354744</v>
      </c>
      <c r="J24" s="515" t="s">
        <v>0</v>
      </c>
    </row>
    <row r="25" spans="1:10" ht="18">
      <c r="A25" s="20"/>
      <c r="B25" s="2003">
        <v>15</v>
      </c>
      <c r="C25" s="514" t="s">
        <v>571</v>
      </c>
      <c r="D25" s="2004"/>
      <c r="E25" s="2006" t="s">
        <v>80</v>
      </c>
      <c r="F25" s="2009" t="s">
        <v>106</v>
      </c>
      <c r="G25" s="2006">
        <v>115</v>
      </c>
      <c r="H25" s="2007">
        <v>0</v>
      </c>
      <c r="I25" s="2008">
        <v>0</v>
      </c>
      <c r="J25" s="515" t="s">
        <v>121</v>
      </c>
    </row>
    <row r="26" spans="1:10" ht="18">
      <c r="A26" s="8"/>
      <c r="B26" s="2003">
        <v>16</v>
      </c>
      <c r="C26" s="514" t="s">
        <v>572</v>
      </c>
      <c r="D26" s="2004"/>
      <c r="E26" s="2006" t="s">
        <v>90</v>
      </c>
      <c r="F26" s="2009" t="s">
        <v>107</v>
      </c>
      <c r="G26" s="2006">
        <v>210</v>
      </c>
      <c r="H26" s="2007">
        <v>0</v>
      </c>
      <c r="I26" s="2011">
        <v>0</v>
      </c>
      <c r="J26" s="515" t="s">
        <v>84</v>
      </c>
    </row>
    <row r="27" spans="1:10" ht="18">
      <c r="A27" s="8"/>
      <c r="B27" s="2003">
        <v>17</v>
      </c>
      <c r="C27" s="520" t="s">
        <v>573</v>
      </c>
      <c r="D27" s="2017"/>
      <c r="E27" s="2006" t="s">
        <v>82</v>
      </c>
      <c r="F27" s="2016" t="s">
        <v>96</v>
      </c>
      <c r="G27" s="2015">
        <v>0</v>
      </c>
      <c r="H27" s="2007">
        <v>0</v>
      </c>
      <c r="I27" s="2018">
        <v>0</v>
      </c>
      <c r="J27" s="515" t="s">
        <v>675</v>
      </c>
    </row>
    <row r="28" spans="1:10" ht="18">
      <c r="A28" s="8"/>
      <c r="B28" s="2003">
        <v>18</v>
      </c>
      <c r="C28" s="520" t="s">
        <v>574</v>
      </c>
      <c r="D28" s="2017"/>
      <c r="E28" s="2006" t="s">
        <v>90</v>
      </c>
      <c r="F28" s="2016" t="s">
        <v>575</v>
      </c>
      <c r="G28" s="2015">
        <v>335</v>
      </c>
      <c r="H28" s="2007">
        <v>280</v>
      </c>
      <c r="I28" s="2018">
        <v>6639057</v>
      </c>
      <c r="J28" s="515" t="s">
        <v>84</v>
      </c>
    </row>
    <row r="29" spans="1:10" ht="18">
      <c r="A29" s="8"/>
      <c r="B29" s="2003">
        <v>19</v>
      </c>
      <c r="C29" s="514" t="s">
        <v>576</v>
      </c>
      <c r="D29" s="2004"/>
      <c r="E29" s="2006" t="s">
        <v>85</v>
      </c>
      <c r="F29" s="2009" t="s">
        <v>109</v>
      </c>
      <c r="G29" s="2006">
        <v>102</v>
      </c>
      <c r="H29" s="2007">
        <v>102</v>
      </c>
      <c r="I29" s="2011">
        <v>1996992</v>
      </c>
      <c r="J29" s="515" t="s">
        <v>0</v>
      </c>
    </row>
    <row r="30" spans="1:10" ht="18">
      <c r="A30" s="8"/>
      <c r="B30" s="2003">
        <v>20</v>
      </c>
      <c r="C30" s="514" t="s">
        <v>577</v>
      </c>
      <c r="D30" s="2004"/>
      <c r="E30" s="2006" t="s">
        <v>85</v>
      </c>
      <c r="F30" s="2009" t="s">
        <v>110</v>
      </c>
      <c r="G30" s="2006">
        <v>51</v>
      </c>
      <c r="H30" s="2007">
        <v>0</v>
      </c>
      <c r="I30" s="2011">
        <v>0</v>
      </c>
      <c r="J30" s="515" t="s">
        <v>803</v>
      </c>
    </row>
    <row r="31" spans="1:10" ht="18">
      <c r="A31" s="8"/>
      <c r="B31" s="2003">
        <v>21</v>
      </c>
      <c r="C31" s="514" t="s">
        <v>578</v>
      </c>
      <c r="D31" s="2004"/>
      <c r="E31" s="2006" t="s">
        <v>85</v>
      </c>
      <c r="F31" s="2009" t="s">
        <v>579</v>
      </c>
      <c r="G31" s="2006">
        <v>54</v>
      </c>
      <c r="H31" s="2007">
        <v>35</v>
      </c>
      <c r="I31" s="2011">
        <v>515520</v>
      </c>
      <c r="J31" s="515" t="s">
        <v>93</v>
      </c>
    </row>
    <row r="32" spans="1:10" ht="18">
      <c r="A32" s="8"/>
      <c r="B32" s="2003">
        <v>22</v>
      </c>
      <c r="C32" s="514" t="s">
        <v>580</v>
      </c>
      <c r="D32" s="2004"/>
      <c r="E32" s="2006" t="s">
        <v>111</v>
      </c>
      <c r="F32" s="2009" t="s">
        <v>112</v>
      </c>
      <c r="G32" s="2006">
        <v>149</v>
      </c>
      <c r="H32" s="2007">
        <v>150</v>
      </c>
      <c r="I32" s="2011">
        <v>2067840</v>
      </c>
      <c r="J32" s="515" t="s">
        <v>0</v>
      </c>
    </row>
    <row r="33" spans="1:10" ht="18">
      <c r="A33" s="8"/>
      <c r="B33" s="2003">
        <v>23</v>
      </c>
      <c r="C33" s="514" t="s">
        <v>581</v>
      </c>
      <c r="D33" s="2004"/>
      <c r="E33" s="2006" t="s">
        <v>85</v>
      </c>
      <c r="F33" s="2009" t="s">
        <v>114</v>
      </c>
      <c r="G33" s="2006">
        <v>55</v>
      </c>
      <c r="H33" s="2007">
        <v>35</v>
      </c>
      <c r="I33" s="2011">
        <v>483518</v>
      </c>
      <c r="J33" s="515" t="s">
        <v>93</v>
      </c>
    </row>
    <row r="34" spans="1:10" ht="18">
      <c r="A34" s="8"/>
      <c r="B34" s="2003">
        <v>24</v>
      </c>
      <c r="C34" s="514" t="s">
        <v>582</v>
      </c>
      <c r="D34" s="2004"/>
      <c r="E34" s="2006" t="s">
        <v>85</v>
      </c>
      <c r="F34" s="2009" t="s">
        <v>114</v>
      </c>
      <c r="G34" s="2006">
        <v>55</v>
      </c>
      <c r="H34" s="2007">
        <v>35</v>
      </c>
      <c r="I34" s="2011">
        <v>507179</v>
      </c>
      <c r="J34" s="515" t="s">
        <v>93</v>
      </c>
    </row>
    <row r="35" spans="1:10" ht="18">
      <c r="A35" s="8"/>
      <c r="B35" s="2003">
        <v>25</v>
      </c>
      <c r="C35" s="514" t="s">
        <v>583</v>
      </c>
      <c r="D35" s="2004"/>
      <c r="E35" s="2006" t="s">
        <v>85</v>
      </c>
      <c r="F35" s="2009" t="s">
        <v>115</v>
      </c>
      <c r="G35" s="2006">
        <v>108</v>
      </c>
      <c r="H35" s="2007">
        <v>0</v>
      </c>
      <c r="I35" s="2011">
        <v>0</v>
      </c>
      <c r="J35" s="515" t="s">
        <v>803</v>
      </c>
    </row>
    <row r="36" spans="1:10" ht="18">
      <c r="A36" s="8"/>
      <c r="B36" s="2003">
        <v>26</v>
      </c>
      <c r="C36" s="514" t="s">
        <v>116</v>
      </c>
      <c r="D36" s="2004"/>
      <c r="E36" s="2015" t="s">
        <v>117</v>
      </c>
      <c r="F36" s="2009" t="s">
        <v>584</v>
      </c>
      <c r="G36" s="2006">
        <v>80</v>
      </c>
      <c r="H36" s="2019">
        <v>52</v>
      </c>
      <c r="I36" s="2011">
        <v>1249260</v>
      </c>
      <c r="J36" s="515" t="s">
        <v>93</v>
      </c>
    </row>
    <row r="37" spans="1:10" ht="18">
      <c r="A37" s="8"/>
      <c r="B37" s="2003">
        <v>27</v>
      </c>
      <c r="C37" s="514" t="s">
        <v>585</v>
      </c>
      <c r="D37" s="2004"/>
      <c r="E37" s="2015" t="s">
        <v>117</v>
      </c>
      <c r="F37" s="2009" t="s">
        <v>118</v>
      </c>
      <c r="G37" s="2006">
        <v>33</v>
      </c>
      <c r="H37" s="2019">
        <v>33</v>
      </c>
      <c r="I37" s="2011">
        <v>787300</v>
      </c>
      <c r="J37" s="515" t="s">
        <v>0</v>
      </c>
    </row>
    <row r="38" spans="1:10" ht="18">
      <c r="A38" s="8"/>
      <c r="B38" s="2003">
        <v>28</v>
      </c>
      <c r="C38" s="514" t="s">
        <v>586</v>
      </c>
      <c r="D38" s="2004"/>
      <c r="E38" s="2020" t="s">
        <v>117</v>
      </c>
      <c r="F38" s="2016" t="s">
        <v>118</v>
      </c>
      <c r="G38" s="2006">
        <v>33</v>
      </c>
      <c r="H38" s="2019">
        <v>33</v>
      </c>
      <c r="I38" s="2011">
        <v>757800</v>
      </c>
      <c r="J38" s="515" t="s">
        <v>0</v>
      </c>
    </row>
    <row r="39" spans="1:10" ht="18">
      <c r="A39" s="8"/>
      <c r="B39" s="2003">
        <v>29</v>
      </c>
      <c r="C39" s="514" t="s">
        <v>587</v>
      </c>
      <c r="D39" s="2021"/>
      <c r="E39" s="521" t="s">
        <v>85</v>
      </c>
      <c r="F39" s="2022" t="s">
        <v>119</v>
      </c>
      <c r="G39" s="2023">
        <v>52</v>
      </c>
      <c r="H39" s="2019">
        <v>50</v>
      </c>
      <c r="I39" s="2024">
        <v>686400</v>
      </c>
      <c r="J39" s="515" t="s">
        <v>0</v>
      </c>
    </row>
    <row r="40" spans="1:10" ht="18">
      <c r="A40" s="8"/>
      <c r="B40" s="2003">
        <v>30</v>
      </c>
      <c r="C40" s="1022" t="s">
        <v>588</v>
      </c>
      <c r="D40" s="2025"/>
      <c r="E40" s="522" t="s">
        <v>80</v>
      </c>
      <c r="F40" s="2026" t="s">
        <v>120</v>
      </c>
      <c r="G40" s="2023">
        <v>105</v>
      </c>
      <c r="H40" s="2027">
        <v>0</v>
      </c>
      <c r="I40" s="2024">
        <v>0</v>
      </c>
      <c r="J40" s="515" t="s">
        <v>121</v>
      </c>
    </row>
    <row r="41" spans="1:10" ht="18">
      <c r="A41" s="8"/>
      <c r="B41" s="2003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300</v>
      </c>
      <c r="I41" s="1027">
        <v>6455889</v>
      </c>
      <c r="J41" s="515" t="s">
        <v>0</v>
      </c>
    </row>
    <row r="42" spans="1:10" ht="18">
      <c r="A42" s="8"/>
      <c r="B42" s="2003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51</v>
      </c>
      <c r="I42" s="1027">
        <v>299244</v>
      </c>
      <c r="J42" s="1313" t="s">
        <v>392</v>
      </c>
    </row>
    <row r="43" spans="1:10" ht="18">
      <c r="A43" s="8"/>
      <c r="B43" s="2003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50</v>
      </c>
      <c r="I43" s="1027">
        <v>178527</v>
      </c>
      <c r="J43" s="515" t="s">
        <v>392</v>
      </c>
    </row>
    <row r="44" spans="1:10" ht="18">
      <c r="A44" s="8"/>
      <c r="B44" s="2003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50</v>
      </c>
      <c r="I44" s="1027">
        <v>258925</v>
      </c>
      <c r="J44" s="1313" t="s">
        <v>392</v>
      </c>
    </row>
    <row r="45" spans="1:10" ht="18">
      <c r="A45" s="8"/>
      <c r="B45" s="2003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131</v>
      </c>
      <c r="I45" s="1027">
        <v>3123936</v>
      </c>
      <c r="J45" s="515" t="s">
        <v>93</v>
      </c>
    </row>
    <row r="46" spans="1:10" ht="18">
      <c r="A46" s="8"/>
      <c r="B46" s="2003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1321200</v>
      </c>
      <c r="J46" s="515" t="s">
        <v>0</v>
      </c>
    </row>
    <row r="47" spans="1:10" ht="18">
      <c r="A47" s="8"/>
      <c r="B47" s="2023">
        <v>37</v>
      </c>
      <c r="C47" s="1022" t="s">
        <v>807</v>
      </c>
      <c r="D47" s="1023"/>
      <c r="E47" s="1314" t="s">
        <v>85</v>
      </c>
      <c r="F47" s="2028" t="s">
        <v>808</v>
      </c>
      <c r="G47" s="1314">
        <v>104</v>
      </c>
      <c r="H47" s="2029">
        <v>94</v>
      </c>
      <c r="I47" s="2030">
        <v>1989120</v>
      </c>
      <c r="J47" s="1313" t="s">
        <v>93</v>
      </c>
    </row>
    <row r="48" spans="1:10" ht="18">
      <c r="A48" s="8"/>
      <c r="B48" s="1025">
        <v>38</v>
      </c>
      <c r="C48" s="514" t="s">
        <v>809</v>
      </c>
      <c r="D48" s="1029"/>
      <c r="E48" s="1025" t="s">
        <v>85</v>
      </c>
      <c r="F48" s="1025" t="s">
        <v>810</v>
      </c>
      <c r="G48" s="1025">
        <v>162</v>
      </c>
      <c r="H48" s="1030">
        <v>162</v>
      </c>
      <c r="I48" s="539">
        <v>3211200</v>
      </c>
      <c r="J48" s="515" t="s">
        <v>0</v>
      </c>
    </row>
    <row r="49" spans="1:10" ht="18.75" thickBot="1">
      <c r="A49" s="8"/>
      <c r="B49" s="1315">
        <v>39</v>
      </c>
      <c r="C49" s="1316" t="s">
        <v>905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209386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3398</v>
      </c>
      <c r="I50" s="526">
        <v>71992353</v>
      </c>
      <c r="J50" s="527" t="s">
        <v>0</v>
      </c>
    </row>
    <row r="51" spans="1:10" ht="18">
      <c r="A51" s="8"/>
      <c r="B51" s="2003">
        <v>40</v>
      </c>
      <c r="C51" s="1324" t="s">
        <v>600</v>
      </c>
      <c r="D51" s="2031"/>
      <c r="E51" s="2032" t="s">
        <v>80</v>
      </c>
      <c r="F51" s="2033" t="s">
        <v>81</v>
      </c>
      <c r="G51" s="2003">
        <v>180</v>
      </c>
      <c r="H51" s="2034">
        <v>115</v>
      </c>
      <c r="I51" s="2035">
        <v>2800000</v>
      </c>
      <c r="J51" s="513" t="s">
        <v>84</v>
      </c>
    </row>
    <row r="52" spans="1:10" ht="18">
      <c r="A52" s="8"/>
      <c r="B52" s="2003"/>
      <c r="C52" s="528" t="s">
        <v>601</v>
      </c>
      <c r="D52" s="2031"/>
      <c r="E52" s="2032" t="s">
        <v>80</v>
      </c>
      <c r="F52" s="2033" t="s">
        <v>81</v>
      </c>
      <c r="G52" s="2003">
        <v>180</v>
      </c>
      <c r="H52" s="2034">
        <v>0</v>
      </c>
      <c r="I52" s="2035">
        <v>0</v>
      </c>
      <c r="J52" s="515" t="s">
        <v>84</v>
      </c>
    </row>
    <row r="53" spans="1:10" ht="18">
      <c r="A53" s="8"/>
      <c r="B53" s="2003">
        <v>41</v>
      </c>
      <c r="C53" s="528" t="s">
        <v>602</v>
      </c>
      <c r="D53" s="2031"/>
      <c r="E53" s="2032" t="s">
        <v>85</v>
      </c>
      <c r="F53" s="2033" t="s">
        <v>123</v>
      </c>
      <c r="G53" s="2003">
        <v>25</v>
      </c>
      <c r="H53" s="2034">
        <v>25</v>
      </c>
      <c r="I53" s="2035">
        <v>285346</v>
      </c>
      <c r="J53" s="515" t="s">
        <v>0</v>
      </c>
    </row>
    <row r="54" spans="1:10" ht="18">
      <c r="A54" s="8"/>
      <c r="B54" s="2003">
        <v>42</v>
      </c>
      <c r="C54" s="528" t="s">
        <v>603</v>
      </c>
      <c r="D54" s="2031"/>
      <c r="E54" s="2032" t="s">
        <v>604</v>
      </c>
      <c r="F54" s="2033">
        <v>20</v>
      </c>
      <c r="G54" s="2003">
        <v>20</v>
      </c>
      <c r="H54" s="2034">
        <v>0</v>
      </c>
      <c r="I54" s="2035">
        <v>113130</v>
      </c>
      <c r="J54" s="515" t="s">
        <v>0</v>
      </c>
    </row>
    <row r="55" spans="1:10" ht="18">
      <c r="A55" s="8"/>
      <c r="B55" s="2003">
        <v>43</v>
      </c>
      <c r="C55" s="528" t="s">
        <v>605</v>
      </c>
      <c r="D55" s="2031"/>
      <c r="E55" s="2032" t="s">
        <v>85</v>
      </c>
      <c r="F55" s="2033" t="s">
        <v>124</v>
      </c>
      <c r="G55" s="2003">
        <v>50</v>
      </c>
      <c r="H55" s="2034">
        <v>50</v>
      </c>
      <c r="I55" s="2035">
        <v>862560</v>
      </c>
      <c r="J55" s="515" t="s">
        <v>0</v>
      </c>
    </row>
    <row r="56" spans="1:10" ht="18">
      <c r="A56" s="8"/>
      <c r="B56" s="2003">
        <v>44</v>
      </c>
      <c r="C56" s="528" t="s">
        <v>125</v>
      </c>
      <c r="D56" s="2004"/>
      <c r="E56" s="2006" t="s">
        <v>80</v>
      </c>
      <c r="F56" s="2006" t="s">
        <v>127</v>
      </c>
      <c r="G56" s="2006">
        <v>230</v>
      </c>
      <c r="H56" s="2007">
        <v>119</v>
      </c>
      <c r="I56" s="2008">
        <v>2741720</v>
      </c>
      <c r="J56" s="515" t="s">
        <v>956</v>
      </c>
    </row>
    <row r="57" spans="1:10" ht="18">
      <c r="A57" s="8"/>
      <c r="B57" s="2003">
        <v>45</v>
      </c>
      <c r="C57" s="529" t="s">
        <v>128</v>
      </c>
      <c r="D57" s="2036"/>
      <c r="E57" s="2009" t="s">
        <v>80</v>
      </c>
      <c r="F57" s="2006" t="s">
        <v>608</v>
      </c>
      <c r="G57" s="2006">
        <v>225</v>
      </c>
      <c r="H57" s="2007">
        <v>0</v>
      </c>
      <c r="I57" s="2008">
        <v>0</v>
      </c>
      <c r="J57" s="515" t="s">
        <v>121</v>
      </c>
    </row>
    <row r="58" spans="1:10" ht="18">
      <c r="A58" s="8"/>
      <c r="B58" s="2003">
        <v>46</v>
      </c>
      <c r="C58" s="529" t="s">
        <v>130</v>
      </c>
      <c r="D58" s="2017"/>
      <c r="E58" s="2009" t="s">
        <v>80</v>
      </c>
      <c r="F58" s="2006" t="s">
        <v>131</v>
      </c>
      <c r="G58" s="2006">
        <v>150</v>
      </c>
      <c r="H58" s="2007">
        <v>0</v>
      </c>
      <c r="I58" s="2008">
        <v>0</v>
      </c>
      <c r="J58" s="515" t="s">
        <v>121</v>
      </c>
    </row>
    <row r="59" spans="1:10" ht="18">
      <c r="A59" s="8"/>
      <c r="B59" s="2003">
        <v>47</v>
      </c>
      <c r="C59" s="529" t="s">
        <v>609</v>
      </c>
      <c r="D59" s="2017"/>
      <c r="E59" s="2009" t="s">
        <v>85</v>
      </c>
      <c r="F59" s="2037" t="s">
        <v>610</v>
      </c>
      <c r="G59" s="2015">
        <v>105</v>
      </c>
      <c r="H59" s="2007">
        <v>105</v>
      </c>
      <c r="I59" s="2018">
        <v>2483999</v>
      </c>
      <c r="J59" s="515" t="s">
        <v>0</v>
      </c>
    </row>
    <row r="60" spans="1:10" ht="18">
      <c r="A60" s="8"/>
      <c r="B60" s="2003">
        <v>48</v>
      </c>
      <c r="C60" s="529" t="s">
        <v>611</v>
      </c>
      <c r="D60" s="2017"/>
      <c r="E60" s="2009" t="s">
        <v>80</v>
      </c>
      <c r="F60" s="2038" t="s">
        <v>133</v>
      </c>
      <c r="G60" s="2006">
        <v>98</v>
      </c>
      <c r="H60" s="2007">
        <v>0</v>
      </c>
      <c r="I60" s="2008">
        <v>0</v>
      </c>
      <c r="J60" s="515" t="s">
        <v>957</v>
      </c>
    </row>
    <row r="61" spans="1:10" ht="18">
      <c r="A61" s="8"/>
      <c r="B61" s="2003">
        <v>49</v>
      </c>
      <c r="C61" s="529" t="s">
        <v>612</v>
      </c>
      <c r="D61" s="2017"/>
      <c r="E61" s="2009" t="s">
        <v>80</v>
      </c>
      <c r="F61" s="2038" t="s">
        <v>100</v>
      </c>
      <c r="G61" s="2006">
        <v>102</v>
      </c>
      <c r="H61" s="2007">
        <v>85</v>
      </c>
      <c r="I61" s="2008">
        <v>440765</v>
      </c>
      <c r="J61" s="515" t="s">
        <v>93</v>
      </c>
    </row>
    <row r="62" spans="1:10" ht="18">
      <c r="A62" s="8"/>
      <c r="B62" s="2003">
        <v>50</v>
      </c>
      <c r="C62" s="529" t="s">
        <v>613</v>
      </c>
      <c r="D62" s="2017"/>
      <c r="E62" s="2009" t="s">
        <v>83</v>
      </c>
      <c r="F62" s="2038" t="s">
        <v>103</v>
      </c>
      <c r="G62" s="2006">
        <v>100</v>
      </c>
      <c r="H62" s="2007">
        <v>100</v>
      </c>
      <c r="I62" s="2008">
        <v>962040</v>
      </c>
      <c r="J62" s="515" t="s">
        <v>0</v>
      </c>
    </row>
    <row r="63" spans="1:10" ht="18">
      <c r="A63" s="8"/>
      <c r="B63" s="2003">
        <v>51</v>
      </c>
      <c r="C63" s="529" t="s">
        <v>614</v>
      </c>
      <c r="D63" s="2017"/>
      <c r="E63" s="2026" t="s">
        <v>85</v>
      </c>
      <c r="F63" s="2039">
        <v>0</v>
      </c>
      <c r="G63" s="2023">
        <v>100</v>
      </c>
      <c r="H63" s="2007">
        <v>100</v>
      </c>
      <c r="I63" s="2008">
        <v>2358720</v>
      </c>
      <c r="J63" s="515" t="s">
        <v>0</v>
      </c>
    </row>
    <row r="64" spans="1:10" ht="18">
      <c r="A64" s="8"/>
      <c r="B64" s="2003">
        <v>52</v>
      </c>
      <c r="C64" s="529" t="s">
        <v>615</v>
      </c>
      <c r="D64" s="2017"/>
      <c r="E64" s="2022" t="s">
        <v>134</v>
      </c>
      <c r="F64" s="2039" t="s">
        <v>105</v>
      </c>
      <c r="G64" s="2023">
        <v>22</v>
      </c>
      <c r="H64" s="2007">
        <v>21</v>
      </c>
      <c r="I64" s="2011">
        <v>480000</v>
      </c>
      <c r="J64" s="515" t="s">
        <v>0</v>
      </c>
    </row>
    <row r="65" spans="1:10" ht="18">
      <c r="A65" s="8"/>
      <c r="B65" s="2003" t="s">
        <v>135</v>
      </c>
      <c r="C65" s="530" t="s">
        <v>136</v>
      </c>
      <c r="D65" s="2040"/>
      <c r="E65" s="2041"/>
      <c r="F65" s="2041" t="s">
        <v>137</v>
      </c>
      <c r="G65" s="2042">
        <v>0</v>
      </c>
      <c r="H65" s="2043">
        <v>2</v>
      </c>
      <c r="I65" s="2044">
        <v>421920</v>
      </c>
      <c r="J65" s="515" t="s">
        <v>0</v>
      </c>
    </row>
    <row r="66" spans="1:10" ht="18.75" thickBot="1">
      <c r="A66" s="8"/>
      <c r="B66" s="1325">
        <v>53</v>
      </c>
      <c r="C66" s="1031" t="s">
        <v>616</v>
      </c>
      <c r="D66" s="1032"/>
      <c r="E66" s="1033" t="s">
        <v>85</v>
      </c>
      <c r="F66" s="1033" t="s">
        <v>138</v>
      </c>
      <c r="G66" s="1034">
        <v>108</v>
      </c>
      <c r="H66" s="1035">
        <v>86</v>
      </c>
      <c r="I66" s="1036">
        <v>741120</v>
      </c>
      <c r="J66" s="1320" t="s">
        <v>93</v>
      </c>
    </row>
    <row r="67" spans="1:10" ht="18.75" thickBot="1">
      <c r="A67" s="8"/>
      <c r="B67" s="1325">
        <v>54</v>
      </c>
      <c r="C67" s="1031" t="s">
        <v>617</v>
      </c>
      <c r="D67" s="1032"/>
      <c r="E67" s="1033" t="s">
        <v>80</v>
      </c>
      <c r="F67" s="1033" t="s">
        <v>618</v>
      </c>
      <c r="G67" s="1034">
        <v>7</v>
      </c>
      <c r="H67" s="1035">
        <v>0</v>
      </c>
      <c r="I67" s="1036">
        <v>27719</v>
      </c>
      <c r="J67" s="1037" t="s">
        <v>0</v>
      </c>
    </row>
    <row r="68" spans="1:10" ht="18.75" thickBot="1">
      <c r="A68" s="8"/>
      <c r="B68" s="1325">
        <v>55</v>
      </c>
      <c r="C68" s="1031" t="s">
        <v>619</v>
      </c>
      <c r="D68" s="1032"/>
      <c r="E68" s="1033" t="s">
        <v>85</v>
      </c>
      <c r="F68" s="1033" t="s">
        <v>620</v>
      </c>
      <c r="G68" s="1034">
        <v>300</v>
      </c>
      <c r="H68" s="1035">
        <v>301</v>
      </c>
      <c r="I68" s="1036">
        <v>7173491</v>
      </c>
      <c r="J68" s="1037" t="s">
        <v>0</v>
      </c>
    </row>
    <row r="69" spans="1:10" ht="18">
      <c r="A69" s="8"/>
      <c r="B69" s="2003">
        <v>56</v>
      </c>
      <c r="C69" s="2045" t="s">
        <v>622</v>
      </c>
      <c r="D69" s="2046"/>
      <c r="E69" s="1040" t="s">
        <v>85</v>
      </c>
      <c r="F69" s="2047" t="s">
        <v>623</v>
      </c>
      <c r="G69" s="1025">
        <v>54</v>
      </c>
      <c r="H69" s="1026">
        <v>54</v>
      </c>
      <c r="I69" s="1027">
        <v>1249024</v>
      </c>
      <c r="J69" s="515" t="s">
        <v>0</v>
      </c>
    </row>
    <row r="70" spans="1:10" ht="18">
      <c r="A70" s="8"/>
      <c r="B70" s="2023">
        <v>57</v>
      </c>
      <c r="C70" s="2045" t="s">
        <v>624</v>
      </c>
      <c r="D70" s="2046"/>
      <c r="E70" s="1328" t="s">
        <v>85</v>
      </c>
      <c r="F70" s="2048">
        <v>110</v>
      </c>
      <c r="G70" s="1314">
        <v>110</v>
      </c>
      <c r="H70" s="2029">
        <v>93</v>
      </c>
      <c r="I70" s="2030">
        <v>2100107</v>
      </c>
      <c r="J70" s="1313" t="s">
        <v>93</v>
      </c>
    </row>
    <row r="71" spans="1:10" ht="18">
      <c r="A71" s="8"/>
      <c r="B71" s="1025">
        <v>58</v>
      </c>
      <c r="C71" s="520" t="s">
        <v>811</v>
      </c>
      <c r="D71" s="2049"/>
      <c r="E71" s="1040" t="s">
        <v>85</v>
      </c>
      <c r="F71" s="1040" t="s">
        <v>812</v>
      </c>
      <c r="G71" s="1025">
        <v>100</v>
      </c>
      <c r="H71" s="1030">
        <v>100</v>
      </c>
      <c r="I71" s="539">
        <v>2375040</v>
      </c>
      <c r="J71" s="515" t="s">
        <v>0</v>
      </c>
    </row>
    <row r="72" spans="1:10" ht="18.75" thickBot="1">
      <c r="A72" s="8"/>
      <c r="B72" s="1315">
        <v>59</v>
      </c>
      <c r="C72" s="2050" t="s">
        <v>813</v>
      </c>
      <c r="D72" s="2051"/>
      <c r="E72" s="2052" t="s">
        <v>85</v>
      </c>
      <c r="F72" s="2052" t="s">
        <v>814</v>
      </c>
      <c r="G72" s="1315">
        <v>116</v>
      </c>
      <c r="H72" s="1318">
        <v>108</v>
      </c>
      <c r="I72" s="1319">
        <v>2593145</v>
      </c>
      <c r="J72" s="1320" t="s">
        <v>93</v>
      </c>
    </row>
    <row r="73" spans="1:10" ht="19.5" thickBot="1">
      <c r="A73" s="8"/>
      <c r="B73" s="523"/>
      <c r="C73" s="524" t="s">
        <v>625</v>
      </c>
      <c r="D73" s="524"/>
      <c r="E73" s="525"/>
      <c r="F73" s="525"/>
      <c r="G73" s="526">
        <v>2382</v>
      </c>
      <c r="H73" s="526">
        <v>1464</v>
      </c>
      <c r="I73" s="526">
        <v>30209846</v>
      </c>
      <c r="J73" s="527" t="s">
        <v>0</v>
      </c>
    </row>
    <row r="74" spans="1:10" ht="18">
      <c r="A74" s="8"/>
      <c r="B74" s="2003">
        <v>60</v>
      </c>
      <c r="C74" s="528" t="s">
        <v>626</v>
      </c>
      <c r="D74" s="2004"/>
      <c r="E74" s="2009" t="s">
        <v>139</v>
      </c>
      <c r="F74" s="2053" t="s">
        <v>140</v>
      </c>
      <c r="G74" s="2006">
        <v>135</v>
      </c>
      <c r="H74" s="2007">
        <v>0</v>
      </c>
      <c r="I74" s="2008">
        <v>0</v>
      </c>
      <c r="J74" s="515" t="s">
        <v>84</v>
      </c>
    </row>
    <row r="75" spans="1:10" ht="18">
      <c r="A75" s="8"/>
      <c r="B75" s="2003"/>
      <c r="C75" s="528" t="s">
        <v>627</v>
      </c>
      <c r="D75" s="2004"/>
      <c r="E75" s="2009" t="s">
        <v>139</v>
      </c>
      <c r="F75" s="2053" t="s">
        <v>140</v>
      </c>
      <c r="G75" s="2006">
        <v>129</v>
      </c>
      <c r="H75" s="2007">
        <v>0</v>
      </c>
      <c r="I75" s="2008">
        <v>0</v>
      </c>
      <c r="J75" s="515" t="s">
        <v>84</v>
      </c>
    </row>
    <row r="76" spans="1:10" ht="18">
      <c r="A76" s="8"/>
      <c r="B76" s="2003"/>
      <c r="C76" s="528" t="s">
        <v>628</v>
      </c>
      <c r="D76" s="2004"/>
      <c r="E76" s="2032" t="s">
        <v>139</v>
      </c>
      <c r="F76" s="2033" t="s">
        <v>140</v>
      </c>
      <c r="G76" s="2006">
        <v>134</v>
      </c>
      <c r="H76" s="2007">
        <v>0</v>
      </c>
      <c r="I76" s="2008">
        <v>0</v>
      </c>
      <c r="J76" s="515" t="s">
        <v>84</v>
      </c>
    </row>
    <row r="77" spans="1:10" ht="18">
      <c r="A77" s="8"/>
      <c r="B77" s="2003">
        <v>61</v>
      </c>
      <c r="C77" s="528" t="s">
        <v>629</v>
      </c>
      <c r="D77" s="2004"/>
      <c r="E77" s="2032" t="s">
        <v>139</v>
      </c>
      <c r="F77" s="2033" t="s">
        <v>141</v>
      </c>
      <c r="G77" s="2006">
        <v>221</v>
      </c>
      <c r="H77" s="2007">
        <v>208</v>
      </c>
      <c r="I77" s="2010">
        <v>4984000</v>
      </c>
      <c r="J77" s="515" t="s">
        <v>0</v>
      </c>
    </row>
    <row r="78" spans="1:10" ht="18">
      <c r="A78" s="8"/>
      <c r="B78" s="2003">
        <v>62</v>
      </c>
      <c r="C78" s="528" t="s">
        <v>630</v>
      </c>
      <c r="D78" s="2004"/>
      <c r="E78" s="2032" t="s">
        <v>139</v>
      </c>
      <c r="F78" s="2033" t="s">
        <v>143</v>
      </c>
      <c r="G78" s="2006">
        <v>360</v>
      </c>
      <c r="H78" s="2007">
        <v>340</v>
      </c>
      <c r="I78" s="2008">
        <v>7518500</v>
      </c>
      <c r="J78" s="515" t="s">
        <v>142</v>
      </c>
    </row>
    <row r="79" spans="1:10" ht="18">
      <c r="A79" s="8"/>
      <c r="B79" s="2003">
        <v>63</v>
      </c>
      <c r="C79" s="528" t="s">
        <v>631</v>
      </c>
      <c r="D79" s="2004"/>
      <c r="E79" s="2032" t="s">
        <v>139</v>
      </c>
      <c r="F79" s="2033" t="s">
        <v>143</v>
      </c>
      <c r="G79" s="2006">
        <v>360</v>
      </c>
      <c r="H79" s="2007">
        <v>320</v>
      </c>
      <c r="I79" s="2008">
        <v>7418000</v>
      </c>
      <c r="J79" s="515" t="s">
        <v>142</v>
      </c>
    </row>
    <row r="80" spans="1:10" ht="18">
      <c r="A80" s="8"/>
      <c r="B80" s="2003">
        <v>64</v>
      </c>
      <c r="C80" s="528" t="s">
        <v>632</v>
      </c>
      <c r="D80" s="2004"/>
      <c r="E80" s="2032" t="s">
        <v>139</v>
      </c>
      <c r="F80" s="2033" t="s">
        <v>144</v>
      </c>
      <c r="G80" s="2006">
        <v>45</v>
      </c>
      <c r="H80" s="2007">
        <v>23</v>
      </c>
      <c r="I80" s="2008">
        <v>505224</v>
      </c>
      <c r="J80" s="515" t="s">
        <v>93</v>
      </c>
    </row>
    <row r="81" spans="1:10" ht="18">
      <c r="A81" s="8"/>
      <c r="B81" s="2003">
        <v>65</v>
      </c>
      <c r="C81" s="528" t="s">
        <v>633</v>
      </c>
      <c r="D81" s="2004"/>
      <c r="E81" s="2009" t="s">
        <v>132</v>
      </c>
      <c r="F81" s="2053" t="s">
        <v>145</v>
      </c>
      <c r="G81" s="2006">
        <v>55</v>
      </c>
      <c r="H81" s="2007">
        <v>47</v>
      </c>
      <c r="I81" s="2011">
        <v>1164960</v>
      </c>
      <c r="J81" s="515" t="s">
        <v>0</v>
      </c>
    </row>
    <row r="82" spans="1:10" ht="18">
      <c r="A82" s="8"/>
      <c r="B82" s="2003">
        <v>66</v>
      </c>
      <c r="C82" s="528" t="s">
        <v>634</v>
      </c>
      <c r="D82" s="2004"/>
      <c r="E82" s="2009" t="s">
        <v>85</v>
      </c>
      <c r="F82" s="2053" t="s">
        <v>635</v>
      </c>
      <c r="G82" s="2013">
        <v>195</v>
      </c>
      <c r="H82" s="2007">
        <v>8</v>
      </c>
      <c r="I82" s="2011">
        <v>1120727</v>
      </c>
      <c r="J82" s="515" t="s">
        <v>84</v>
      </c>
    </row>
    <row r="83" spans="1:10" ht="18">
      <c r="A83" s="8"/>
      <c r="B83" s="2003">
        <v>67</v>
      </c>
      <c r="C83" s="528" t="s">
        <v>636</v>
      </c>
      <c r="D83" s="2004"/>
      <c r="E83" s="2009" t="s">
        <v>85</v>
      </c>
      <c r="F83" s="2053" t="s">
        <v>147</v>
      </c>
      <c r="G83" s="2013">
        <v>51</v>
      </c>
      <c r="H83" s="2007">
        <v>35</v>
      </c>
      <c r="I83" s="2011">
        <v>827842</v>
      </c>
      <c r="J83" s="515" t="s">
        <v>93</v>
      </c>
    </row>
    <row r="84" spans="1:10" ht="18">
      <c r="A84" s="8"/>
      <c r="B84" s="2003">
        <v>68</v>
      </c>
      <c r="C84" s="528" t="s">
        <v>637</v>
      </c>
      <c r="D84" s="2004"/>
      <c r="E84" s="2009" t="s">
        <v>85</v>
      </c>
      <c r="F84" s="2053" t="s">
        <v>638</v>
      </c>
      <c r="G84" s="2013">
        <v>150</v>
      </c>
      <c r="H84" s="2007">
        <v>128</v>
      </c>
      <c r="I84" s="2011">
        <v>3166472</v>
      </c>
      <c r="J84" s="515" t="s">
        <v>93</v>
      </c>
    </row>
    <row r="85" spans="1:10" ht="18">
      <c r="A85" s="8"/>
      <c r="B85" s="2003">
        <v>69</v>
      </c>
      <c r="C85" s="528" t="s">
        <v>639</v>
      </c>
      <c r="D85" s="2004"/>
      <c r="E85" s="2009" t="s">
        <v>80</v>
      </c>
      <c r="F85" s="2053" t="s">
        <v>149</v>
      </c>
      <c r="G85" s="2006">
        <v>52</v>
      </c>
      <c r="H85" s="2007">
        <v>48</v>
      </c>
      <c r="I85" s="2011">
        <v>260808</v>
      </c>
      <c r="J85" s="515" t="s">
        <v>0</v>
      </c>
    </row>
    <row r="86" spans="1:10" ht="18">
      <c r="A86" s="8"/>
      <c r="B86" s="2003">
        <v>70</v>
      </c>
      <c r="C86" s="528" t="s">
        <v>640</v>
      </c>
      <c r="D86" s="2004"/>
      <c r="E86" s="2009" t="s">
        <v>80</v>
      </c>
      <c r="F86" s="2053" t="s">
        <v>150</v>
      </c>
      <c r="G86" s="2006">
        <v>163</v>
      </c>
      <c r="H86" s="2007">
        <v>137</v>
      </c>
      <c r="I86" s="2011">
        <v>3329770</v>
      </c>
      <c r="J86" s="515" t="s">
        <v>802</v>
      </c>
    </row>
    <row r="87" spans="1:10" ht="18">
      <c r="A87" s="8"/>
      <c r="B87" s="2003">
        <v>71</v>
      </c>
      <c r="C87" s="528" t="s">
        <v>641</v>
      </c>
      <c r="D87" s="2004"/>
      <c r="E87" s="2009" t="s">
        <v>85</v>
      </c>
      <c r="F87" s="2053">
        <v>0</v>
      </c>
      <c r="G87" s="2006">
        <v>200</v>
      </c>
      <c r="H87" s="2007">
        <v>200</v>
      </c>
      <c r="I87" s="2011">
        <v>3912480</v>
      </c>
      <c r="J87" s="515" t="s">
        <v>0</v>
      </c>
    </row>
    <row r="88" spans="1:10" ht="18">
      <c r="A88" s="8"/>
      <c r="B88" s="2003">
        <v>72</v>
      </c>
      <c r="C88" s="528" t="s">
        <v>642</v>
      </c>
      <c r="D88" s="2004"/>
      <c r="E88" s="2009" t="s">
        <v>134</v>
      </c>
      <c r="F88" s="2053" t="s">
        <v>105</v>
      </c>
      <c r="G88" s="2006">
        <v>22</v>
      </c>
      <c r="H88" s="2007">
        <v>0</v>
      </c>
      <c r="I88" s="2011">
        <v>332820</v>
      </c>
      <c r="J88" s="515" t="s">
        <v>0</v>
      </c>
    </row>
    <row r="89" spans="1:10" ht="18">
      <c r="A89" s="8"/>
      <c r="B89" s="2003">
        <v>73</v>
      </c>
      <c r="C89" s="528" t="s">
        <v>643</v>
      </c>
      <c r="D89" s="2004"/>
      <c r="E89" s="2016" t="s">
        <v>104</v>
      </c>
      <c r="F89" s="2038" t="s">
        <v>151</v>
      </c>
      <c r="G89" s="2006">
        <v>11</v>
      </c>
      <c r="H89" s="2007">
        <v>0</v>
      </c>
      <c r="I89" s="2011">
        <v>171540</v>
      </c>
      <c r="J89" s="515" t="s">
        <v>0</v>
      </c>
    </row>
    <row r="90" spans="1:10" ht="18">
      <c r="A90" s="8"/>
      <c r="B90" s="2003" t="s">
        <v>152</v>
      </c>
      <c r="C90" s="532" t="s">
        <v>644</v>
      </c>
      <c r="D90" s="2004"/>
      <c r="E90" s="2016" t="s">
        <v>154</v>
      </c>
      <c r="F90" s="2038">
        <v>0</v>
      </c>
      <c r="G90" s="2006">
        <v>160</v>
      </c>
      <c r="H90" s="2007">
        <v>56</v>
      </c>
      <c r="I90" s="2011">
        <v>2761920</v>
      </c>
      <c r="J90" s="515" t="s">
        <v>0</v>
      </c>
    </row>
    <row r="91" spans="1:10" ht="18">
      <c r="A91" s="8"/>
      <c r="B91" s="2003">
        <v>74</v>
      </c>
      <c r="C91" s="529" t="s">
        <v>645</v>
      </c>
      <c r="D91" s="2004"/>
      <c r="E91" s="2009" t="s">
        <v>134</v>
      </c>
      <c r="F91" s="2038" t="s">
        <v>118</v>
      </c>
      <c r="G91" s="2006">
        <v>33</v>
      </c>
      <c r="H91" s="2007">
        <v>0</v>
      </c>
      <c r="I91" s="2011">
        <v>702400</v>
      </c>
      <c r="J91" s="515" t="s">
        <v>93</v>
      </c>
    </row>
    <row r="92" spans="1:10" ht="18">
      <c r="A92" s="8"/>
      <c r="B92" s="2003">
        <v>75</v>
      </c>
      <c r="C92" s="529" t="s">
        <v>646</v>
      </c>
      <c r="D92" s="2054"/>
      <c r="E92" s="2016" t="s">
        <v>85</v>
      </c>
      <c r="F92" s="2038" t="s">
        <v>149</v>
      </c>
      <c r="G92" s="2006">
        <v>52</v>
      </c>
      <c r="H92" s="2007">
        <v>43</v>
      </c>
      <c r="I92" s="2011">
        <v>254160</v>
      </c>
      <c r="J92" s="515" t="s">
        <v>803</v>
      </c>
    </row>
    <row r="93" spans="1:10" ht="18">
      <c r="A93" s="8"/>
      <c r="B93" s="2003">
        <v>76</v>
      </c>
      <c r="C93" s="1326" t="s">
        <v>647</v>
      </c>
      <c r="D93" s="2055"/>
      <c r="E93" s="2023" t="s">
        <v>134</v>
      </c>
      <c r="F93" s="2039" t="s">
        <v>155</v>
      </c>
      <c r="G93" s="2023">
        <v>25</v>
      </c>
      <c r="H93" s="2027">
        <v>19</v>
      </c>
      <c r="I93" s="2024">
        <v>362080</v>
      </c>
      <c r="J93" s="515" t="s">
        <v>93</v>
      </c>
    </row>
    <row r="94" spans="1:10" ht="18">
      <c r="A94" s="8"/>
      <c r="B94" s="2003">
        <v>77</v>
      </c>
      <c r="C94" s="1022" t="s">
        <v>648</v>
      </c>
      <c r="D94" s="1023"/>
      <c r="E94" s="1025" t="s">
        <v>85</v>
      </c>
      <c r="F94" s="1028" t="s">
        <v>649</v>
      </c>
      <c r="G94" s="1025">
        <v>200</v>
      </c>
      <c r="H94" s="1026">
        <v>50</v>
      </c>
      <c r="I94" s="1027">
        <v>404928</v>
      </c>
      <c r="J94" s="515" t="s">
        <v>392</v>
      </c>
    </row>
    <row r="95" spans="1:10" ht="18">
      <c r="A95" s="8"/>
      <c r="B95" s="2023">
        <v>78</v>
      </c>
      <c r="C95" s="1022" t="s">
        <v>650</v>
      </c>
      <c r="D95" s="1023"/>
      <c r="E95" s="1314" t="s">
        <v>85</v>
      </c>
      <c r="F95" s="2028" t="s">
        <v>651</v>
      </c>
      <c r="G95" s="1314">
        <v>114</v>
      </c>
      <c r="H95" s="2029">
        <v>90</v>
      </c>
      <c r="I95" s="2030">
        <v>943920</v>
      </c>
      <c r="J95" s="1313" t="s">
        <v>803</v>
      </c>
    </row>
    <row r="96" spans="1:10" ht="18">
      <c r="A96" s="8"/>
      <c r="B96" s="1025">
        <v>79</v>
      </c>
      <c r="C96" s="514" t="s">
        <v>652</v>
      </c>
      <c r="D96" s="1029"/>
      <c r="E96" s="1025" t="s">
        <v>85</v>
      </c>
      <c r="F96" s="1025" t="s">
        <v>653</v>
      </c>
      <c r="G96" s="1025">
        <v>113</v>
      </c>
      <c r="H96" s="1030">
        <v>96</v>
      </c>
      <c r="I96" s="539">
        <v>1571640</v>
      </c>
      <c r="J96" s="515" t="s">
        <v>93</v>
      </c>
    </row>
    <row r="97" spans="1:10" ht="18.75" thickBot="1">
      <c r="A97" s="8"/>
      <c r="B97" s="1315">
        <v>80</v>
      </c>
      <c r="C97" s="1316" t="s">
        <v>829</v>
      </c>
      <c r="D97" s="1317"/>
      <c r="E97" s="1315" t="s">
        <v>85</v>
      </c>
      <c r="F97" s="1315" t="s">
        <v>830</v>
      </c>
      <c r="G97" s="1315">
        <v>54</v>
      </c>
      <c r="H97" s="1318">
        <v>17</v>
      </c>
      <c r="I97" s="1319">
        <v>443880</v>
      </c>
      <c r="J97" s="1320" t="s">
        <v>958</v>
      </c>
    </row>
    <row r="98" spans="1:10" ht="19.5" thickBot="1">
      <c r="A98" s="8"/>
      <c r="B98" s="1327"/>
      <c r="C98" s="524" t="s">
        <v>654</v>
      </c>
      <c r="D98" s="524"/>
      <c r="E98" s="525"/>
      <c r="F98" s="533"/>
      <c r="G98" s="526">
        <v>3034</v>
      </c>
      <c r="H98" s="526">
        <v>1865</v>
      </c>
      <c r="I98" s="526">
        <v>42158071</v>
      </c>
      <c r="J98" s="527" t="s">
        <v>0</v>
      </c>
    </row>
    <row r="99" spans="1:10" ht="18">
      <c r="A99" s="8"/>
      <c r="B99" s="2003">
        <v>81</v>
      </c>
      <c r="C99" s="1324" t="s">
        <v>655</v>
      </c>
      <c r="D99" s="2056"/>
      <c r="E99" s="2003" t="s">
        <v>85</v>
      </c>
      <c r="F99" s="2003" t="s">
        <v>156</v>
      </c>
      <c r="G99" s="2003">
        <v>202</v>
      </c>
      <c r="H99" s="2034">
        <v>161</v>
      </c>
      <c r="I99" s="2057">
        <v>4071520</v>
      </c>
      <c r="J99" s="513" t="s">
        <v>84</v>
      </c>
    </row>
    <row r="100" spans="1:10" ht="18">
      <c r="A100" s="8"/>
      <c r="B100" s="2003">
        <v>82</v>
      </c>
      <c r="C100" s="529" t="s">
        <v>656</v>
      </c>
      <c r="D100" s="2058"/>
      <c r="E100" s="2020" t="s">
        <v>134</v>
      </c>
      <c r="F100" s="2020" t="s">
        <v>105</v>
      </c>
      <c r="G100" s="2023">
        <v>22</v>
      </c>
      <c r="H100" s="2027">
        <v>21</v>
      </c>
      <c r="I100" s="2024">
        <v>386298</v>
      </c>
      <c r="J100" s="515" t="s">
        <v>0</v>
      </c>
    </row>
    <row r="101" spans="1:10" ht="18">
      <c r="A101" s="8"/>
      <c r="B101" s="2003">
        <v>83</v>
      </c>
      <c r="C101" s="528" t="s">
        <v>657</v>
      </c>
      <c r="D101" s="2058"/>
      <c r="E101" s="534" t="s">
        <v>85</v>
      </c>
      <c r="F101" s="2020" t="s">
        <v>109</v>
      </c>
      <c r="G101" s="2023">
        <v>95</v>
      </c>
      <c r="H101" s="2027">
        <v>0</v>
      </c>
      <c r="I101" s="2024">
        <v>0</v>
      </c>
      <c r="J101" s="515" t="s">
        <v>93</v>
      </c>
    </row>
    <row r="102" spans="1:10" ht="18">
      <c r="A102" s="8"/>
      <c r="B102" s="2003">
        <v>84</v>
      </c>
      <c r="C102" s="1326" t="s">
        <v>658</v>
      </c>
      <c r="D102" s="2059"/>
      <c r="E102" s="1328" t="s">
        <v>85</v>
      </c>
      <c r="F102" s="1328" t="s">
        <v>158</v>
      </c>
      <c r="G102" s="1314">
        <v>3</v>
      </c>
      <c r="H102" s="2029">
        <v>0</v>
      </c>
      <c r="I102" s="1329">
        <v>15000</v>
      </c>
      <c r="J102" s="515" t="s">
        <v>0</v>
      </c>
    </row>
    <row r="103" spans="1:10" ht="18">
      <c r="A103" s="8"/>
      <c r="B103" s="2003">
        <v>85</v>
      </c>
      <c r="C103" s="1022" t="s">
        <v>659</v>
      </c>
      <c r="D103" s="1023"/>
      <c r="E103" s="1040" t="s">
        <v>85</v>
      </c>
      <c r="F103" s="2047">
        <v>200</v>
      </c>
      <c r="G103" s="1025">
        <v>200</v>
      </c>
      <c r="H103" s="1026">
        <v>176</v>
      </c>
      <c r="I103" s="1027">
        <v>3736800</v>
      </c>
      <c r="J103" s="515" t="s">
        <v>93</v>
      </c>
    </row>
    <row r="104" spans="1:10" ht="18">
      <c r="A104" s="8"/>
      <c r="B104" s="2023">
        <v>86</v>
      </c>
      <c r="C104" s="1022" t="s">
        <v>660</v>
      </c>
      <c r="D104" s="1023"/>
      <c r="E104" s="1328" t="s">
        <v>85</v>
      </c>
      <c r="F104" s="2048" t="s">
        <v>661</v>
      </c>
      <c r="G104" s="1314">
        <v>115</v>
      </c>
      <c r="H104" s="2029">
        <v>115</v>
      </c>
      <c r="I104" s="2030">
        <v>2764800</v>
      </c>
      <c r="J104" s="515" t="s">
        <v>0</v>
      </c>
    </row>
    <row r="105" spans="1:10" ht="18">
      <c r="A105" s="8"/>
      <c r="B105" s="1025">
        <v>87</v>
      </c>
      <c r="C105" s="514" t="s">
        <v>815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407320</v>
      </c>
      <c r="J105" s="515" t="s">
        <v>0</v>
      </c>
    </row>
    <row r="106" spans="1:10" ht="18.75" thickBot="1">
      <c r="A106" s="8"/>
      <c r="B106" s="1315">
        <v>88</v>
      </c>
      <c r="C106" s="1316" t="s">
        <v>816</v>
      </c>
      <c r="D106" s="1317"/>
      <c r="E106" s="2052" t="s">
        <v>85</v>
      </c>
      <c r="F106" s="2052" t="s">
        <v>817</v>
      </c>
      <c r="G106" s="1315">
        <v>22</v>
      </c>
      <c r="H106" s="1318">
        <v>0</v>
      </c>
      <c r="I106" s="1319">
        <v>39120</v>
      </c>
      <c r="J106" s="515" t="s">
        <v>93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473</v>
      </c>
      <c r="I107" s="526">
        <v>11420858</v>
      </c>
      <c r="J107" s="527" t="s">
        <v>0</v>
      </c>
    </row>
    <row r="108" spans="1:10" ht="18">
      <c r="A108" s="8"/>
      <c r="B108" s="2003">
        <v>89</v>
      </c>
      <c r="C108" s="1324" t="s">
        <v>662</v>
      </c>
      <c r="D108" s="2004"/>
      <c r="E108" s="2032" t="s">
        <v>80</v>
      </c>
      <c r="F108" s="531" t="s">
        <v>160</v>
      </c>
      <c r="G108" s="2003">
        <v>70</v>
      </c>
      <c r="H108" s="2034">
        <v>43</v>
      </c>
      <c r="I108" s="2057">
        <v>1025000</v>
      </c>
      <c r="J108" s="513" t="s">
        <v>802</v>
      </c>
    </row>
    <row r="109" spans="1:10" ht="18">
      <c r="A109" s="8"/>
      <c r="B109" s="2003">
        <v>90</v>
      </c>
      <c r="C109" s="528" t="s">
        <v>663</v>
      </c>
      <c r="D109" s="2004"/>
      <c r="E109" s="2009" t="s">
        <v>80</v>
      </c>
      <c r="F109" s="2053" t="s">
        <v>161</v>
      </c>
      <c r="G109" s="2006">
        <v>90</v>
      </c>
      <c r="H109" s="2034">
        <v>0</v>
      </c>
      <c r="I109" s="2011">
        <v>0</v>
      </c>
      <c r="J109" s="515" t="s">
        <v>121</v>
      </c>
    </row>
    <row r="110" spans="1:10" ht="18">
      <c r="A110" s="8"/>
      <c r="B110" s="2003">
        <v>91</v>
      </c>
      <c r="C110" s="528" t="s">
        <v>664</v>
      </c>
      <c r="D110" s="8"/>
      <c r="E110" s="2009" t="s">
        <v>85</v>
      </c>
      <c r="F110" s="2053" t="s">
        <v>665</v>
      </c>
      <c r="G110" s="2006">
        <v>163</v>
      </c>
      <c r="H110" s="2034">
        <v>163</v>
      </c>
      <c r="I110" s="2011">
        <v>3451254</v>
      </c>
      <c r="J110" s="515" t="s">
        <v>0</v>
      </c>
    </row>
    <row r="111" spans="1:10" ht="18">
      <c r="A111" s="8"/>
      <c r="B111" s="2003">
        <v>92</v>
      </c>
      <c r="C111" s="528" t="s">
        <v>666</v>
      </c>
      <c r="D111" s="2004"/>
      <c r="E111" s="2009" t="s">
        <v>80</v>
      </c>
      <c r="F111" s="2053" t="s">
        <v>162</v>
      </c>
      <c r="G111" s="2006">
        <v>330</v>
      </c>
      <c r="H111" s="2034">
        <v>161</v>
      </c>
      <c r="I111" s="2011">
        <v>3652000</v>
      </c>
      <c r="J111" s="515" t="s">
        <v>959</v>
      </c>
    </row>
    <row r="112" spans="1:10" ht="18">
      <c r="A112" s="8"/>
      <c r="B112" s="2003">
        <v>93</v>
      </c>
      <c r="C112" s="529" t="s">
        <v>667</v>
      </c>
      <c r="D112" s="2017"/>
      <c r="E112" s="2009" t="s">
        <v>132</v>
      </c>
      <c r="F112" s="2038" t="s">
        <v>163</v>
      </c>
      <c r="G112" s="2006">
        <v>51</v>
      </c>
      <c r="H112" s="2007">
        <v>47</v>
      </c>
      <c r="I112" s="2011">
        <v>1156200</v>
      </c>
      <c r="J112" s="515" t="s">
        <v>0</v>
      </c>
    </row>
    <row r="113" spans="1:10" ht="18">
      <c r="A113" s="8"/>
      <c r="B113" s="2003"/>
      <c r="C113" s="529" t="s">
        <v>668</v>
      </c>
      <c r="D113" s="2017"/>
      <c r="E113" s="2009" t="s">
        <v>113</v>
      </c>
      <c r="F113" s="2038" t="s">
        <v>164</v>
      </c>
      <c r="G113" s="2006">
        <v>0</v>
      </c>
      <c r="H113" s="2007">
        <v>0</v>
      </c>
      <c r="I113" s="2011">
        <v>0</v>
      </c>
      <c r="J113" s="515" t="s">
        <v>675</v>
      </c>
    </row>
    <row r="114" spans="1:10" ht="18">
      <c r="A114" s="8"/>
      <c r="B114" s="2003">
        <v>94</v>
      </c>
      <c r="C114" s="529" t="s">
        <v>669</v>
      </c>
      <c r="D114" s="2017"/>
      <c r="E114" s="2016" t="s">
        <v>104</v>
      </c>
      <c r="F114" s="2038" t="s">
        <v>151</v>
      </c>
      <c r="G114" s="2006">
        <v>11</v>
      </c>
      <c r="H114" s="2007">
        <v>8</v>
      </c>
      <c r="I114" s="2011">
        <v>170208</v>
      </c>
      <c r="J114" s="515" t="s">
        <v>0</v>
      </c>
    </row>
    <row r="115" spans="1:10" ht="18">
      <c r="A115" s="8"/>
      <c r="B115" s="2003">
        <v>95</v>
      </c>
      <c r="C115" s="528" t="s">
        <v>670</v>
      </c>
      <c r="D115" s="2004"/>
      <c r="E115" s="2009" t="s">
        <v>80</v>
      </c>
      <c r="F115" s="2053" t="s">
        <v>165</v>
      </c>
      <c r="G115" s="2013">
        <v>66</v>
      </c>
      <c r="H115" s="2007">
        <v>25</v>
      </c>
      <c r="I115" s="2008">
        <v>602496</v>
      </c>
      <c r="J115" s="515" t="s">
        <v>84</v>
      </c>
    </row>
    <row r="116" spans="1:10" ht="18">
      <c r="A116" s="8"/>
      <c r="B116" s="2003">
        <v>96</v>
      </c>
      <c r="C116" s="528" t="s">
        <v>671</v>
      </c>
      <c r="D116" s="2004"/>
      <c r="E116" s="2009" t="s">
        <v>132</v>
      </c>
      <c r="F116" s="2053" t="s">
        <v>166</v>
      </c>
      <c r="G116" s="2013">
        <v>86</v>
      </c>
      <c r="H116" s="2007">
        <v>77</v>
      </c>
      <c r="I116" s="2011">
        <v>1830720</v>
      </c>
      <c r="J116" s="515" t="s">
        <v>0</v>
      </c>
    </row>
    <row r="117" spans="1:10" ht="18">
      <c r="A117" s="8"/>
      <c r="B117" s="2003">
        <v>97</v>
      </c>
      <c r="C117" s="528" t="s">
        <v>818</v>
      </c>
      <c r="D117" s="2004"/>
      <c r="E117" s="2009" t="s">
        <v>80</v>
      </c>
      <c r="F117" s="2053" t="s">
        <v>187</v>
      </c>
      <c r="G117" s="2013">
        <v>100</v>
      </c>
      <c r="H117" s="2007">
        <v>0</v>
      </c>
      <c r="I117" s="2011">
        <v>0</v>
      </c>
      <c r="J117" s="515" t="s">
        <v>960</v>
      </c>
    </row>
    <row r="118" spans="1:10" ht="18">
      <c r="A118" s="8"/>
      <c r="B118" s="2003">
        <v>98</v>
      </c>
      <c r="C118" s="529" t="s">
        <v>819</v>
      </c>
      <c r="D118" s="2017"/>
      <c r="E118" s="2009" t="s">
        <v>80</v>
      </c>
      <c r="F118" s="2038" t="s">
        <v>820</v>
      </c>
      <c r="G118" s="2006">
        <v>231</v>
      </c>
      <c r="H118" s="2007">
        <v>227</v>
      </c>
      <c r="I118" s="2011">
        <v>5345590</v>
      </c>
      <c r="J118" s="515" t="s">
        <v>0</v>
      </c>
    </row>
    <row r="119" spans="1:10" ht="18">
      <c r="A119" s="8"/>
      <c r="B119" s="2003">
        <v>99</v>
      </c>
      <c r="C119" s="528" t="s">
        <v>673</v>
      </c>
      <c r="D119" s="2004"/>
      <c r="E119" s="2009" t="s">
        <v>80</v>
      </c>
      <c r="F119" s="2053" t="s">
        <v>167</v>
      </c>
      <c r="G119" s="2006">
        <v>20</v>
      </c>
      <c r="H119" s="2007">
        <v>17</v>
      </c>
      <c r="I119" s="2014">
        <v>381000</v>
      </c>
      <c r="J119" s="515" t="s">
        <v>0</v>
      </c>
    </row>
    <row r="120" spans="1:10" ht="18">
      <c r="A120" s="8"/>
      <c r="B120" s="2003"/>
      <c r="C120" s="528" t="s">
        <v>674</v>
      </c>
      <c r="D120" s="2004"/>
      <c r="E120" s="2009" t="s">
        <v>132</v>
      </c>
      <c r="F120" s="2053" t="s">
        <v>168</v>
      </c>
      <c r="G120" s="2006">
        <v>0</v>
      </c>
      <c r="H120" s="2007">
        <v>0</v>
      </c>
      <c r="I120" s="2011">
        <v>0</v>
      </c>
      <c r="J120" s="515" t="s">
        <v>675</v>
      </c>
    </row>
    <row r="121" spans="1:10" ht="18">
      <c r="A121" s="8"/>
      <c r="B121" s="2003">
        <v>100</v>
      </c>
      <c r="C121" s="528" t="s">
        <v>676</v>
      </c>
      <c r="D121" s="2004"/>
      <c r="E121" s="2026" t="s">
        <v>104</v>
      </c>
      <c r="F121" s="2038" t="s">
        <v>169</v>
      </c>
      <c r="G121" s="2023">
        <v>25</v>
      </c>
      <c r="H121" s="2027">
        <v>24</v>
      </c>
      <c r="I121" s="2024">
        <v>497808</v>
      </c>
      <c r="J121" s="515" t="s">
        <v>0</v>
      </c>
    </row>
    <row r="122" spans="1:10" ht="18">
      <c r="A122" s="8"/>
      <c r="B122" s="2003">
        <v>101</v>
      </c>
      <c r="C122" s="1022" t="s">
        <v>677</v>
      </c>
      <c r="D122" s="1023"/>
      <c r="E122" s="1025" t="s">
        <v>85</v>
      </c>
      <c r="F122" s="2047" t="s">
        <v>170</v>
      </c>
      <c r="G122" s="1025">
        <v>341</v>
      </c>
      <c r="H122" s="1026">
        <v>270</v>
      </c>
      <c r="I122" s="1027">
        <v>7215500</v>
      </c>
      <c r="J122" s="515" t="s">
        <v>142</v>
      </c>
    </row>
    <row r="123" spans="1:10" ht="18">
      <c r="A123" s="8"/>
      <c r="B123" s="2023">
        <v>102</v>
      </c>
      <c r="C123" s="1022" t="s">
        <v>678</v>
      </c>
      <c r="D123" s="1023"/>
      <c r="E123" s="1314" t="s">
        <v>80</v>
      </c>
      <c r="F123" s="2048" t="s">
        <v>679</v>
      </c>
      <c r="G123" s="1314">
        <v>400</v>
      </c>
      <c r="H123" s="2029">
        <v>316</v>
      </c>
      <c r="I123" s="2030">
        <v>7406000</v>
      </c>
      <c r="J123" s="1313" t="s">
        <v>84</v>
      </c>
    </row>
    <row r="124" spans="1:10" ht="18">
      <c r="A124" s="8"/>
      <c r="B124" s="1025">
        <v>103</v>
      </c>
      <c r="C124" s="514" t="s">
        <v>680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821</v>
      </c>
      <c r="D125" s="1317"/>
      <c r="E125" s="1315" t="s">
        <v>80</v>
      </c>
      <c r="F125" s="1315" t="s">
        <v>679</v>
      </c>
      <c r="G125" s="1315">
        <v>383</v>
      </c>
      <c r="H125" s="1318">
        <v>293</v>
      </c>
      <c r="I125" s="1319">
        <v>7730700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1671</v>
      </c>
      <c r="I126" s="526">
        <v>40464476</v>
      </c>
      <c r="J126" s="527" t="s">
        <v>0</v>
      </c>
    </row>
    <row r="127" spans="1:10" ht="18">
      <c r="A127" s="8"/>
      <c r="B127" s="2003">
        <v>105</v>
      </c>
      <c r="C127" s="1324" t="s">
        <v>822</v>
      </c>
      <c r="D127" s="2056"/>
      <c r="E127" s="2003" t="s">
        <v>80</v>
      </c>
      <c r="F127" s="2003" t="s">
        <v>167</v>
      </c>
      <c r="G127" s="2003">
        <v>16</v>
      </c>
      <c r="H127" s="2034">
        <v>0</v>
      </c>
      <c r="I127" s="2057">
        <v>0</v>
      </c>
      <c r="J127" s="513" t="s">
        <v>837</v>
      </c>
    </row>
    <row r="128" spans="1:10" ht="18">
      <c r="A128" s="8"/>
      <c r="B128" s="2003" t="s">
        <v>152</v>
      </c>
      <c r="C128" s="535" t="s">
        <v>173</v>
      </c>
      <c r="D128" s="2060"/>
      <c r="E128" s="2006" t="s">
        <v>154</v>
      </c>
      <c r="F128" s="2006" t="s">
        <v>681</v>
      </c>
      <c r="G128" s="2006">
        <v>1000</v>
      </c>
      <c r="H128" s="2034">
        <v>715</v>
      </c>
      <c r="I128" s="2011">
        <v>16160000</v>
      </c>
      <c r="J128" s="515" t="s">
        <v>0</v>
      </c>
    </row>
    <row r="129" spans="1:10" ht="18">
      <c r="A129" s="8"/>
      <c r="B129" s="2003">
        <v>106</v>
      </c>
      <c r="C129" s="528" t="s">
        <v>682</v>
      </c>
      <c r="D129" s="2060"/>
      <c r="E129" s="2006" t="s">
        <v>83</v>
      </c>
      <c r="F129" s="2006" t="s">
        <v>174</v>
      </c>
      <c r="G129" s="2006">
        <v>0</v>
      </c>
      <c r="H129" s="2007">
        <v>0</v>
      </c>
      <c r="I129" s="2011">
        <v>0</v>
      </c>
      <c r="J129" s="515" t="s">
        <v>675</v>
      </c>
    </row>
    <row r="130" spans="1:10" ht="18">
      <c r="A130" s="8"/>
      <c r="B130" s="2003">
        <v>107</v>
      </c>
      <c r="C130" s="528" t="s">
        <v>683</v>
      </c>
      <c r="D130" s="2060"/>
      <c r="E130" s="2006" t="s">
        <v>80</v>
      </c>
      <c r="F130" s="2006" t="s">
        <v>175</v>
      </c>
      <c r="G130" s="2006">
        <v>54</v>
      </c>
      <c r="H130" s="2007">
        <v>20</v>
      </c>
      <c r="I130" s="2011">
        <v>27840</v>
      </c>
      <c r="J130" s="515" t="s">
        <v>93</v>
      </c>
    </row>
    <row r="131" spans="1:10" ht="18">
      <c r="A131" s="8"/>
      <c r="B131" s="2003">
        <v>108</v>
      </c>
      <c r="C131" s="528" t="s">
        <v>684</v>
      </c>
      <c r="D131" s="2060"/>
      <c r="E131" s="2006" t="s">
        <v>176</v>
      </c>
      <c r="F131" s="2006" t="s">
        <v>177</v>
      </c>
      <c r="G131" s="2013">
        <v>230</v>
      </c>
      <c r="H131" s="2007">
        <v>225</v>
      </c>
      <c r="I131" s="2011">
        <v>3690240</v>
      </c>
      <c r="J131" s="515" t="s">
        <v>0</v>
      </c>
    </row>
    <row r="132" spans="1:10" ht="18">
      <c r="A132" s="8"/>
      <c r="B132" s="2003">
        <v>109</v>
      </c>
      <c r="C132" s="528" t="s">
        <v>685</v>
      </c>
      <c r="D132" s="2060"/>
      <c r="E132" s="2006" t="s">
        <v>80</v>
      </c>
      <c r="F132" s="2006" t="s">
        <v>178</v>
      </c>
      <c r="G132" s="2061">
        <v>109</v>
      </c>
      <c r="H132" s="2007">
        <v>0</v>
      </c>
      <c r="I132" s="2011">
        <v>0</v>
      </c>
      <c r="J132" s="515" t="s">
        <v>961</v>
      </c>
    </row>
    <row r="133" spans="1:10" ht="18">
      <c r="A133" s="8"/>
      <c r="B133" s="2003">
        <v>110</v>
      </c>
      <c r="C133" s="536" t="s">
        <v>686</v>
      </c>
      <c r="D133" s="2060"/>
      <c r="E133" s="2006" t="s">
        <v>176</v>
      </c>
      <c r="F133" s="2006" t="s">
        <v>687</v>
      </c>
      <c r="G133" s="2013">
        <v>410</v>
      </c>
      <c r="H133" s="2007">
        <v>390</v>
      </c>
      <c r="I133" s="2011">
        <v>9649728</v>
      </c>
      <c r="J133" s="515" t="s">
        <v>142</v>
      </c>
    </row>
    <row r="134" spans="1:10" ht="18">
      <c r="A134" s="8"/>
      <c r="B134" s="2003"/>
      <c r="C134" s="1022" t="s">
        <v>688</v>
      </c>
      <c r="D134" s="1023"/>
      <c r="E134" s="1025" t="s">
        <v>83</v>
      </c>
      <c r="F134" s="1028" t="s">
        <v>179</v>
      </c>
      <c r="G134" s="2062">
        <v>0</v>
      </c>
      <c r="H134" s="1026">
        <v>0</v>
      </c>
      <c r="I134" s="1027">
        <v>0</v>
      </c>
      <c r="J134" s="515" t="s">
        <v>675</v>
      </c>
    </row>
    <row r="135" spans="1:10" ht="18">
      <c r="A135" s="8"/>
      <c r="B135" s="2023">
        <v>111</v>
      </c>
      <c r="C135" s="1022" t="s">
        <v>689</v>
      </c>
      <c r="D135" s="1023"/>
      <c r="E135" s="1314" t="s">
        <v>85</v>
      </c>
      <c r="F135" s="2028" t="s">
        <v>690</v>
      </c>
      <c r="G135" s="2063">
        <v>100</v>
      </c>
      <c r="H135" s="2029">
        <v>90</v>
      </c>
      <c r="I135" s="2030">
        <v>384000</v>
      </c>
      <c r="J135" s="1313" t="s">
        <v>0</v>
      </c>
    </row>
    <row r="136" spans="1:10" ht="18">
      <c r="A136" s="8"/>
      <c r="B136" s="1025">
        <v>112</v>
      </c>
      <c r="C136" s="514" t="s">
        <v>691</v>
      </c>
      <c r="D136" s="1029"/>
      <c r="E136" s="1025" t="s">
        <v>85</v>
      </c>
      <c r="F136" s="1025" t="s">
        <v>692</v>
      </c>
      <c r="G136" s="2062">
        <v>105</v>
      </c>
      <c r="H136" s="1030">
        <v>105</v>
      </c>
      <c r="I136" s="539">
        <v>1821120</v>
      </c>
      <c r="J136" s="515" t="s">
        <v>0</v>
      </c>
    </row>
    <row r="137" spans="1:10" ht="18.75" thickBot="1">
      <c r="A137" s="8"/>
      <c r="B137" s="1315">
        <v>113</v>
      </c>
      <c r="C137" s="1316" t="s">
        <v>693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961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1545</v>
      </c>
      <c r="I138" s="526">
        <v>31732928</v>
      </c>
      <c r="J138" s="527" t="s">
        <v>0</v>
      </c>
    </row>
    <row r="139" spans="1:10" ht="18">
      <c r="A139" s="8"/>
      <c r="B139" s="2003">
        <v>114</v>
      </c>
      <c r="C139" s="1324" t="s">
        <v>694</v>
      </c>
      <c r="D139" s="537"/>
      <c r="E139" s="2032" t="s">
        <v>85</v>
      </c>
      <c r="F139" s="2033" t="s">
        <v>182</v>
      </c>
      <c r="G139" s="2003">
        <v>110</v>
      </c>
      <c r="H139" s="2064">
        <v>16</v>
      </c>
      <c r="I139" s="538">
        <v>55200</v>
      </c>
      <c r="J139" s="513" t="s">
        <v>961</v>
      </c>
    </row>
    <row r="140" spans="1:10" ht="18">
      <c r="A140" s="8"/>
      <c r="B140" s="2003">
        <v>115</v>
      </c>
      <c r="C140" s="528" t="s">
        <v>696</v>
      </c>
      <c r="D140" s="2021"/>
      <c r="E140" s="2026" t="s">
        <v>113</v>
      </c>
      <c r="F140" s="2065" t="s">
        <v>183</v>
      </c>
      <c r="G140" s="2023">
        <v>33</v>
      </c>
      <c r="H140" s="2066">
        <v>31</v>
      </c>
      <c r="I140" s="539">
        <v>652202</v>
      </c>
      <c r="J140" s="515" t="s">
        <v>0</v>
      </c>
    </row>
    <row r="141" spans="1:10" ht="18">
      <c r="A141" s="8"/>
      <c r="B141" s="2003">
        <v>116</v>
      </c>
      <c r="C141" s="1326" t="s">
        <v>697</v>
      </c>
      <c r="D141" s="2021"/>
      <c r="E141" s="2026" t="s">
        <v>80</v>
      </c>
      <c r="F141" s="2065" t="s">
        <v>184</v>
      </c>
      <c r="G141" s="2023">
        <v>194</v>
      </c>
      <c r="H141" s="2066">
        <v>87</v>
      </c>
      <c r="I141" s="539">
        <v>2076435</v>
      </c>
      <c r="J141" s="515" t="s">
        <v>802</v>
      </c>
    </row>
    <row r="142" spans="1:10" ht="18">
      <c r="A142" s="8"/>
      <c r="B142" s="2003">
        <v>117</v>
      </c>
      <c r="C142" s="1022" t="s">
        <v>698</v>
      </c>
      <c r="D142" s="1023"/>
      <c r="E142" s="1025" t="s">
        <v>83</v>
      </c>
      <c r="F142" s="1028" t="s">
        <v>146</v>
      </c>
      <c r="G142" s="1025">
        <v>95</v>
      </c>
      <c r="H142" s="1026">
        <v>91</v>
      </c>
      <c r="I142" s="1027">
        <v>2032080</v>
      </c>
      <c r="J142" s="515" t="s">
        <v>0</v>
      </c>
    </row>
    <row r="143" spans="1:10" ht="18">
      <c r="A143" s="8"/>
      <c r="B143" s="2023">
        <v>118</v>
      </c>
      <c r="C143" s="1022" t="s">
        <v>699</v>
      </c>
      <c r="D143" s="1023"/>
      <c r="E143" s="1314" t="s">
        <v>823</v>
      </c>
      <c r="F143" s="2028" t="s">
        <v>831</v>
      </c>
      <c r="G143" s="1314">
        <v>1244</v>
      </c>
      <c r="H143" s="2029">
        <v>500</v>
      </c>
      <c r="I143" s="2030">
        <v>12466400</v>
      </c>
      <c r="J143" s="1313" t="s">
        <v>961</v>
      </c>
    </row>
    <row r="144" spans="1:10" ht="18">
      <c r="A144" s="8"/>
      <c r="B144" s="1025">
        <v>119</v>
      </c>
      <c r="C144" s="514" t="s">
        <v>804</v>
      </c>
      <c r="D144" s="1029"/>
      <c r="E144" s="1025" t="s">
        <v>85</v>
      </c>
      <c r="F144" s="1025">
        <v>220</v>
      </c>
      <c r="G144" s="1025">
        <v>220</v>
      </c>
      <c r="H144" s="1030">
        <v>85</v>
      </c>
      <c r="I144" s="539">
        <v>2564918</v>
      </c>
      <c r="J144" s="515" t="s">
        <v>93</v>
      </c>
    </row>
    <row r="145" spans="1:10" ht="18.75" thickBot="1">
      <c r="A145" s="8"/>
      <c r="B145" s="1315">
        <v>120</v>
      </c>
      <c r="C145" s="1316" t="s">
        <v>824</v>
      </c>
      <c r="D145" s="1317"/>
      <c r="E145" s="1315" t="s">
        <v>85</v>
      </c>
      <c r="F145" s="1315" t="s">
        <v>825</v>
      </c>
      <c r="G145" s="1315">
        <v>150</v>
      </c>
      <c r="H145" s="1318">
        <v>35</v>
      </c>
      <c r="I145" s="1319">
        <v>250800</v>
      </c>
      <c r="J145" s="1320" t="s">
        <v>961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845</v>
      </c>
      <c r="I146" s="526">
        <v>20098035</v>
      </c>
      <c r="J146" s="527" t="s">
        <v>0</v>
      </c>
    </row>
    <row r="147" spans="1:10" ht="18">
      <c r="A147" s="8"/>
      <c r="B147" s="2003">
        <v>121</v>
      </c>
      <c r="C147" s="1324" t="s">
        <v>700</v>
      </c>
      <c r="D147" s="2031"/>
      <c r="E147" s="2032" t="s">
        <v>80</v>
      </c>
      <c r="F147" s="2033" t="s">
        <v>186</v>
      </c>
      <c r="G147" s="2003">
        <v>71</v>
      </c>
      <c r="H147" s="2067">
        <v>0</v>
      </c>
      <c r="I147" s="2057">
        <v>0</v>
      </c>
      <c r="J147" s="513" t="s">
        <v>84</v>
      </c>
    </row>
    <row r="148" spans="1:10" ht="18">
      <c r="A148" s="8"/>
      <c r="B148" s="2003"/>
      <c r="C148" s="528" t="s">
        <v>701</v>
      </c>
      <c r="D148" s="2004"/>
      <c r="E148" s="2009" t="s">
        <v>80</v>
      </c>
      <c r="F148" s="2053" t="s">
        <v>187</v>
      </c>
      <c r="G148" s="2006">
        <v>100</v>
      </c>
      <c r="H148" s="2068">
        <v>0</v>
      </c>
      <c r="I148" s="2011">
        <v>0</v>
      </c>
      <c r="J148" s="515" t="s">
        <v>84</v>
      </c>
    </row>
    <row r="149" spans="1:10" ht="18">
      <c r="A149" s="8"/>
      <c r="B149" s="2003">
        <v>122</v>
      </c>
      <c r="C149" s="528" t="s">
        <v>702</v>
      </c>
      <c r="D149" s="2004"/>
      <c r="E149" s="2009" t="s">
        <v>80</v>
      </c>
      <c r="F149" s="2053" t="s">
        <v>119</v>
      </c>
      <c r="G149" s="2006">
        <v>52</v>
      </c>
      <c r="H149" s="2068">
        <v>50</v>
      </c>
      <c r="I149" s="2011">
        <v>440352</v>
      </c>
      <c r="J149" s="515" t="s">
        <v>0</v>
      </c>
    </row>
    <row r="150" spans="1:10" ht="18">
      <c r="A150" s="8"/>
      <c r="B150" s="2003">
        <v>123</v>
      </c>
      <c r="C150" s="528" t="s">
        <v>703</v>
      </c>
      <c r="D150" s="2021"/>
      <c r="E150" s="2026" t="s">
        <v>80</v>
      </c>
      <c r="F150" s="2065" t="s">
        <v>188</v>
      </c>
      <c r="G150" s="2023">
        <v>71</v>
      </c>
      <c r="H150" s="2068">
        <v>32</v>
      </c>
      <c r="I150" s="2024">
        <v>204593</v>
      </c>
      <c r="J150" s="515" t="s">
        <v>93</v>
      </c>
    </row>
    <row r="151" spans="1:10" ht="18">
      <c r="A151" s="8"/>
      <c r="B151" s="2003">
        <v>124</v>
      </c>
      <c r="C151" s="528" t="s">
        <v>704</v>
      </c>
      <c r="D151" s="2021"/>
      <c r="E151" s="2026" t="s">
        <v>83</v>
      </c>
      <c r="F151" s="2065" t="s">
        <v>189</v>
      </c>
      <c r="G151" s="2069">
        <v>50</v>
      </c>
      <c r="H151" s="2068">
        <v>27</v>
      </c>
      <c r="I151" s="2024">
        <v>320560</v>
      </c>
      <c r="J151" s="515" t="s">
        <v>803</v>
      </c>
    </row>
    <row r="152" spans="1:10" ht="18">
      <c r="A152" s="8"/>
      <c r="B152" s="2003">
        <v>125</v>
      </c>
      <c r="C152" s="528" t="s">
        <v>705</v>
      </c>
      <c r="D152" s="2021"/>
      <c r="E152" s="2026" t="s">
        <v>83</v>
      </c>
      <c r="F152" s="2065" t="s">
        <v>119</v>
      </c>
      <c r="G152" s="2069">
        <v>50</v>
      </c>
      <c r="H152" s="2068">
        <v>43</v>
      </c>
      <c r="I152" s="2024">
        <v>147922</v>
      </c>
      <c r="J152" s="515" t="s">
        <v>93</v>
      </c>
    </row>
    <row r="153" spans="1:10" ht="18">
      <c r="A153" s="8"/>
      <c r="B153" s="2003">
        <v>126</v>
      </c>
      <c r="C153" s="528" t="s">
        <v>706</v>
      </c>
      <c r="D153" s="2021"/>
      <c r="E153" s="2026" t="s">
        <v>80</v>
      </c>
      <c r="F153" s="2065" t="s">
        <v>190</v>
      </c>
      <c r="G153" s="2069">
        <v>50</v>
      </c>
      <c r="H153" s="2068">
        <v>33</v>
      </c>
      <c r="I153" s="2024">
        <v>189175</v>
      </c>
      <c r="J153" s="515" t="s">
        <v>93</v>
      </c>
    </row>
    <row r="154" spans="1:10" ht="18">
      <c r="A154" s="8"/>
      <c r="B154" s="2003">
        <v>127</v>
      </c>
      <c r="C154" s="528" t="s">
        <v>191</v>
      </c>
      <c r="D154" s="2021"/>
      <c r="E154" s="2026" t="s">
        <v>176</v>
      </c>
      <c r="F154" s="2065" t="s">
        <v>177</v>
      </c>
      <c r="G154" s="2069">
        <v>210</v>
      </c>
      <c r="H154" s="2068">
        <v>0</v>
      </c>
      <c r="I154" s="2024">
        <v>0</v>
      </c>
      <c r="J154" s="515" t="s">
        <v>84</v>
      </c>
    </row>
    <row r="155" spans="1:10" ht="18">
      <c r="A155" s="8"/>
      <c r="B155" s="2003">
        <v>128</v>
      </c>
      <c r="C155" s="528" t="s">
        <v>192</v>
      </c>
      <c r="D155" s="2021"/>
      <c r="E155" s="2026" t="s">
        <v>176</v>
      </c>
      <c r="F155" s="2065" t="s">
        <v>177</v>
      </c>
      <c r="G155" s="2069">
        <v>220</v>
      </c>
      <c r="H155" s="2068">
        <v>169</v>
      </c>
      <c r="I155" s="2024">
        <v>4706291</v>
      </c>
      <c r="J155" s="515" t="s">
        <v>142</v>
      </c>
    </row>
    <row r="156" spans="1:10" ht="18">
      <c r="A156" s="8"/>
      <c r="B156" s="2003">
        <v>129</v>
      </c>
      <c r="C156" s="528" t="s">
        <v>766</v>
      </c>
      <c r="D156" s="2021"/>
      <c r="E156" s="2026" t="s">
        <v>176</v>
      </c>
      <c r="F156" s="2065" t="s">
        <v>710</v>
      </c>
      <c r="G156" s="2069">
        <v>220</v>
      </c>
      <c r="H156" s="2068">
        <v>184</v>
      </c>
      <c r="I156" s="2024">
        <v>4838591</v>
      </c>
      <c r="J156" s="515" t="s">
        <v>142</v>
      </c>
    </row>
    <row r="157" spans="1:10" ht="18">
      <c r="A157" s="8"/>
      <c r="B157" s="2003">
        <v>130</v>
      </c>
      <c r="C157" s="528" t="s">
        <v>711</v>
      </c>
      <c r="D157" s="2021"/>
      <c r="E157" s="2026" t="s">
        <v>712</v>
      </c>
      <c r="F157" s="2065" t="s">
        <v>713</v>
      </c>
      <c r="G157" s="2069">
        <v>414</v>
      </c>
      <c r="H157" s="2068">
        <v>370</v>
      </c>
      <c r="I157" s="2024">
        <v>9626545</v>
      </c>
      <c r="J157" s="515" t="s">
        <v>142</v>
      </c>
    </row>
    <row r="158" spans="1:10" ht="18">
      <c r="A158" s="8"/>
      <c r="B158" s="2003">
        <v>131</v>
      </c>
      <c r="C158" s="528" t="s">
        <v>714</v>
      </c>
      <c r="D158" s="2021"/>
      <c r="E158" s="2026" t="s">
        <v>80</v>
      </c>
      <c r="F158" s="2065" t="s">
        <v>190</v>
      </c>
      <c r="G158" s="2069">
        <v>50</v>
      </c>
      <c r="H158" s="2068">
        <v>34</v>
      </c>
      <c r="I158" s="2024">
        <v>247680</v>
      </c>
      <c r="J158" s="515" t="s">
        <v>93</v>
      </c>
    </row>
    <row r="159" spans="1:10" ht="18">
      <c r="A159" s="8"/>
      <c r="B159" s="2003">
        <v>132</v>
      </c>
      <c r="C159" s="540" t="s">
        <v>715</v>
      </c>
      <c r="D159" s="2021"/>
      <c r="E159" s="2026" t="s">
        <v>132</v>
      </c>
      <c r="F159" s="2065" t="s">
        <v>193</v>
      </c>
      <c r="G159" s="2069">
        <v>22</v>
      </c>
      <c r="H159" s="2068">
        <v>20</v>
      </c>
      <c r="I159" s="2024">
        <v>470880</v>
      </c>
      <c r="J159" s="515" t="s">
        <v>0</v>
      </c>
    </row>
    <row r="160" spans="1:10" ht="18">
      <c r="A160" s="8"/>
      <c r="B160" s="2003">
        <v>133</v>
      </c>
      <c r="C160" s="540" t="s">
        <v>716</v>
      </c>
      <c r="D160" s="2021"/>
      <c r="E160" s="2026" t="s">
        <v>132</v>
      </c>
      <c r="F160" s="2065" t="s">
        <v>194</v>
      </c>
      <c r="G160" s="2023">
        <v>0</v>
      </c>
      <c r="H160" s="2066">
        <v>0</v>
      </c>
      <c r="I160" s="2024">
        <v>0</v>
      </c>
      <c r="J160" s="515" t="s">
        <v>675</v>
      </c>
    </row>
    <row r="161" spans="1:10" ht="18">
      <c r="A161" s="8"/>
      <c r="B161" s="2003">
        <v>134</v>
      </c>
      <c r="C161" s="528" t="s">
        <v>717</v>
      </c>
      <c r="D161" s="2021"/>
      <c r="E161" s="2026" t="s">
        <v>104</v>
      </c>
      <c r="F161" s="2065" t="s">
        <v>151</v>
      </c>
      <c r="G161" s="2023">
        <v>11</v>
      </c>
      <c r="H161" s="2066">
        <v>11</v>
      </c>
      <c r="I161" s="2024">
        <v>243828</v>
      </c>
      <c r="J161" s="515" t="s">
        <v>0</v>
      </c>
    </row>
    <row r="162" spans="1:10" ht="18">
      <c r="A162" s="8"/>
      <c r="B162" s="2003">
        <v>135</v>
      </c>
      <c r="C162" s="528" t="s">
        <v>718</v>
      </c>
      <c r="D162" s="2021"/>
      <c r="E162" s="2022" t="s">
        <v>85</v>
      </c>
      <c r="F162" s="2039" t="s">
        <v>149</v>
      </c>
      <c r="G162" s="2023">
        <v>52</v>
      </c>
      <c r="H162" s="2066">
        <v>52</v>
      </c>
      <c r="I162" s="2024">
        <v>689760</v>
      </c>
      <c r="J162" s="515" t="s">
        <v>0</v>
      </c>
    </row>
    <row r="163" spans="1:10" ht="18">
      <c r="A163" s="8"/>
      <c r="B163" s="2003">
        <v>136</v>
      </c>
      <c r="C163" s="1022" t="s">
        <v>719</v>
      </c>
      <c r="D163" s="1023"/>
      <c r="E163" s="1040" t="s">
        <v>80</v>
      </c>
      <c r="F163" s="2047" t="s">
        <v>109</v>
      </c>
      <c r="G163" s="1025">
        <v>104</v>
      </c>
      <c r="H163" s="1026">
        <v>90</v>
      </c>
      <c r="I163" s="1027">
        <v>988824</v>
      </c>
      <c r="J163" s="515" t="s">
        <v>93</v>
      </c>
    </row>
    <row r="164" spans="1:10" ht="18">
      <c r="A164" s="8"/>
      <c r="B164" s="2023">
        <v>137</v>
      </c>
      <c r="C164" s="1022" t="s">
        <v>720</v>
      </c>
      <c r="D164" s="1023"/>
      <c r="E164" s="1328" t="s">
        <v>85</v>
      </c>
      <c r="F164" s="2048" t="s">
        <v>721</v>
      </c>
      <c r="G164" s="1314">
        <v>200</v>
      </c>
      <c r="H164" s="2029">
        <v>150</v>
      </c>
      <c r="I164" s="2030">
        <v>212165</v>
      </c>
      <c r="J164" s="1313" t="s">
        <v>392</v>
      </c>
    </row>
    <row r="165" spans="1:10" ht="18">
      <c r="A165" s="8"/>
      <c r="B165" s="1025">
        <v>138</v>
      </c>
      <c r="C165" s="514" t="s">
        <v>722</v>
      </c>
      <c r="D165" s="1029"/>
      <c r="E165" s="1040" t="s">
        <v>85</v>
      </c>
      <c r="F165" s="1040" t="s">
        <v>723</v>
      </c>
      <c r="G165" s="1025">
        <v>113</v>
      </c>
      <c r="H165" s="1030">
        <v>110</v>
      </c>
      <c r="I165" s="539">
        <v>2467776</v>
      </c>
      <c r="J165" s="515" t="s">
        <v>0</v>
      </c>
    </row>
    <row r="166" spans="1:10" ht="18.75" thickBot="1">
      <c r="A166" s="8"/>
      <c r="B166" s="1315">
        <v>139</v>
      </c>
      <c r="C166" s="1316" t="s">
        <v>724</v>
      </c>
      <c r="D166" s="1317"/>
      <c r="E166" s="2052" t="s">
        <v>85</v>
      </c>
      <c r="F166" s="2052" t="s">
        <v>725</v>
      </c>
      <c r="G166" s="1315">
        <v>113</v>
      </c>
      <c r="H166" s="1318">
        <v>113</v>
      </c>
      <c r="I166" s="1319">
        <v>2475648</v>
      </c>
      <c r="J166" s="1320" t="s">
        <v>0</v>
      </c>
    </row>
    <row r="167" spans="1:10" ht="18.75" thickBot="1">
      <c r="A167" s="8"/>
      <c r="B167" s="1321">
        <v>140</v>
      </c>
      <c r="C167" s="1322" t="s">
        <v>906</v>
      </c>
      <c r="D167" s="1041"/>
      <c r="E167" s="2070" t="s">
        <v>176</v>
      </c>
      <c r="F167" s="2070" t="s">
        <v>914</v>
      </c>
      <c r="G167" s="1043">
        <v>6</v>
      </c>
      <c r="H167" s="1323">
        <v>0</v>
      </c>
      <c r="I167" s="1042">
        <v>37740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1488</v>
      </c>
      <c r="I168" s="526">
        <v>28308330</v>
      </c>
      <c r="J168" s="527" t="s">
        <v>0</v>
      </c>
    </row>
    <row r="169" spans="1:10" ht="18.75">
      <c r="A169" s="8"/>
      <c r="B169" s="2003">
        <v>141</v>
      </c>
      <c r="C169" s="1331" t="s">
        <v>726</v>
      </c>
      <c r="D169" s="541"/>
      <c r="E169" s="542" t="s">
        <v>80</v>
      </c>
      <c r="F169" s="543" t="s">
        <v>196</v>
      </c>
      <c r="G169" s="544">
        <v>85</v>
      </c>
      <c r="H169" s="545">
        <v>77</v>
      </c>
      <c r="I169" s="546">
        <v>1876799</v>
      </c>
      <c r="J169" s="513" t="s">
        <v>0</v>
      </c>
    </row>
    <row r="170" spans="1:10" ht="18">
      <c r="A170" s="8"/>
      <c r="B170" s="2003"/>
      <c r="C170" s="540" t="s">
        <v>727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3">
        <v>142</v>
      </c>
      <c r="C171" s="540" t="s">
        <v>728</v>
      </c>
      <c r="D171" s="2031"/>
      <c r="E171" s="2032" t="s">
        <v>80</v>
      </c>
      <c r="F171" s="2033" t="s">
        <v>729</v>
      </c>
      <c r="G171" s="2003">
        <v>274</v>
      </c>
      <c r="H171" s="2067">
        <v>0</v>
      </c>
      <c r="I171" s="2057">
        <v>0</v>
      </c>
      <c r="J171" s="515" t="s">
        <v>121</v>
      </c>
    </row>
    <row r="172" spans="1:10" ht="18">
      <c r="A172" s="8"/>
      <c r="B172" s="2003">
        <v>143</v>
      </c>
      <c r="C172" s="540" t="s">
        <v>730</v>
      </c>
      <c r="D172" s="2031"/>
      <c r="E172" s="2032" t="s">
        <v>80</v>
      </c>
      <c r="F172" s="2033" t="s">
        <v>167</v>
      </c>
      <c r="G172" s="2003">
        <v>20</v>
      </c>
      <c r="H172" s="2067">
        <v>0</v>
      </c>
      <c r="I172" s="2057">
        <v>0</v>
      </c>
      <c r="J172" s="515" t="s">
        <v>837</v>
      </c>
    </row>
    <row r="173" spans="1:10" ht="18">
      <c r="A173" s="8"/>
      <c r="B173" s="2003">
        <v>144</v>
      </c>
      <c r="C173" s="540" t="s">
        <v>731</v>
      </c>
      <c r="D173" s="2004"/>
      <c r="E173" s="2009" t="s">
        <v>80</v>
      </c>
      <c r="F173" s="2053" t="s">
        <v>167</v>
      </c>
      <c r="G173" s="2006">
        <v>20</v>
      </c>
      <c r="H173" s="2068">
        <v>0</v>
      </c>
      <c r="I173" s="2011">
        <v>0</v>
      </c>
      <c r="J173" s="515" t="s">
        <v>0</v>
      </c>
    </row>
    <row r="174" spans="1:10" ht="18.75" thickBot="1">
      <c r="A174" s="8"/>
      <c r="B174" s="2003">
        <v>145</v>
      </c>
      <c r="C174" s="2071" t="s">
        <v>732</v>
      </c>
      <c r="D174" s="2021"/>
      <c r="E174" s="2026" t="s">
        <v>85</v>
      </c>
      <c r="F174" s="2065" t="s">
        <v>723</v>
      </c>
      <c r="G174" s="2023">
        <v>113</v>
      </c>
      <c r="H174" s="2066">
        <v>110</v>
      </c>
      <c r="I174" s="2024">
        <v>2473238</v>
      </c>
      <c r="J174" s="1320" t="s">
        <v>0</v>
      </c>
    </row>
    <row r="175" spans="1:10" ht="18.75" thickBot="1">
      <c r="A175" s="8"/>
      <c r="B175" s="531">
        <v>146</v>
      </c>
      <c r="C175" s="1044" t="s">
        <v>733</v>
      </c>
      <c r="D175" s="1045"/>
      <c r="E175" s="1043" t="s">
        <v>85</v>
      </c>
      <c r="F175" s="1043" t="s">
        <v>734</v>
      </c>
      <c r="G175" s="522">
        <v>8</v>
      </c>
      <c r="H175" s="1038">
        <v>0</v>
      </c>
      <c r="I175" s="1039">
        <v>51354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187</v>
      </c>
      <c r="I176" s="554">
        <v>4401391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12936</v>
      </c>
      <c r="I177" s="526">
        <v>280786288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8871</v>
      </c>
      <c r="I179" s="561">
        <v>196245604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4065</v>
      </c>
      <c r="I180" s="561">
        <v>84540684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12936</v>
      </c>
      <c r="I181" s="561">
        <v>280786288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2"/>
      <c r="D1" s="2073"/>
      <c r="E1" s="2074" t="s">
        <v>838</v>
      </c>
      <c r="F1" s="2075"/>
      <c r="G1" s="2076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839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43003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8406</v>
      </c>
      <c r="E7" s="579" t="s">
        <v>51</v>
      </c>
      <c r="F7" s="577" t="s">
        <v>399</v>
      </c>
      <c r="G7" s="576"/>
      <c r="H7" s="578">
        <v>3930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4802</v>
      </c>
      <c r="E8" s="582" t="s">
        <v>51</v>
      </c>
      <c r="F8" s="583" t="s">
        <v>401</v>
      </c>
      <c r="G8" s="36"/>
      <c r="H8" s="584">
        <v>1454</v>
      </c>
      <c r="I8" s="585" t="s">
        <v>51</v>
      </c>
      <c r="J8" s="17"/>
    </row>
    <row r="9" spans="1:10">
      <c r="A9" s="483"/>
      <c r="B9" s="2077" t="s">
        <v>402</v>
      </c>
      <c r="C9" s="2078"/>
      <c r="D9" s="1065">
        <v>1270</v>
      </c>
      <c r="E9" s="2079" t="s">
        <v>51</v>
      </c>
      <c r="F9" s="2080" t="s">
        <v>403</v>
      </c>
      <c r="G9" s="2081"/>
      <c r="H9" s="2082">
        <v>1374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774</v>
      </c>
      <c r="E10" s="588" t="s">
        <v>51</v>
      </c>
      <c r="F10" s="587" t="s">
        <v>405</v>
      </c>
      <c r="G10" s="587"/>
      <c r="H10" s="589">
        <v>372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994</v>
      </c>
      <c r="E11" s="588" t="s">
        <v>51</v>
      </c>
      <c r="F11" s="587" t="s">
        <v>407</v>
      </c>
      <c r="G11" s="587"/>
      <c r="H11" s="589">
        <v>730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3">
        <v>566</v>
      </c>
      <c r="E12" s="2084" t="s">
        <v>51</v>
      </c>
      <c r="F12" s="591"/>
      <c r="G12" s="591"/>
      <c r="H12" s="2085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12336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6" t="s">
        <v>411</v>
      </c>
      <c r="C16" s="2087" t="s">
        <v>412</v>
      </c>
      <c r="D16" s="2088" t="s">
        <v>413</v>
      </c>
      <c r="E16" s="2089" t="s">
        <v>411</v>
      </c>
      <c r="F16" s="2087" t="s">
        <v>412</v>
      </c>
      <c r="G16" s="2088" t="s">
        <v>413</v>
      </c>
      <c r="H16" s="2087" t="s">
        <v>411</v>
      </c>
      <c r="I16" s="2087" t="s">
        <v>412</v>
      </c>
      <c r="J16" s="2090" t="s">
        <v>413</v>
      </c>
    </row>
    <row r="17" spans="1:10" ht="17.25" thickTop="1" thickBot="1">
      <c r="A17" s="1069"/>
      <c r="B17" s="2091" t="s">
        <v>532</v>
      </c>
      <c r="C17" s="2092">
        <v>132</v>
      </c>
      <c r="D17" s="2093">
        <v>0.75</v>
      </c>
      <c r="E17" s="2094" t="s">
        <v>962</v>
      </c>
      <c r="F17" s="2095">
        <v>140</v>
      </c>
      <c r="G17" s="2096">
        <v>0.83333333333333337</v>
      </c>
      <c r="H17" s="2097" t="s">
        <v>418</v>
      </c>
      <c r="I17" s="2098">
        <v>115</v>
      </c>
      <c r="J17" s="2099">
        <v>0.79166666666666663</v>
      </c>
    </row>
    <row r="18" spans="1:10" ht="16.5" thickTop="1">
      <c r="A18" s="1069"/>
      <c r="B18" s="2100" t="s">
        <v>416</v>
      </c>
      <c r="C18" s="2092">
        <v>94</v>
      </c>
      <c r="D18" s="2093">
        <v>4.1666666666666664E-2</v>
      </c>
      <c r="E18" s="2101" t="s">
        <v>417</v>
      </c>
      <c r="F18" s="2102">
        <v>113</v>
      </c>
      <c r="G18" s="2096">
        <v>4.1666666666666664E-2</v>
      </c>
      <c r="H18" s="2103" t="s">
        <v>791</v>
      </c>
      <c r="I18" s="2098">
        <v>60</v>
      </c>
      <c r="J18" s="2099">
        <v>0.875</v>
      </c>
    </row>
    <row r="19" spans="1:10" ht="15.75">
      <c r="A19" s="1069"/>
      <c r="B19" s="2100" t="s">
        <v>768</v>
      </c>
      <c r="C19" s="2092">
        <v>60</v>
      </c>
      <c r="D19" s="2093">
        <v>4.1666666666666664E-2</v>
      </c>
      <c r="E19" s="2104" t="s">
        <v>420</v>
      </c>
      <c r="F19" s="2102">
        <v>145</v>
      </c>
      <c r="G19" s="2096">
        <v>0.83333333333333337</v>
      </c>
      <c r="H19" s="2103" t="s">
        <v>963</v>
      </c>
      <c r="I19" s="2098">
        <v>120</v>
      </c>
      <c r="J19" s="2099">
        <v>0.79166666666666663</v>
      </c>
    </row>
    <row r="20" spans="1:10" ht="15.75">
      <c r="A20" s="1069"/>
      <c r="B20" s="2100" t="s">
        <v>421</v>
      </c>
      <c r="C20" s="2092">
        <v>200</v>
      </c>
      <c r="D20" s="2093">
        <v>0.41666666666666669</v>
      </c>
      <c r="E20" s="2105" t="s">
        <v>422</v>
      </c>
      <c r="F20" s="2102">
        <v>132</v>
      </c>
      <c r="G20" s="2096">
        <v>0</v>
      </c>
      <c r="H20" s="2101" t="s">
        <v>423</v>
      </c>
      <c r="I20" s="2106">
        <v>136</v>
      </c>
      <c r="J20" s="2107">
        <v>0.77083333333333337</v>
      </c>
    </row>
    <row r="21" spans="1:10" ht="15.75">
      <c r="A21" s="1069"/>
      <c r="B21" s="2100" t="s">
        <v>424</v>
      </c>
      <c r="C21" s="2092">
        <v>208</v>
      </c>
      <c r="D21" s="2093">
        <v>0.79166666666666663</v>
      </c>
      <c r="E21" s="2108" t="s">
        <v>425</v>
      </c>
      <c r="F21" s="2106">
        <v>57</v>
      </c>
      <c r="G21" s="2107">
        <v>0.83333333333333337</v>
      </c>
      <c r="H21" s="2105" t="s">
        <v>426</v>
      </c>
      <c r="I21" s="2106">
        <v>59</v>
      </c>
      <c r="J21" s="2107">
        <v>0.83333333333333337</v>
      </c>
    </row>
    <row r="22" spans="1:10" ht="15.75">
      <c r="A22" s="1069"/>
      <c r="B22" s="2100" t="s">
        <v>427</v>
      </c>
      <c r="C22" s="2092">
        <v>46</v>
      </c>
      <c r="D22" s="2093">
        <v>0</v>
      </c>
      <c r="E22" s="2109" t="s">
        <v>428</v>
      </c>
      <c r="F22" s="2106">
        <v>123</v>
      </c>
      <c r="G22" s="2107">
        <v>1</v>
      </c>
      <c r="H22" s="2104" t="s">
        <v>429</v>
      </c>
      <c r="I22" s="2106">
        <v>115</v>
      </c>
      <c r="J22" s="2107">
        <v>0.625</v>
      </c>
    </row>
    <row r="23" spans="1:10" ht="15.75">
      <c r="A23" s="1069"/>
      <c r="B23" s="2100" t="s">
        <v>430</v>
      </c>
      <c r="C23" s="2092">
        <v>118</v>
      </c>
      <c r="D23" s="2093">
        <v>0.75</v>
      </c>
      <c r="E23" s="2104" t="s">
        <v>431</v>
      </c>
      <c r="F23" s="2106">
        <v>55</v>
      </c>
      <c r="G23" s="2107">
        <v>0.75</v>
      </c>
      <c r="H23" s="2104" t="s">
        <v>964</v>
      </c>
      <c r="I23" s="2106">
        <v>50</v>
      </c>
      <c r="J23" s="2107">
        <v>4.1666666666666664E-2</v>
      </c>
    </row>
    <row r="24" spans="1:10" ht="15.75">
      <c r="A24" s="1069"/>
      <c r="B24" s="2100" t="s">
        <v>433</v>
      </c>
      <c r="C24" s="2092">
        <v>19</v>
      </c>
      <c r="D24" s="2093">
        <v>0.375</v>
      </c>
      <c r="E24" s="2105" t="s">
        <v>434</v>
      </c>
      <c r="F24" s="2106">
        <v>52</v>
      </c>
      <c r="G24" s="2107">
        <v>0.83333333333333337</v>
      </c>
      <c r="H24" s="2105" t="s">
        <v>432</v>
      </c>
      <c r="I24" s="2106">
        <v>94</v>
      </c>
      <c r="J24" s="2110">
        <v>0.83333333333333337</v>
      </c>
    </row>
    <row r="25" spans="1:10" ht="15.75">
      <c r="A25" s="1069"/>
      <c r="B25" s="2100" t="s">
        <v>436</v>
      </c>
      <c r="C25" s="2092">
        <v>66</v>
      </c>
      <c r="D25" s="2093">
        <v>0.5</v>
      </c>
      <c r="E25" s="2104" t="s">
        <v>437</v>
      </c>
      <c r="F25" s="2106">
        <v>164</v>
      </c>
      <c r="G25" s="2107">
        <v>0.75</v>
      </c>
      <c r="H25" s="2104" t="s">
        <v>769</v>
      </c>
      <c r="I25" s="2111">
        <v>36</v>
      </c>
      <c r="J25" s="2110">
        <v>4.1666666666666664E-2</v>
      </c>
    </row>
    <row r="26" spans="1:10" ht="15.75">
      <c r="A26" s="1069"/>
      <c r="B26" s="2100" t="s">
        <v>439</v>
      </c>
      <c r="C26" s="2092">
        <v>80</v>
      </c>
      <c r="D26" s="2093">
        <v>0.91666666666666663</v>
      </c>
      <c r="E26" s="2105" t="s">
        <v>440</v>
      </c>
      <c r="F26" s="2106">
        <v>35</v>
      </c>
      <c r="G26" s="2107">
        <v>0.8125</v>
      </c>
      <c r="H26" s="2105" t="s">
        <v>435</v>
      </c>
      <c r="I26" s="2111">
        <v>85</v>
      </c>
      <c r="J26" s="2110">
        <v>0.83333333333333337</v>
      </c>
    </row>
    <row r="27" spans="1:10" ht="15.75">
      <c r="A27" s="1069"/>
      <c r="B27" s="2100" t="s">
        <v>442</v>
      </c>
      <c r="C27" s="2092">
        <v>183</v>
      </c>
      <c r="D27" s="2093">
        <v>0.79166666666666663</v>
      </c>
      <c r="E27" s="2104" t="s">
        <v>770</v>
      </c>
      <c r="F27" s="2106">
        <v>56</v>
      </c>
      <c r="G27" s="2107">
        <v>4.1666666666666664E-2</v>
      </c>
      <c r="H27" s="2104" t="s">
        <v>438</v>
      </c>
      <c r="I27" s="2111">
        <v>101</v>
      </c>
      <c r="J27" s="2112">
        <v>0.77083333333333337</v>
      </c>
    </row>
    <row r="28" spans="1:10" ht="31.5">
      <c r="A28" s="1069"/>
      <c r="B28" s="2100" t="s">
        <v>445</v>
      </c>
      <c r="C28" s="2092">
        <v>120</v>
      </c>
      <c r="D28" s="2093">
        <v>4.1666666666666664E-2</v>
      </c>
      <c r="E28" s="2105" t="s">
        <v>771</v>
      </c>
      <c r="F28" s="2106">
        <v>72</v>
      </c>
      <c r="G28" s="2107">
        <v>0.91666666666666663</v>
      </c>
      <c r="H28" s="2105" t="s">
        <v>441</v>
      </c>
      <c r="I28" s="2113">
        <v>40</v>
      </c>
      <c r="J28" s="2110">
        <v>0.41666666666666669</v>
      </c>
    </row>
    <row r="29" spans="1:10" ht="15.75">
      <c r="A29" s="1069"/>
      <c r="B29" s="2100" t="s">
        <v>965</v>
      </c>
      <c r="C29" s="2114">
        <v>41</v>
      </c>
      <c r="D29" s="2115">
        <v>0.83333333333333337</v>
      </c>
      <c r="E29" s="2108" t="s">
        <v>443</v>
      </c>
      <c r="F29" s="2116">
        <v>136</v>
      </c>
      <c r="G29" s="2117">
        <v>0.75</v>
      </c>
      <c r="H29" s="2104" t="s">
        <v>444</v>
      </c>
      <c r="I29" s="2111">
        <v>102</v>
      </c>
      <c r="J29" s="2112">
        <v>0.79166666666666663</v>
      </c>
    </row>
    <row r="30" spans="1:10" ht="15.75">
      <c r="A30" s="1069"/>
      <c r="B30" s="2118" t="s">
        <v>840</v>
      </c>
      <c r="C30" s="2114">
        <v>77</v>
      </c>
      <c r="D30" s="2115">
        <v>0.625</v>
      </c>
      <c r="E30" s="2109" t="s">
        <v>446</v>
      </c>
      <c r="F30" s="2119">
        <v>125</v>
      </c>
      <c r="G30" s="2120">
        <v>4.1666666666666664E-2</v>
      </c>
      <c r="H30" s="2105" t="s">
        <v>447</v>
      </c>
      <c r="I30" s="2113">
        <v>34</v>
      </c>
      <c r="J30" s="2110">
        <v>0.95833333333333337</v>
      </c>
    </row>
    <row r="31" spans="1:10" ht="15.75">
      <c r="A31" s="1069"/>
      <c r="B31" s="2100" t="s">
        <v>450</v>
      </c>
      <c r="C31" s="2114">
        <v>79</v>
      </c>
      <c r="D31" s="2115">
        <v>0.77083333333333337</v>
      </c>
      <c r="E31" s="2104" t="s">
        <v>448</v>
      </c>
      <c r="F31" s="2121">
        <v>76</v>
      </c>
      <c r="G31" s="2122">
        <v>0.77083333333333337</v>
      </c>
      <c r="H31" s="2104" t="s">
        <v>449</v>
      </c>
      <c r="I31" s="2111">
        <v>52</v>
      </c>
      <c r="J31" s="2112">
        <v>0.77083333333333337</v>
      </c>
    </row>
    <row r="32" spans="1:10" ht="15.75">
      <c r="A32" s="1069"/>
      <c r="B32" s="2100" t="s">
        <v>453</v>
      </c>
      <c r="C32" s="2114">
        <v>101</v>
      </c>
      <c r="D32" s="2115">
        <v>0.54166666666666663</v>
      </c>
      <c r="E32" s="2105" t="s">
        <v>451</v>
      </c>
      <c r="F32" s="2121">
        <v>113</v>
      </c>
      <c r="G32" s="2122">
        <v>4.1666666666666664E-2</v>
      </c>
      <c r="H32" s="2105" t="s">
        <v>772</v>
      </c>
      <c r="I32" s="2113">
        <v>55</v>
      </c>
      <c r="J32" s="2110">
        <v>0.8125</v>
      </c>
    </row>
    <row r="33" spans="1:10" ht="15.75">
      <c r="A33" s="1069"/>
      <c r="B33" s="2100" t="s">
        <v>456</v>
      </c>
      <c r="C33" s="2114">
        <v>78</v>
      </c>
      <c r="D33" s="2115">
        <v>0.54166666666666663</v>
      </c>
      <c r="E33" s="2104" t="s">
        <v>454</v>
      </c>
      <c r="F33" s="2121">
        <v>207</v>
      </c>
      <c r="G33" s="2122">
        <v>4.1666666666666664E-2</v>
      </c>
      <c r="H33" s="2104" t="s">
        <v>452</v>
      </c>
      <c r="I33" s="2111">
        <v>102</v>
      </c>
      <c r="J33" s="2112">
        <v>0.83333333333333337</v>
      </c>
    </row>
    <row r="34" spans="1:10" ht="15.75">
      <c r="A34" s="1069"/>
      <c r="B34" s="2100" t="s">
        <v>459</v>
      </c>
      <c r="C34" s="2114">
        <v>14</v>
      </c>
      <c r="D34" s="2115">
        <v>0.41666666666666669</v>
      </c>
      <c r="E34" s="2105" t="s">
        <v>457</v>
      </c>
      <c r="F34" s="2121">
        <v>44</v>
      </c>
      <c r="G34" s="2122">
        <v>0.95833333333333337</v>
      </c>
      <c r="H34" s="2105" t="s">
        <v>773</v>
      </c>
      <c r="I34" s="2113">
        <v>45</v>
      </c>
      <c r="J34" s="2110">
        <v>0.875</v>
      </c>
    </row>
    <row r="35" spans="1:10" ht="15.75">
      <c r="A35" s="1069"/>
      <c r="B35" s="2123" t="s">
        <v>966</v>
      </c>
      <c r="C35" s="2114">
        <v>31</v>
      </c>
      <c r="D35" s="2115">
        <v>0.45833333333333331</v>
      </c>
      <c r="E35" s="2104" t="s">
        <v>460</v>
      </c>
      <c r="F35" s="2121">
        <v>154</v>
      </c>
      <c r="G35" s="2122">
        <v>0.77083333333333337</v>
      </c>
      <c r="H35" s="2108" t="s">
        <v>774</v>
      </c>
      <c r="I35" s="2111">
        <v>106</v>
      </c>
      <c r="J35" s="2112">
        <v>0.77083333333333337</v>
      </c>
    </row>
    <row r="36" spans="1:10" ht="15.75">
      <c r="A36" s="1069"/>
      <c r="B36" s="2100" t="s">
        <v>462</v>
      </c>
      <c r="C36" s="2114">
        <v>72</v>
      </c>
      <c r="D36" s="2115">
        <v>0.54166666666666663</v>
      </c>
      <c r="E36" s="2105" t="s">
        <v>463</v>
      </c>
      <c r="F36" s="2121">
        <v>157</v>
      </c>
      <c r="G36" s="2122">
        <v>0.91666666666666663</v>
      </c>
      <c r="H36" s="2109" t="s">
        <v>458</v>
      </c>
      <c r="I36" s="2113">
        <v>119</v>
      </c>
      <c r="J36" s="2110">
        <v>0.91666666666666663</v>
      </c>
    </row>
    <row r="37" spans="1:10" ht="15.75">
      <c r="A37" s="1069"/>
      <c r="B37" s="2100" t="s">
        <v>967</v>
      </c>
      <c r="C37" s="2114">
        <v>80</v>
      </c>
      <c r="D37" s="2115">
        <v>0.70833333333333337</v>
      </c>
      <c r="E37" s="2104" t="s">
        <v>775</v>
      </c>
      <c r="F37" s="2121">
        <v>84</v>
      </c>
      <c r="G37" s="2122">
        <v>4.1666666666666664E-2</v>
      </c>
      <c r="H37" s="2105" t="s">
        <v>461</v>
      </c>
      <c r="I37" s="2111">
        <v>54</v>
      </c>
      <c r="J37" s="2112">
        <v>0.8125</v>
      </c>
    </row>
    <row r="38" spans="1:10" ht="15.75">
      <c r="A38" s="1069"/>
      <c r="B38" s="2100" t="s">
        <v>464</v>
      </c>
      <c r="C38" s="2114">
        <v>219</v>
      </c>
      <c r="D38" s="2115">
        <v>0.54166666666666663</v>
      </c>
      <c r="E38" s="2105" t="s">
        <v>776</v>
      </c>
      <c r="F38" s="2121">
        <v>42</v>
      </c>
      <c r="G38" s="2122">
        <v>4.1666666666666664E-2</v>
      </c>
      <c r="H38" s="2104" t="s">
        <v>968</v>
      </c>
      <c r="I38" s="2113">
        <v>18</v>
      </c>
      <c r="J38" s="2099">
        <v>0.77083333333333337</v>
      </c>
    </row>
    <row r="39" spans="1:10" ht="15.75">
      <c r="A39" s="1069"/>
      <c r="B39" s="2100" t="s">
        <v>466</v>
      </c>
      <c r="C39" s="2114">
        <v>79</v>
      </c>
      <c r="D39" s="2115">
        <v>0.54166666666666663</v>
      </c>
      <c r="E39" s="2104" t="s">
        <v>777</v>
      </c>
      <c r="F39" s="2121">
        <v>10</v>
      </c>
      <c r="G39" s="2122">
        <v>0.54166666666666663</v>
      </c>
      <c r="H39" s="2105" t="s">
        <v>778</v>
      </c>
      <c r="I39" s="2124">
        <v>47</v>
      </c>
      <c r="J39" s="2099">
        <v>0.79166666666666663</v>
      </c>
    </row>
    <row r="40" spans="1:10" ht="15.75">
      <c r="A40" s="1069"/>
      <c r="B40" s="2100" t="s">
        <v>469</v>
      </c>
      <c r="C40" s="2114">
        <v>75</v>
      </c>
      <c r="D40" s="2115">
        <v>0.77083333333333337</v>
      </c>
      <c r="E40" s="2105" t="s">
        <v>841</v>
      </c>
      <c r="F40" s="2125">
        <v>60</v>
      </c>
      <c r="G40" s="2126">
        <v>4.1666666666666664E-2</v>
      </c>
      <c r="H40" s="2108" t="s">
        <v>529</v>
      </c>
      <c r="I40" s="2106">
        <v>72</v>
      </c>
      <c r="J40" s="2107">
        <v>0.77083333333333337</v>
      </c>
    </row>
    <row r="41" spans="1:10" ht="31.5">
      <c r="A41" s="1069"/>
      <c r="B41" s="2100" t="s">
        <v>800</v>
      </c>
      <c r="C41" s="2114">
        <v>38</v>
      </c>
      <c r="D41" s="2115">
        <v>0.54166666666666663</v>
      </c>
      <c r="E41" s="2108" t="s">
        <v>842</v>
      </c>
      <c r="F41" s="2098">
        <v>66</v>
      </c>
      <c r="G41" s="2099">
        <v>0.77083333333333337</v>
      </c>
      <c r="H41" s="2105" t="s">
        <v>465</v>
      </c>
      <c r="I41" s="2106">
        <v>4</v>
      </c>
      <c r="J41" s="2107">
        <v>0.375</v>
      </c>
    </row>
    <row r="42" spans="1:10" ht="15.75">
      <c r="A42" s="1069"/>
      <c r="B42" s="2100" t="s">
        <v>843</v>
      </c>
      <c r="C42" s="2114">
        <v>16</v>
      </c>
      <c r="D42" s="2115">
        <v>0.45833333333333331</v>
      </c>
      <c r="E42" s="2109" t="s">
        <v>467</v>
      </c>
      <c r="F42" s="2098">
        <v>94</v>
      </c>
      <c r="G42" s="2099">
        <v>0.77083333333333337</v>
      </c>
      <c r="H42" s="2109" t="s">
        <v>468</v>
      </c>
      <c r="I42" s="2106">
        <v>137</v>
      </c>
      <c r="J42" s="2107">
        <v>0.875</v>
      </c>
    </row>
    <row r="43" spans="1:10" ht="15.75">
      <c r="A43" s="1069"/>
      <c r="B43" s="2100" t="s">
        <v>844</v>
      </c>
      <c r="C43" s="2114">
        <v>64</v>
      </c>
      <c r="D43" s="2115">
        <v>0.625</v>
      </c>
      <c r="E43" s="2105" t="s">
        <v>470</v>
      </c>
      <c r="F43" s="2098">
        <v>220</v>
      </c>
      <c r="G43" s="2099">
        <v>0.45833333333333331</v>
      </c>
      <c r="H43" s="2105" t="s">
        <v>471</v>
      </c>
      <c r="I43" s="2106">
        <v>171</v>
      </c>
      <c r="J43" s="2107">
        <v>0.95833333333333337</v>
      </c>
    </row>
    <row r="44" spans="1:10" ht="15.75">
      <c r="A44" s="1069"/>
      <c r="B44" s="2100" t="s">
        <v>969</v>
      </c>
      <c r="C44" s="2114">
        <v>49</v>
      </c>
      <c r="D44" s="2115">
        <v>0.77083333333333337</v>
      </c>
      <c r="E44" s="2104" t="s">
        <v>473</v>
      </c>
      <c r="F44" s="2098">
        <v>144</v>
      </c>
      <c r="G44" s="2099">
        <v>0.58333333333333337</v>
      </c>
      <c r="H44" s="2104" t="s">
        <v>474</v>
      </c>
      <c r="I44" s="2106">
        <v>112</v>
      </c>
      <c r="J44" s="2107">
        <v>4.1666666666666664E-2</v>
      </c>
    </row>
    <row r="45" spans="1:10" ht="15.75">
      <c r="A45" s="1069"/>
      <c r="B45" s="2100" t="s">
        <v>970</v>
      </c>
      <c r="C45" s="2114">
        <v>75</v>
      </c>
      <c r="D45" s="2115">
        <v>0.77083333333333337</v>
      </c>
      <c r="E45" s="2105" t="s">
        <v>475</v>
      </c>
      <c r="F45" s="2098">
        <v>153</v>
      </c>
      <c r="G45" s="2099">
        <v>0.58333333333333337</v>
      </c>
      <c r="H45" s="2105" t="s">
        <v>476</v>
      </c>
      <c r="I45" s="2106">
        <v>163</v>
      </c>
      <c r="J45" s="2107">
        <v>0.83333333333333337</v>
      </c>
    </row>
    <row r="46" spans="1:10" ht="15.75">
      <c r="A46" s="1069"/>
      <c r="B46" s="2118" t="s">
        <v>472</v>
      </c>
      <c r="C46" s="2114">
        <v>139</v>
      </c>
      <c r="D46" s="2099">
        <v>0.75</v>
      </c>
      <c r="E46" s="2104" t="s">
        <v>845</v>
      </c>
      <c r="F46" s="2098">
        <v>41</v>
      </c>
      <c r="G46" s="2099">
        <v>0.625</v>
      </c>
      <c r="H46" s="2104" t="s">
        <v>779</v>
      </c>
      <c r="I46" s="2106">
        <v>22</v>
      </c>
      <c r="J46" s="2107">
        <v>0.83333333333333337</v>
      </c>
    </row>
    <row r="47" spans="1:10" ht="15.75">
      <c r="A47" s="1069"/>
      <c r="B47" s="2100" t="s">
        <v>546</v>
      </c>
      <c r="C47" s="2114">
        <v>96</v>
      </c>
      <c r="D47" s="2099">
        <v>0.75</v>
      </c>
      <c r="E47" s="2105" t="s">
        <v>480</v>
      </c>
      <c r="F47" s="2098">
        <v>88</v>
      </c>
      <c r="G47" s="2099">
        <v>0.75</v>
      </c>
      <c r="H47" s="2105" t="s">
        <v>478</v>
      </c>
      <c r="I47" s="2106">
        <v>60</v>
      </c>
      <c r="J47" s="2107">
        <v>0.83333333333333337</v>
      </c>
    </row>
    <row r="48" spans="1:10" ht="15.75">
      <c r="A48" s="1069"/>
      <c r="B48" s="2100" t="s">
        <v>477</v>
      </c>
      <c r="C48" s="2114">
        <v>132</v>
      </c>
      <c r="D48" s="2099">
        <v>0.625</v>
      </c>
      <c r="E48" s="2104" t="s">
        <v>483</v>
      </c>
      <c r="F48" s="2098">
        <v>102</v>
      </c>
      <c r="G48" s="2099">
        <v>0.54166666666666663</v>
      </c>
      <c r="H48" s="2104" t="s">
        <v>481</v>
      </c>
      <c r="I48" s="2106">
        <v>54</v>
      </c>
      <c r="J48" s="2107">
        <v>0.875</v>
      </c>
    </row>
    <row r="49" spans="1:10" ht="15.75">
      <c r="A49" s="1069"/>
      <c r="B49" s="2100" t="s">
        <v>479</v>
      </c>
      <c r="C49" s="2114">
        <v>92</v>
      </c>
      <c r="D49" s="2099">
        <v>0.75</v>
      </c>
      <c r="E49" s="2105" t="s">
        <v>486</v>
      </c>
      <c r="F49" s="2098">
        <v>28</v>
      </c>
      <c r="G49" s="2099">
        <v>0.75</v>
      </c>
      <c r="H49" s="2105" t="s">
        <v>484</v>
      </c>
      <c r="I49" s="2106">
        <v>108</v>
      </c>
      <c r="J49" s="2107">
        <v>0.8125</v>
      </c>
    </row>
    <row r="50" spans="1:10" ht="15.75">
      <c r="A50" s="1069"/>
      <c r="B50" s="2100" t="s">
        <v>780</v>
      </c>
      <c r="C50" s="2114">
        <v>31</v>
      </c>
      <c r="D50" s="2099">
        <v>0.58333333333333337</v>
      </c>
      <c r="E50" s="2104" t="s">
        <v>489</v>
      </c>
      <c r="F50" s="2098">
        <v>4.5999999999999996</v>
      </c>
      <c r="G50" s="2099">
        <v>0.77083333333333337</v>
      </c>
      <c r="H50" s="2104" t="s">
        <v>487</v>
      </c>
      <c r="I50" s="2106">
        <v>107</v>
      </c>
      <c r="J50" s="2107">
        <v>0.8125</v>
      </c>
    </row>
    <row r="51" spans="1:10" ht="31.5">
      <c r="A51" s="1069"/>
      <c r="B51" s="2100" t="s">
        <v>482</v>
      </c>
      <c r="C51" s="2114">
        <v>101</v>
      </c>
      <c r="D51" s="2127">
        <v>0.54166666666666663</v>
      </c>
      <c r="E51" s="2105" t="s">
        <v>492</v>
      </c>
      <c r="F51" s="2098">
        <v>0</v>
      </c>
      <c r="G51" s="2099">
        <v>4.1666666666666664E-2</v>
      </c>
      <c r="H51" s="2105" t="s">
        <v>490</v>
      </c>
      <c r="I51" s="2106">
        <v>118</v>
      </c>
      <c r="J51" s="2107">
        <v>0.8125</v>
      </c>
    </row>
    <row r="52" spans="1:10" ht="15.75">
      <c r="A52" s="1069"/>
      <c r="B52" s="2100" t="s">
        <v>485</v>
      </c>
      <c r="C52" s="2114">
        <v>169</v>
      </c>
      <c r="D52" s="2127">
        <v>0.66666666666666663</v>
      </c>
      <c r="E52" s="2104" t="s">
        <v>543</v>
      </c>
      <c r="F52" s="2098">
        <v>126</v>
      </c>
      <c r="G52" s="2099">
        <v>0.75</v>
      </c>
      <c r="H52" s="2104" t="s">
        <v>493</v>
      </c>
      <c r="I52" s="2106">
        <v>83</v>
      </c>
      <c r="J52" s="2107">
        <v>0.91666666666666663</v>
      </c>
    </row>
    <row r="53" spans="1:10" ht="15.75">
      <c r="A53" s="1069"/>
      <c r="B53" s="2100" t="s">
        <v>488</v>
      </c>
      <c r="C53" s="2106">
        <v>128</v>
      </c>
      <c r="D53" s="2127">
        <v>0.54166666666666663</v>
      </c>
      <c r="E53" s="2105" t="s">
        <v>497</v>
      </c>
      <c r="F53" s="2098">
        <v>21</v>
      </c>
      <c r="G53" s="2099">
        <v>0.625</v>
      </c>
      <c r="H53" s="2105" t="s">
        <v>495</v>
      </c>
      <c r="I53" s="2106">
        <v>68</v>
      </c>
      <c r="J53" s="2107">
        <v>0.83333333333333337</v>
      </c>
    </row>
    <row r="54" spans="1:10" ht="15.75">
      <c r="A54" s="1069"/>
      <c r="B54" s="2100" t="s">
        <v>491</v>
      </c>
      <c r="C54" s="2106">
        <v>96</v>
      </c>
      <c r="D54" s="2127">
        <v>0.54166666666666663</v>
      </c>
      <c r="E54" s="2104" t="s">
        <v>500</v>
      </c>
      <c r="F54" s="2098">
        <v>28.2</v>
      </c>
      <c r="G54" s="2099">
        <v>0.83333333333333337</v>
      </c>
      <c r="H54" s="2104" t="s">
        <v>781</v>
      </c>
      <c r="I54" s="2106">
        <v>62</v>
      </c>
      <c r="J54" s="2107">
        <v>0.77083333333333337</v>
      </c>
    </row>
    <row r="55" spans="1:10" ht="15.75">
      <c r="A55" s="1069"/>
      <c r="B55" s="2100" t="s">
        <v>494</v>
      </c>
      <c r="C55" s="2128">
        <v>114</v>
      </c>
      <c r="D55" s="2127">
        <v>0.77083333333333337</v>
      </c>
      <c r="E55" s="2105" t="s">
        <v>503</v>
      </c>
      <c r="F55" s="2098">
        <v>0</v>
      </c>
      <c r="G55" s="2129">
        <v>4.1666666666666664E-2</v>
      </c>
      <c r="H55" s="2105" t="s">
        <v>782</v>
      </c>
      <c r="I55" s="2106">
        <v>70</v>
      </c>
      <c r="J55" s="2107">
        <v>0.83333333333333337</v>
      </c>
    </row>
    <row r="56" spans="1:10" ht="15.75">
      <c r="A56" s="1069"/>
      <c r="B56" s="2118" t="s">
        <v>496</v>
      </c>
      <c r="C56" s="2130">
        <v>136</v>
      </c>
      <c r="D56" s="2131">
        <v>0.77083333333333337</v>
      </c>
      <c r="E56" s="2104" t="s">
        <v>506</v>
      </c>
      <c r="F56" s="2098">
        <v>28.5</v>
      </c>
      <c r="G56" s="2099">
        <v>0.75</v>
      </c>
      <c r="H56" s="2104" t="s">
        <v>971</v>
      </c>
      <c r="I56" s="2106">
        <v>34</v>
      </c>
      <c r="J56" s="2107">
        <v>0.79166666666666663</v>
      </c>
    </row>
    <row r="57" spans="1:10" ht="15.75">
      <c r="A57" s="1069"/>
      <c r="B57" s="2100" t="s">
        <v>499</v>
      </c>
      <c r="C57" s="2130">
        <v>230</v>
      </c>
      <c r="D57" s="2132">
        <v>0.625</v>
      </c>
      <c r="E57" s="2105" t="s">
        <v>514</v>
      </c>
      <c r="F57" s="2098">
        <v>24</v>
      </c>
      <c r="G57" s="2099">
        <v>0.70833333333333337</v>
      </c>
      <c r="H57" s="2108" t="s">
        <v>498</v>
      </c>
      <c r="I57" s="2106">
        <v>127</v>
      </c>
      <c r="J57" s="2107">
        <v>0.95833333333333337</v>
      </c>
    </row>
    <row r="58" spans="1:10" ht="15.75">
      <c r="A58" s="1069"/>
      <c r="B58" s="2100" t="s">
        <v>502</v>
      </c>
      <c r="C58" s="2130">
        <v>211</v>
      </c>
      <c r="D58" s="2132">
        <v>0.54166666666666663</v>
      </c>
      <c r="E58" s="2104" t="s">
        <v>783</v>
      </c>
      <c r="F58" s="2098">
        <v>40</v>
      </c>
      <c r="G58" s="2099">
        <v>0.70833333333333337</v>
      </c>
      <c r="H58" s="2105" t="s">
        <v>501</v>
      </c>
      <c r="I58" s="2106">
        <v>47</v>
      </c>
      <c r="J58" s="2107">
        <v>0.83333333333333337</v>
      </c>
    </row>
    <row r="59" spans="1:10" ht="15.75">
      <c r="A59" s="1069"/>
      <c r="B59" s="2100" t="s">
        <v>505</v>
      </c>
      <c r="C59" s="2130">
        <v>72</v>
      </c>
      <c r="D59" s="2133">
        <v>0.79166666666666663</v>
      </c>
      <c r="E59" s="2105" t="s">
        <v>784</v>
      </c>
      <c r="F59" s="2098">
        <v>54</v>
      </c>
      <c r="G59" s="2099">
        <v>0.625</v>
      </c>
      <c r="H59" s="2109" t="s">
        <v>504</v>
      </c>
      <c r="I59" s="2106">
        <v>98</v>
      </c>
      <c r="J59" s="2107">
        <v>1</v>
      </c>
    </row>
    <row r="60" spans="1:10" ht="15.75">
      <c r="A60" s="1070"/>
      <c r="B60" s="2100" t="s">
        <v>508</v>
      </c>
      <c r="C60" s="2130">
        <v>176</v>
      </c>
      <c r="D60" s="2133">
        <v>0.77083333333333337</v>
      </c>
      <c r="E60" s="2104" t="s">
        <v>785</v>
      </c>
      <c r="F60" s="2098">
        <v>14</v>
      </c>
      <c r="G60" s="2099">
        <v>0.79166666666666663</v>
      </c>
      <c r="H60" s="2105" t="s">
        <v>507</v>
      </c>
      <c r="I60" s="2106">
        <v>97</v>
      </c>
      <c r="J60" s="2107">
        <v>0.77083333333333337</v>
      </c>
    </row>
    <row r="61" spans="1:10" ht="15.75">
      <c r="A61" s="1069"/>
      <c r="B61" s="2100" t="s">
        <v>511</v>
      </c>
      <c r="C61" s="2130">
        <v>96</v>
      </c>
      <c r="D61" s="2133">
        <v>0.75</v>
      </c>
      <c r="E61" s="2105" t="s">
        <v>509</v>
      </c>
      <c r="F61" s="2098">
        <v>136</v>
      </c>
      <c r="G61" s="2099">
        <v>0.95833333333333337</v>
      </c>
      <c r="H61" s="2104" t="s">
        <v>510</v>
      </c>
      <c r="I61" s="2106">
        <v>79</v>
      </c>
      <c r="J61" s="2107">
        <v>0.91666666666666663</v>
      </c>
    </row>
    <row r="62" spans="1:10" ht="15.75">
      <c r="A62" s="1070"/>
      <c r="B62" s="2100" t="s">
        <v>547</v>
      </c>
      <c r="C62" s="2130">
        <v>310</v>
      </c>
      <c r="D62" s="2133">
        <v>0.77083333333333337</v>
      </c>
      <c r="E62" s="2104" t="s">
        <v>512</v>
      </c>
      <c r="F62" s="2098">
        <v>156</v>
      </c>
      <c r="G62" s="2099">
        <v>0.8125</v>
      </c>
      <c r="H62" s="2105" t="s">
        <v>513</v>
      </c>
      <c r="I62" s="2106">
        <v>106</v>
      </c>
      <c r="J62" s="2107">
        <v>0.79166666666666663</v>
      </c>
    </row>
    <row r="63" spans="1:10" ht="15.75">
      <c r="A63" s="482"/>
      <c r="B63" s="2100" t="s">
        <v>786</v>
      </c>
      <c r="C63" s="2130">
        <v>114</v>
      </c>
      <c r="D63" s="2133">
        <v>0.79166666666666663</v>
      </c>
      <c r="E63" s="2105" t="s">
        <v>788</v>
      </c>
      <c r="F63" s="2098">
        <v>16</v>
      </c>
      <c r="G63" s="2099">
        <v>0.70833333333333337</v>
      </c>
      <c r="H63" s="2104" t="s">
        <v>515</v>
      </c>
      <c r="I63" s="2106">
        <v>56</v>
      </c>
      <c r="J63" s="2107">
        <v>0.83333333333333337</v>
      </c>
    </row>
    <row r="64" spans="1:10" ht="15.75">
      <c r="A64" s="482"/>
      <c r="B64" s="2100" t="s">
        <v>847</v>
      </c>
      <c r="C64" s="2130">
        <v>116</v>
      </c>
      <c r="D64" s="2133">
        <v>0.77083333333333337</v>
      </c>
      <c r="E64" s="2134" t="s">
        <v>972</v>
      </c>
      <c r="F64" s="2098">
        <v>0</v>
      </c>
      <c r="G64" s="2099">
        <v>4.1666666666666664E-2</v>
      </c>
      <c r="H64" s="2105" t="s">
        <v>517</v>
      </c>
      <c r="I64" s="2106">
        <v>56</v>
      </c>
      <c r="J64" s="2107">
        <v>0.83333333333333337</v>
      </c>
    </row>
    <row r="65" spans="1:10" ht="16.5" thickBot="1">
      <c r="A65" s="482"/>
      <c r="B65" s="2118" t="s">
        <v>787</v>
      </c>
      <c r="C65" s="2095">
        <v>116</v>
      </c>
      <c r="D65" s="2096">
        <v>0.66666666666666663</v>
      </c>
      <c r="E65" s="2108" t="s">
        <v>545</v>
      </c>
      <c r="F65" s="2106">
        <v>29</v>
      </c>
      <c r="G65" s="2107">
        <v>0.54166666666666663</v>
      </c>
      <c r="H65" s="2105" t="s">
        <v>789</v>
      </c>
      <c r="I65" s="2106">
        <v>54</v>
      </c>
      <c r="J65" s="2135">
        <v>8.3333333333333329E-2</v>
      </c>
    </row>
    <row r="66" spans="1:10" ht="17.25" thickTop="1" thickBot="1">
      <c r="A66" s="482"/>
      <c r="B66" s="2100" t="s">
        <v>516</v>
      </c>
      <c r="C66" s="2102">
        <v>206</v>
      </c>
      <c r="D66" s="2096">
        <v>0.83333333333333337</v>
      </c>
      <c r="E66" s="2136" t="s">
        <v>973</v>
      </c>
      <c r="F66" s="2106">
        <v>108</v>
      </c>
      <c r="G66" s="2107">
        <v>0.79166666666666663</v>
      </c>
      <c r="H66" s="2104" t="s">
        <v>790</v>
      </c>
      <c r="I66" s="2137">
        <v>56</v>
      </c>
      <c r="J66" s="2135">
        <v>0.125</v>
      </c>
    </row>
    <row r="67" spans="1:10" ht="17.25" thickTop="1" thickBot="1">
      <c r="A67" s="482"/>
      <c r="B67" s="2138" t="s">
        <v>548</v>
      </c>
      <c r="C67" s="2102">
        <v>235</v>
      </c>
      <c r="D67" s="2096">
        <v>0.79166666666666663</v>
      </c>
      <c r="E67" s="2105" t="s">
        <v>415</v>
      </c>
      <c r="F67" s="2137">
        <v>50</v>
      </c>
      <c r="G67" s="2135">
        <v>0.8125</v>
      </c>
      <c r="H67" s="2105" t="s">
        <v>974</v>
      </c>
      <c r="I67" s="2137">
        <v>29</v>
      </c>
      <c r="J67" s="2135">
        <v>0.625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792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43003</v>
      </c>
      <c r="D3" s="1347"/>
      <c r="E3" s="1347"/>
      <c r="F3" s="1347"/>
      <c r="G3" s="1347"/>
      <c r="H3" s="1347"/>
      <c r="I3" s="1347"/>
      <c r="J3" s="1347"/>
      <c r="K3" s="1348" t="s">
        <v>793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794</v>
      </c>
      <c r="D5" s="1080" t="s">
        <v>413</v>
      </c>
      <c r="E5" s="1080" t="s">
        <v>795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795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39" t="s">
        <v>525</v>
      </c>
      <c r="C8" s="2140">
        <v>407</v>
      </c>
      <c r="D8" s="2141">
        <v>0.25</v>
      </c>
      <c r="E8" s="2142">
        <v>401</v>
      </c>
      <c r="F8" s="2141">
        <v>4.1666666666666997E-2</v>
      </c>
      <c r="G8" s="2139" t="s">
        <v>526</v>
      </c>
      <c r="H8" s="2140">
        <v>396</v>
      </c>
      <c r="I8" s="2143">
        <v>0.33333333333333398</v>
      </c>
      <c r="J8" s="2144">
        <v>386</v>
      </c>
      <c r="K8" s="2145">
        <v>0.79166666666666696</v>
      </c>
      <c r="L8" s="1084"/>
    </row>
    <row r="9" spans="1:12" ht="18.75">
      <c r="A9" s="1094"/>
      <c r="B9" s="2146" t="s">
        <v>527</v>
      </c>
      <c r="C9" s="1095">
        <v>412</v>
      </c>
      <c r="D9" s="2147">
        <v>0.25</v>
      </c>
      <c r="E9" s="1097">
        <v>396</v>
      </c>
      <c r="F9" s="2147">
        <v>0.8125</v>
      </c>
      <c r="G9" s="2146" t="s">
        <v>424</v>
      </c>
      <c r="H9" s="1097">
        <v>388</v>
      </c>
      <c r="I9" s="1098">
        <v>0.33333333333333398</v>
      </c>
      <c r="J9" s="1108">
        <v>376</v>
      </c>
      <c r="K9" s="1096">
        <v>0.66666666666666696</v>
      </c>
      <c r="L9" s="1084"/>
    </row>
    <row r="10" spans="1:12" ht="19.5" thickBot="1">
      <c r="A10" s="2148"/>
      <c r="B10" s="2149" t="s">
        <v>796</v>
      </c>
      <c r="C10" s="1095">
        <v>396</v>
      </c>
      <c r="D10" s="2147">
        <v>0.16666666666666699</v>
      </c>
      <c r="E10" s="1095">
        <v>385</v>
      </c>
      <c r="F10" s="2147">
        <v>0.66666666666666696</v>
      </c>
      <c r="G10" s="2149" t="s">
        <v>435</v>
      </c>
      <c r="H10" s="1095">
        <v>406</v>
      </c>
      <c r="I10" s="1098">
        <v>0.625</v>
      </c>
      <c r="J10" s="1095">
        <v>388</v>
      </c>
      <c r="K10" s="1096">
        <v>8.3333333333333703E-2</v>
      </c>
      <c r="L10" s="1084"/>
    </row>
    <row r="11" spans="1:12" ht="19.5" thickBot="1">
      <c r="A11" s="1099"/>
      <c r="B11" s="2150" t="s">
        <v>797</v>
      </c>
      <c r="C11" s="2151">
        <v>413</v>
      </c>
      <c r="D11" s="2152">
        <v>4.1666666666666664E-2</v>
      </c>
      <c r="E11" s="2153">
        <v>395</v>
      </c>
      <c r="F11" s="2152">
        <v>4.1666666666666664E-2</v>
      </c>
      <c r="G11" s="2150"/>
      <c r="H11" s="2154"/>
      <c r="I11" s="2155"/>
      <c r="J11" s="2156"/>
      <c r="K11" s="2157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58"/>
      <c r="E12" s="1101" t="s">
        <v>524</v>
      </c>
      <c r="F12" s="2158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39" t="s">
        <v>439</v>
      </c>
      <c r="C13" s="1106">
        <v>235</v>
      </c>
      <c r="D13" s="2159">
        <v>4.1666666666666664E-2</v>
      </c>
      <c r="E13" s="1106">
        <v>235</v>
      </c>
      <c r="F13" s="2160">
        <v>4.1666666666666997E-2</v>
      </c>
      <c r="G13" s="2139" t="s">
        <v>467</v>
      </c>
      <c r="H13" s="1097">
        <v>238</v>
      </c>
      <c r="I13" s="2161">
        <v>0.77083333333333337</v>
      </c>
      <c r="J13" s="1353">
        <v>231</v>
      </c>
      <c r="K13" s="2162">
        <v>0.25</v>
      </c>
      <c r="L13" s="1084"/>
    </row>
    <row r="14" spans="1:12" ht="18.75">
      <c r="A14" s="2163"/>
      <c r="B14" s="2146" t="s">
        <v>529</v>
      </c>
      <c r="C14" s="1095">
        <v>226</v>
      </c>
      <c r="D14" s="2161">
        <v>0.625</v>
      </c>
      <c r="E14" s="1095">
        <v>224</v>
      </c>
      <c r="F14" s="2161">
        <v>0.83333333333333304</v>
      </c>
      <c r="G14" s="2146" t="s">
        <v>419</v>
      </c>
      <c r="H14" s="1095">
        <v>234</v>
      </c>
      <c r="I14" s="2161">
        <v>0.16666666666666699</v>
      </c>
      <c r="J14" s="1097">
        <v>231</v>
      </c>
      <c r="K14" s="2162">
        <v>0.75</v>
      </c>
      <c r="L14" s="1084"/>
    </row>
    <row r="15" spans="1:12" ht="18.75">
      <c r="A15" s="2163"/>
      <c r="B15" s="2149" t="s">
        <v>457</v>
      </c>
      <c r="C15" s="1095">
        <v>241</v>
      </c>
      <c r="D15" s="2161">
        <v>0.33333333333333398</v>
      </c>
      <c r="E15" s="1097">
        <v>237</v>
      </c>
      <c r="F15" s="2161">
        <v>0.66666666666666696</v>
      </c>
      <c r="G15" s="2164" t="s">
        <v>431</v>
      </c>
      <c r="H15" s="2165">
        <v>243</v>
      </c>
      <c r="I15" s="2161">
        <v>0.20833333333333401</v>
      </c>
      <c r="J15" s="1097">
        <v>239</v>
      </c>
      <c r="K15" s="2162">
        <v>0.5</v>
      </c>
      <c r="L15" s="1084"/>
    </row>
    <row r="16" spans="1:12" ht="18.75">
      <c r="A16" s="2163"/>
      <c r="B16" s="2150" t="s">
        <v>490</v>
      </c>
      <c r="C16" s="1097">
        <v>230</v>
      </c>
      <c r="D16" s="2161">
        <v>0.375</v>
      </c>
      <c r="E16" s="1097">
        <v>224</v>
      </c>
      <c r="F16" s="2161">
        <v>0.95833333333333404</v>
      </c>
      <c r="G16" s="2164" t="s">
        <v>532</v>
      </c>
      <c r="H16" s="1097">
        <v>233</v>
      </c>
      <c r="I16" s="2161">
        <v>0.25</v>
      </c>
      <c r="J16" s="1097">
        <v>225</v>
      </c>
      <c r="K16" s="2162">
        <v>0.625</v>
      </c>
      <c r="L16" s="1084"/>
    </row>
    <row r="17" spans="1:12" ht="18.75">
      <c r="A17" s="2163"/>
      <c r="B17" s="2149" t="s">
        <v>531</v>
      </c>
      <c r="C17" s="1095">
        <v>231</v>
      </c>
      <c r="D17" s="2161">
        <v>0.375</v>
      </c>
      <c r="E17" s="1097">
        <v>224</v>
      </c>
      <c r="F17" s="2161">
        <v>0.8125</v>
      </c>
      <c r="G17" s="2164" t="s">
        <v>456</v>
      </c>
      <c r="H17" s="1097">
        <v>231</v>
      </c>
      <c r="I17" s="2161">
        <v>0.25</v>
      </c>
      <c r="J17" s="1097">
        <v>224</v>
      </c>
      <c r="K17" s="2162">
        <v>0.5</v>
      </c>
      <c r="L17" s="1084"/>
    </row>
    <row r="18" spans="1:12" ht="18.75">
      <c r="A18" s="2163"/>
      <c r="B18" s="2150" t="s">
        <v>515</v>
      </c>
      <c r="C18" s="1095">
        <v>234</v>
      </c>
      <c r="D18" s="2161">
        <v>0.375</v>
      </c>
      <c r="E18" s="1097">
        <v>222</v>
      </c>
      <c r="F18" s="2161">
        <v>0.83333333333333304</v>
      </c>
      <c r="G18" s="2164" t="s">
        <v>491</v>
      </c>
      <c r="H18" s="1097">
        <v>229</v>
      </c>
      <c r="I18" s="2161">
        <v>0.33333333333333398</v>
      </c>
      <c r="J18" s="1095">
        <v>221</v>
      </c>
      <c r="K18" s="2162">
        <v>0.5</v>
      </c>
      <c r="L18" s="1107"/>
    </row>
    <row r="19" spans="1:12" ht="18.75">
      <c r="A19" s="2163"/>
      <c r="B19" s="2149" t="s">
        <v>471</v>
      </c>
      <c r="C19" s="1097">
        <v>224</v>
      </c>
      <c r="D19" s="2161">
        <v>0.375</v>
      </c>
      <c r="E19" s="1108">
        <v>210</v>
      </c>
      <c r="F19" s="2161">
        <v>0.83333333333333304</v>
      </c>
      <c r="G19" s="2164" t="s">
        <v>455</v>
      </c>
      <c r="H19" s="1097">
        <v>242</v>
      </c>
      <c r="I19" s="2166">
        <v>0.79166666666666696</v>
      </c>
      <c r="J19" s="1095">
        <v>231</v>
      </c>
      <c r="K19" s="2167">
        <v>0.875</v>
      </c>
      <c r="L19" s="1084"/>
    </row>
    <row r="20" spans="1:12" ht="18.75">
      <c r="A20" s="2163"/>
      <c r="B20" s="2139" t="s">
        <v>476</v>
      </c>
      <c r="C20" s="1097">
        <v>230</v>
      </c>
      <c r="D20" s="2161">
        <v>0.70833333333333404</v>
      </c>
      <c r="E20" s="1095">
        <v>218</v>
      </c>
      <c r="F20" s="2161">
        <v>8.3333333333333703E-2</v>
      </c>
      <c r="G20" s="2139" t="s">
        <v>849</v>
      </c>
      <c r="H20" s="1354">
        <v>245</v>
      </c>
      <c r="I20" s="2168">
        <v>8.3333333333333329E-2</v>
      </c>
      <c r="J20" s="2169">
        <v>236</v>
      </c>
      <c r="K20" s="2170">
        <v>0.875</v>
      </c>
      <c r="L20" s="1084"/>
    </row>
    <row r="21" spans="1:12" ht="18.75">
      <c r="A21" s="2163"/>
      <c r="B21" s="2146" t="s">
        <v>533</v>
      </c>
      <c r="C21" s="1095">
        <v>233</v>
      </c>
      <c r="D21" s="2161">
        <v>0.41666666666666702</v>
      </c>
      <c r="E21" s="1095">
        <v>222</v>
      </c>
      <c r="F21" s="2161">
        <v>4.1666666666666997E-2</v>
      </c>
      <c r="G21" s="2146" t="s">
        <v>536</v>
      </c>
      <c r="H21" s="1356">
        <v>236</v>
      </c>
      <c r="I21" s="2166">
        <v>0.79166666666666696</v>
      </c>
      <c r="J21" s="2171">
        <v>229</v>
      </c>
      <c r="K21" s="2172">
        <v>0.125</v>
      </c>
      <c r="L21" s="1084"/>
    </row>
    <row r="22" spans="1:12" ht="18.75">
      <c r="A22" s="2163"/>
      <c r="B22" s="2149" t="s">
        <v>534</v>
      </c>
      <c r="C22" s="1095">
        <v>231</v>
      </c>
      <c r="D22" s="2147">
        <v>0.16666666666666699</v>
      </c>
      <c r="E22" s="1097">
        <v>223</v>
      </c>
      <c r="F22" s="2161">
        <v>0.66666666666666696</v>
      </c>
      <c r="G22" s="2149" t="s">
        <v>512</v>
      </c>
      <c r="H22" s="1095">
        <v>236</v>
      </c>
      <c r="I22" s="2166">
        <v>0.79166666666666696</v>
      </c>
      <c r="J22" s="1095">
        <v>228</v>
      </c>
      <c r="K22" s="2167">
        <v>0.125</v>
      </c>
      <c r="L22" s="1084"/>
    </row>
    <row r="23" spans="1:12" ht="18.75">
      <c r="A23" s="2163"/>
      <c r="B23" s="2150" t="s">
        <v>535</v>
      </c>
      <c r="C23" s="1097">
        <v>230</v>
      </c>
      <c r="D23" s="2147">
        <v>0.125</v>
      </c>
      <c r="E23" s="1095">
        <v>224</v>
      </c>
      <c r="F23" s="2161">
        <v>0.5</v>
      </c>
      <c r="G23" s="2150" t="s">
        <v>525</v>
      </c>
      <c r="H23" s="1095">
        <v>243</v>
      </c>
      <c r="I23" s="2166">
        <v>0.25</v>
      </c>
      <c r="J23" s="1095">
        <v>239</v>
      </c>
      <c r="K23" s="2167">
        <v>0.79166666666666696</v>
      </c>
      <c r="L23" s="1084"/>
    </row>
    <row r="24" spans="1:12" ht="18.75">
      <c r="A24" s="2163"/>
      <c r="B24" s="2149" t="s">
        <v>450</v>
      </c>
      <c r="C24" s="1097">
        <v>228</v>
      </c>
      <c r="D24" s="2147">
        <v>0.875</v>
      </c>
      <c r="E24" s="1097">
        <v>222</v>
      </c>
      <c r="F24" s="2161">
        <v>0.58333333333333404</v>
      </c>
      <c r="G24" s="2149" t="s">
        <v>424</v>
      </c>
      <c r="H24" s="1095">
        <v>234</v>
      </c>
      <c r="I24" s="2166">
        <v>0.25</v>
      </c>
      <c r="J24" s="1095">
        <v>225</v>
      </c>
      <c r="K24" s="2167">
        <v>0.66666666666666696</v>
      </c>
      <c r="L24" s="1084"/>
    </row>
    <row r="25" spans="1:12" ht="18.75">
      <c r="A25" s="2163"/>
      <c r="B25" s="2150" t="s">
        <v>421</v>
      </c>
      <c r="C25" s="1097">
        <v>228</v>
      </c>
      <c r="D25" s="2147">
        <v>4.1666666666666664E-2</v>
      </c>
      <c r="E25" s="1095">
        <v>221</v>
      </c>
      <c r="F25" s="2161">
        <v>0.5</v>
      </c>
      <c r="G25" s="2150" t="s">
        <v>798</v>
      </c>
      <c r="H25" s="1095">
        <v>239</v>
      </c>
      <c r="I25" s="2166">
        <v>0.25</v>
      </c>
      <c r="J25" s="1095">
        <v>234</v>
      </c>
      <c r="K25" s="2167">
        <v>0.625</v>
      </c>
      <c r="L25" s="1084"/>
    </row>
    <row r="26" spans="1:12" ht="18.75">
      <c r="A26" s="2173"/>
      <c r="B26" s="2149" t="s">
        <v>537</v>
      </c>
      <c r="C26" s="1097">
        <v>230</v>
      </c>
      <c r="D26" s="2147">
        <v>4.1666666666666664E-2</v>
      </c>
      <c r="E26" s="1095">
        <v>223</v>
      </c>
      <c r="F26" s="2161">
        <v>8.3333333333333329E-2</v>
      </c>
      <c r="G26" s="2149" t="s">
        <v>526</v>
      </c>
      <c r="H26" s="1095">
        <v>231</v>
      </c>
      <c r="I26" s="2166">
        <v>0.16666666666666699</v>
      </c>
      <c r="J26" s="1095">
        <v>223</v>
      </c>
      <c r="K26" s="2167">
        <v>0.66666666666666696</v>
      </c>
      <c r="L26" s="1084"/>
    </row>
    <row r="27" spans="1:12" ht="18.75">
      <c r="A27" s="1109"/>
      <c r="B27" s="2150" t="s">
        <v>496</v>
      </c>
      <c r="C27" s="1097">
        <v>230</v>
      </c>
      <c r="D27" s="2147">
        <v>4.1666666666666664E-2</v>
      </c>
      <c r="E27" s="1097">
        <v>223</v>
      </c>
      <c r="F27" s="2161">
        <v>0.29166666666666702</v>
      </c>
      <c r="G27" s="2150" t="s">
        <v>799</v>
      </c>
      <c r="H27" s="1095">
        <v>235</v>
      </c>
      <c r="I27" s="2166">
        <v>0.83333333333333304</v>
      </c>
      <c r="J27" s="1097">
        <v>230</v>
      </c>
      <c r="K27" s="2167">
        <v>4.1666666666666997E-2</v>
      </c>
      <c r="L27" s="1084"/>
    </row>
    <row r="28" spans="1:12" ht="19.5" thickBot="1">
      <c r="A28" s="1109"/>
      <c r="B28" s="2149" t="s">
        <v>530</v>
      </c>
      <c r="C28" s="1097">
        <v>232</v>
      </c>
      <c r="D28" s="2166">
        <v>0.75</v>
      </c>
      <c r="E28" s="1095">
        <v>229</v>
      </c>
      <c r="F28" s="2161">
        <v>0.5</v>
      </c>
      <c r="G28" s="2149" t="s">
        <v>975</v>
      </c>
      <c r="H28" s="1355">
        <v>231</v>
      </c>
      <c r="I28" s="2168">
        <v>0.45833333333333398</v>
      </c>
      <c r="J28" s="1355">
        <v>221</v>
      </c>
      <c r="K28" s="2170">
        <v>4.1666666666666997E-2</v>
      </c>
      <c r="L28" s="1084"/>
    </row>
    <row r="29" spans="1:12" ht="20.25" thickTop="1" thickBot="1">
      <c r="A29" s="1090"/>
      <c r="B29" s="2174" t="s">
        <v>538</v>
      </c>
      <c r="C29" s="2175" t="s">
        <v>524</v>
      </c>
      <c r="D29" s="2176"/>
      <c r="E29" s="2177" t="s">
        <v>524</v>
      </c>
      <c r="F29" s="2178"/>
      <c r="G29" s="2174" t="s">
        <v>539</v>
      </c>
      <c r="H29" s="2175" t="s">
        <v>524</v>
      </c>
      <c r="I29" s="2176"/>
      <c r="J29" s="2179" t="s">
        <v>524</v>
      </c>
      <c r="K29" s="2180"/>
      <c r="L29" s="1084"/>
    </row>
    <row r="30" spans="1:12" ht="18.75">
      <c r="A30" s="1110"/>
      <c r="B30" s="2181" t="s">
        <v>532</v>
      </c>
      <c r="C30" s="1357">
        <v>134</v>
      </c>
      <c r="D30" s="1358">
        <v>4.1666666666666664E-2</v>
      </c>
      <c r="E30" s="1363">
        <v>129</v>
      </c>
      <c r="F30" s="1360">
        <v>0.45833333333333331</v>
      </c>
      <c r="G30" s="2181" t="s">
        <v>540</v>
      </c>
      <c r="H30" s="1361">
        <v>140</v>
      </c>
      <c r="I30" s="1362">
        <v>0.75</v>
      </c>
      <c r="J30" s="1361">
        <v>134</v>
      </c>
      <c r="K30" s="1362">
        <v>0.33333333333333331</v>
      </c>
      <c r="L30" s="1111"/>
    </row>
    <row r="31" spans="1:12" ht="18.75">
      <c r="A31" s="2182"/>
      <c r="B31" s="2139" t="s">
        <v>416</v>
      </c>
      <c r="C31" s="1357">
        <v>137</v>
      </c>
      <c r="D31" s="1358">
        <v>0.83333333333333337</v>
      </c>
      <c r="E31" s="1359">
        <v>129</v>
      </c>
      <c r="F31" s="1360">
        <v>0.5</v>
      </c>
      <c r="G31" s="2149" t="s">
        <v>467</v>
      </c>
      <c r="H31" s="1361">
        <v>140</v>
      </c>
      <c r="I31" s="1364">
        <v>0.77083333333333337</v>
      </c>
      <c r="J31" s="1365">
        <v>135</v>
      </c>
      <c r="K31" s="1364">
        <v>0.125</v>
      </c>
      <c r="L31" s="1084"/>
    </row>
    <row r="32" spans="1:12" ht="18.75">
      <c r="A32" s="2182"/>
      <c r="B32" s="2146" t="s">
        <v>768</v>
      </c>
      <c r="C32" s="1357">
        <v>135</v>
      </c>
      <c r="D32" s="1358">
        <v>0.83333333333333337</v>
      </c>
      <c r="E32" s="1363">
        <v>129</v>
      </c>
      <c r="F32" s="1360">
        <v>0.5</v>
      </c>
      <c r="G32" s="2150" t="s">
        <v>470</v>
      </c>
      <c r="H32" s="1361">
        <v>137</v>
      </c>
      <c r="I32" s="1364">
        <v>0.79166666666666663</v>
      </c>
      <c r="J32" s="1365">
        <v>132</v>
      </c>
      <c r="K32" s="1364">
        <v>0.16666666666666666</v>
      </c>
      <c r="L32" s="1084"/>
    </row>
    <row r="33" spans="1:12" ht="18.75">
      <c r="A33" s="2182"/>
      <c r="B33" s="2149" t="s">
        <v>421</v>
      </c>
      <c r="C33" s="1357">
        <v>137</v>
      </c>
      <c r="D33" s="1358">
        <v>0.77083333333333337</v>
      </c>
      <c r="E33" s="1363">
        <v>131</v>
      </c>
      <c r="F33" s="1360">
        <v>0.5</v>
      </c>
      <c r="G33" s="2149" t="s">
        <v>473</v>
      </c>
      <c r="H33" s="1361">
        <v>138</v>
      </c>
      <c r="I33" s="1364">
        <v>0.79166666666666663</v>
      </c>
      <c r="J33" s="1365">
        <v>132</v>
      </c>
      <c r="K33" s="1364">
        <v>0.875</v>
      </c>
      <c r="L33" s="1084"/>
    </row>
    <row r="34" spans="1:12" ht="18.75">
      <c r="A34" s="2182"/>
      <c r="B34" s="2150" t="s">
        <v>424</v>
      </c>
      <c r="C34" s="1357">
        <v>127</v>
      </c>
      <c r="D34" s="1358">
        <v>0.16666666666666666</v>
      </c>
      <c r="E34" s="1363">
        <v>123</v>
      </c>
      <c r="F34" s="1360">
        <v>0.41666666666666669</v>
      </c>
      <c r="G34" s="2150" t="s">
        <v>475</v>
      </c>
      <c r="H34" s="1361">
        <v>138</v>
      </c>
      <c r="I34" s="1364">
        <v>0.79166666666666663</v>
      </c>
      <c r="J34" s="1365">
        <v>132</v>
      </c>
      <c r="K34" s="1364">
        <v>0.5</v>
      </c>
      <c r="L34" s="1084"/>
    </row>
    <row r="35" spans="1:12" ht="18.75">
      <c r="A35" s="2182"/>
      <c r="B35" s="2149" t="s">
        <v>427</v>
      </c>
      <c r="C35" s="1357">
        <v>136</v>
      </c>
      <c r="D35" s="1358">
        <v>0.83333333333333337</v>
      </c>
      <c r="E35" s="1363">
        <v>128</v>
      </c>
      <c r="F35" s="1360">
        <v>0.5</v>
      </c>
      <c r="G35" s="2149" t="s">
        <v>845</v>
      </c>
      <c r="H35" s="1361">
        <v>139</v>
      </c>
      <c r="I35" s="1364">
        <v>0.77083333333333337</v>
      </c>
      <c r="J35" s="1367">
        <v>133</v>
      </c>
      <c r="K35" s="1364">
        <v>0.875</v>
      </c>
      <c r="L35" s="1084"/>
    </row>
    <row r="36" spans="1:12" ht="18.75">
      <c r="A36" s="2182"/>
      <c r="B36" s="2150" t="s">
        <v>430</v>
      </c>
      <c r="C36" s="1366">
        <v>137</v>
      </c>
      <c r="D36" s="1358">
        <v>0.83333333333333337</v>
      </c>
      <c r="E36" s="1359">
        <v>130</v>
      </c>
      <c r="F36" s="1360">
        <v>0.45833333333333331</v>
      </c>
      <c r="G36" s="2150" t="s">
        <v>480</v>
      </c>
      <c r="H36" s="1361">
        <v>132</v>
      </c>
      <c r="I36" s="1364">
        <v>0.625</v>
      </c>
      <c r="J36" s="1367">
        <v>127</v>
      </c>
      <c r="K36" s="1364">
        <v>0.91666666666666663</v>
      </c>
      <c r="L36" s="1084"/>
    </row>
    <row r="37" spans="1:12" ht="18.75">
      <c r="A37" s="2182"/>
      <c r="B37" s="2149" t="s">
        <v>541</v>
      </c>
      <c r="C37" s="1357">
        <v>134</v>
      </c>
      <c r="D37" s="1358">
        <v>0.125</v>
      </c>
      <c r="E37" s="1363">
        <v>130</v>
      </c>
      <c r="F37" s="1360">
        <v>0.375</v>
      </c>
      <c r="G37" s="2149" t="s">
        <v>483</v>
      </c>
      <c r="H37" s="1361">
        <v>124</v>
      </c>
      <c r="I37" s="1364">
        <v>0.70833333333333337</v>
      </c>
      <c r="J37" s="1367">
        <v>113</v>
      </c>
      <c r="K37" s="1364">
        <v>8.3333333333333329E-2</v>
      </c>
      <c r="L37" s="1084"/>
    </row>
    <row r="38" spans="1:12" ht="18.75">
      <c r="A38" s="2182"/>
      <c r="B38" s="2150" t="s">
        <v>436</v>
      </c>
      <c r="C38" s="1357">
        <v>134</v>
      </c>
      <c r="D38" s="1368">
        <v>4.1666666666666664E-2</v>
      </c>
      <c r="E38" s="1359">
        <v>129</v>
      </c>
      <c r="F38" s="1360">
        <v>0.45833333333333331</v>
      </c>
      <c r="G38" s="2150" t="s">
        <v>486</v>
      </c>
      <c r="H38" s="1361">
        <v>138</v>
      </c>
      <c r="I38" s="1364">
        <v>0.77083333333333337</v>
      </c>
      <c r="J38" s="1365">
        <v>134</v>
      </c>
      <c r="K38" s="1364">
        <v>0.25</v>
      </c>
      <c r="L38" s="1084"/>
    </row>
    <row r="39" spans="1:12" ht="18.75">
      <c r="A39" s="2182"/>
      <c r="B39" s="2149" t="s">
        <v>439</v>
      </c>
      <c r="C39" s="1366">
        <v>138</v>
      </c>
      <c r="D39" s="1368">
        <v>4.1666666666666664E-2</v>
      </c>
      <c r="E39" s="1363">
        <v>137</v>
      </c>
      <c r="F39" s="1360">
        <v>0.8125</v>
      </c>
      <c r="G39" s="2149" t="s">
        <v>489</v>
      </c>
      <c r="H39" s="1361">
        <v>135</v>
      </c>
      <c r="I39" s="1364">
        <v>0.29166666666666669</v>
      </c>
      <c r="J39" s="1365">
        <v>134</v>
      </c>
      <c r="K39" s="1364">
        <v>4.1666666666666664E-2</v>
      </c>
      <c r="L39" s="1084"/>
    </row>
    <row r="40" spans="1:12" ht="18.75">
      <c r="A40" s="2182"/>
      <c r="B40" s="2150" t="s">
        <v>542</v>
      </c>
      <c r="C40" s="1357">
        <v>133</v>
      </c>
      <c r="D40" s="1368">
        <v>0.25</v>
      </c>
      <c r="E40" s="1363">
        <v>124</v>
      </c>
      <c r="F40" s="1360">
        <v>0.91666666666666663</v>
      </c>
      <c r="G40" s="2150" t="s">
        <v>492</v>
      </c>
      <c r="H40" s="1361">
        <v>136</v>
      </c>
      <c r="I40" s="1364">
        <v>0.8125</v>
      </c>
      <c r="J40" s="1365">
        <v>133</v>
      </c>
      <c r="K40" s="1364">
        <v>0.5</v>
      </c>
      <c r="L40" s="1084"/>
    </row>
    <row r="41" spans="1:12" ht="18.75">
      <c r="A41" s="2182"/>
      <c r="B41" s="2149" t="s">
        <v>445</v>
      </c>
      <c r="C41" s="1357">
        <v>134</v>
      </c>
      <c r="D41" s="1368">
        <v>0.125</v>
      </c>
      <c r="E41" s="1363">
        <v>129</v>
      </c>
      <c r="F41" s="1360">
        <v>0.5</v>
      </c>
      <c r="G41" s="2149" t="s">
        <v>543</v>
      </c>
      <c r="H41" s="1361">
        <v>138</v>
      </c>
      <c r="I41" s="1364">
        <v>0.77083333333333337</v>
      </c>
      <c r="J41" s="1365">
        <v>133</v>
      </c>
      <c r="K41" s="1364">
        <v>8.3333333333333329E-2</v>
      </c>
      <c r="L41" s="1084"/>
    </row>
    <row r="42" spans="1:12" ht="18.75">
      <c r="A42" s="2182"/>
      <c r="B42" s="2149" t="s">
        <v>965</v>
      </c>
      <c r="C42" s="2183">
        <v>135</v>
      </c>
      <c r="D42" s="1368">
        <v>4.1666666666666664E-2</v>
      </c>
      <c r="E42" s="1363">
        <v>130</v>
      </c>
      <c r="F42" s="2184">
        <v>0.41666666666666669</v>
      </c>
      <c r="G42" s="2150" t="s">
        <v>497</v>
      </c>
      <c r="H42" s="1361">
        <v>138</v>
      </c>
      <c r="I42" s="1364">
        <v>0.70833333333333337</v>
      </c>
      <c r="J42" s="1365">
        <v>133</v>
      </c>
      <c r="K42" s="1364">
        <v>0.16666666666666666</v>
      </c>
      <c r="L42" s="1084"/>
    </row>
    <row r="43" spans="1:12" ht="18.75">
      <c r="A43" s="2182"/>
      <c r="B43" s="2181" t="s">
        <v>840</v>
      </c>
      <c r="C43" s="1370">
        <v>134</v>
      </c>
      <c r="D43" s="1368">
        <v>4.1666666666666664E-2</v>
      </c>
      <c r="E43" s="1361">
        <v>127</v>
      </c>
      <c r="F43" s="1371">
        <v>0.5</v>
      </c>
      <c r="G43" s="2149" t="s">
        <v>544</v>
      </c>
      <c r="H43" s="1361">
        <v>136</v>
      </c>
      <c r="I43" s="1364">
        <v>0.54166666666666663</v>
      </c>
      <c r="J43" s="1365">
        <v>133</v>
      </c>
      <c r="K43" s="1364">
        <v>0.25</v>
      </c>
      <c r="L43" s="1084"/>
    </row>
    <row r="44" spans="1:12" ht="18.75">
      <c r="A44" s="2182"/>
      <c r="B44" s="2149" t="s">
        <v>450</v>
      </c>
      <c r="C44" s="1372">
        <v>136</v>
      </c>
      <c r="D44" s="1358">
        <v>8.3333333333333329E-2</v>
      </c>
      <c r="E44" s="1361">
        <v>132</v>
      </c>
      <c r="F44" s="1371">
        <v>0.5</v>
      </c>
      <c r="G44" s="2150" t="s">
        <v>503</v>
      </c>
      <c r="H44" s="1361">
        <v>138</v>
      </c>
      <c r="I44" s="1364">
        <v>0.79166666666666663</v>
      </c>
      <c r="J44" s="1365">
        <v>132</v>
      </c>
      <c r="K44" s="1364">
        <v>0.29166666666666669</v>
      </c>
      <c r="L44" s="1084"/>
    </row>
    <row r="45" spans="1:12" ht="18.75">
      <c r="A45" s="2182"/>
      <c r="B45" s="2150" t="s">
        <v>453</v>
      </c>
      <c r="C45" s="1370">
        <v>135</v>
      </c>
      <c r="D45" s="1373">
        <v>0.16666666666666666</v>
      </c>
      <c r="E45" s="1361">
        <v>126</v>
      </c>
      <c r="F45" s="1371">
        <v>0.5</v>
      </c>
      <c r="G45" s="2149" t="s">
        <v>506</v>
      </c>
      <c r="H45" s="1361">
        <v>138</v>
      </c>
      <c r="I45" s="1364">
        <v>0.79166666666666663</v>
      </c>
      <c r="J45" s="1365">
        <v>133</v>
      </c>
      <c r="K45" s="1364">
        <v>0.41666666666666669</v>
      </c>
      <c r="L45" s="1084"/>
    </row>
    <row r="46" spans="1:12" ht="18.75">
      <c r="A46" s="2182"/>
      <c r="B46" s="2149" t="s">
        <v>456</v>
      </c>
      <c r="C46" s="1370">
        <v>134</v>
      </c>
      <c r="D46" s="1358">
        <v>4.1666666666666664E-2</v>
      </c>
      <c r="E46" s="1361">
        <v>129</v>
      </c>
      <c r="F46" s="1371">
        <v>0.5</v>
      </c>
      <c r="G46" s="2150" t="s">
        <v>514</v>
      </c>
      <c r="H46" s="1361">
        <v>137</v>
      </c>
      <c r="I46" s="1364">
        <v>0.70833333333333337</v>
      </c>
      <c r="J46" s="1385">
        <v>133</v>
      </c>
      <c r="K46" s="1364">
        <v>8.3333333333333329E-2</v>
      </c>
      <c r="L46" s="1084"/>
    </row>
    <row r="47" spans="1:12" ht="18.75">
      <c r="A47" s="2182"/>
      <c r="B47" s="2150" t="s">
        <v>459</v>
      </c>
      <c r="C47" s="1370">
        <v>134</v>
      </c>
      <c r="D47" s="1358">
        <v>4.1666666666666664E-2</v>
      </c>
      <c r="E47" s="1361">
        <v>129</v>
      </c>
      <c r="F47" s="1371">
        <v>0.5</v>
      </c>
      <c r="G47" s="2149" t="s">
        <v>783</v>
      </c>
      <c r="H47" s="1361">
        <v>128</v>
      </c>
      <c r="I47" s="1364">
        <v>0.66666666666666663</v>
      </c>
      <c r="J47" s="1385">
        <v>120</v>
      </c>
      <c r="K47" s="1364">
        <v>4.1666666666666664E-2</v>
      </c>
      <c r="L47" s="1084"/>
    </row>
    <row r="48" spans="1:12" ht="18.75">
      <c r="A48" s="2182"/>
      <c r="B48" s="1350" t="s">
        <v>966</v>
      </c>
      <c r="C48" s="1370">
        <v>134</v>
      </c>
      <c r="D48" s="1358">
        <v>4.1666666666666664E-2</v>
      </c>
      <c r="E48" s="1361">
        <v>129</v>
      </c>
      <c r="F48" s="1371">
        <v>0.5</v>
      </c>
      <c r="G48" s="2150" t="s">
        <v>784</v>
      </c>
      <c r="H48" s="1361">
        <v>138</v>
      </c>
      <c r="I48" s="1364">
        <v>0.79166666666666663</v>
      </c>
      <c r="J48" s="1365">
        <v>130</v>
      </c>
      <c r="K48" s="1364">
        <v>0.95833333333333337</v>
      </c>
      <c r="L48" s="1084"/>
    </row>
    <row r="49" spans="1:12" ht="18.75">
      <c r="A49" s="2182"/>
      <c r="B49" s="1351" t="s">
        <v>462</v>
      </c>
      <c r="C49" s="1370">
        <v>134</v>
      </c>
      <c r="D49" s="1358">
        <v>4.1666666666666664E-2</v>
      </c>
      <c r="E49" s="1361">
        <v>129</v>
      </c>
      <c r="F49" s="1371">
        <v>0.5</v>
      </c>
      <c r="G49" s="2185" t="s">
        <v>785</v>
      </c>
      <c r="H49" s="1365">
        <v>138</v>
      </c>
      <c r="I49" s="1375">
        <v>0.77083333333333337</v>
      </c>
      <c r="J49" s="1365">
        <v>133</v>
      </c>
      <c r="K49" s="1375">
        <v>0.875</v>
      </c>
      <c r="L49" s="1084"/>
    </row>
    <row r="50" spans="1:12" ht="18.75">
      <c r="A50" s="2182"/>
      <c r="B50" s="1352" t="s">
        <v>967</v>
      </c>
      <c r="C50" s="1372">
        <v>134</v>
      </c>
      <c r="D50" s="1358">
        <v>4.1666666666666664E-2</v>
      </c>
      <c r="E50" s="1374">
        <v>129</v>
      </c>
      <c r="F50" s="1371">
        <v>0.5</v>
      </c>
      <c r="G50" s="2186" t="s">
        <v>972</v>
      </c>
      <c r="H50" s="1365">
        <v>0</v>
      </c>
      <c r="I50" s="1375" t="e">
        <v>#N/A</v>
      </c>
      <c r="J50" s="1365">
        <v>0</v>
      </c>
      <c r="K50" s="1375" t="e">
        <v>#N/A</v>
      </c>
      <c r="L50" s="1084"/>
    </row>
    <row r="51" spans="1:12" ht="18.75">
      <c r="A51" s="2182"/>
      <c r="B51" s="1352" t="s">
        <v>464</v>
      </c>
      <c r="C51" s="1370">
        <v>134</v>
      </c>
      <c r="D51" s="1358">
        <v>8.3333333333333329E-2</v>
      </c>
      <c r="E51" s="1361">
        <v>128</v>
      </c>
      <c r="F51" s="1371">
        <v>0.5</v>
      </c>
      <c r="G51" s="2187" t="s">
        <v>850</v>
      </c>
      <c r="H51" s="1361">
        <v>138</v>
      </c>
      <c r="I51" s="1360">
        <v>0.70833333333333337</v>
      </c>
      <c r="J51" s="1361">
        <v>133</v>
      </c>
      <c r="K51" s="1362">
        <v>0.875</v>
      </c>
      <c r="L51" s="1084"/>
    </row>
    <row r="52" spans="1:12" ht="37.5">
      <c r="A52" s="2182"/>
      <c r="B52" s="1351" t="s">
        <v>466</v>
      </c>
      <c r="C52" s="1370">
        <v>135</v>
      </c>
      <c r="D52" s="1358">
        <v>4.1666666666666664E-2</v>
      </c>
      <c r="E52" s="1361">
        <v>129</v>
      </c>
      <c r="F52" s="1371">
        <v>0.5</v>
      </c>
      <c r="G52" s="2150" t="s">
        <v>851</v>
      </c>
      <c r="H52" s="1365">
        <v>137</v>
      </c>
      <c r="I52" s="1375">
        <v>0.41666666666666669</v>
      </c>
      <c r="J52" s="1365">
        <v>133</v>
      </c>
      <c r="K52" s="1364">
        <v>0.83333333333333337</v>
      </c>
      <c r="L52" s="1084"/>
    </row>
    <row r="53" spans="1:12" ht="18.75">
      <c r="A53" s="2182"/>
      <c r="B53" s="1352" t="s">
        <v>469</v>
      </c>
      <c r="C53" s="1370">
        <v>135</v>
      </c>
      <c r="D53" s="1358">
        <v>0.25</v>
      </c>
      <c r="E53" s="1361">
        <v>127</v>
      </c>
      <c r="F53" s="1371">
        <v>0.5</v>
      </c>
      <c r="G53" s="2146" t="s">
        <v>415</v>
      </c>
      <c r="H53" s="1365">
        <v>135</v>
      </c>
      <c r="I53" s="1375">
        <v>0.41666666666666669</v>
      </c>
      <c r="J53" s="1365">
        <v>129</v>
      </c>
      <c r="K53" s="1364">
        <v>4.1666666666666664E-2</v>
      </c>
      <c r="L53" s="1084"/>
    </row>
    <row r="54" spans="1:12" ht="18.75">
      <c r="A54" s="2182"/>
      <c r="B54" s="1352" t="s">
        <v>800</v>
      </c>
      <c r="C54" s="1370">
        <v>134</v>
      </c>
      <c r="D54" s="1358">
        <v>0.125</v>
      </c>
      <c r="E54" s="1361">
        <v>127</v>
      </c>
      <c r="F54" s="1371">
        <v>0.5</v>
      </c>
      <c r="G54" s="2150" t="s">
        <v>418</v>
      </c>
      <c r="H54" s="1365">
        <v>132</v>
      </c>
      <c r="I54" s="1375">
        <v>0.41666666666666669</v>
      </c>
      <c r="J54" s="1367">
        <v>124</v>
      </c>
      <c r="K54" s="1364">
        <v>4.1666666666666664E-2</v>
      </c>
      <c r="L54" s="1084"/>
    </row>
    <row r="55" spans="1:12" ht="18.75">
      <c r="A55" s="2182"/>
      <c r="B55" s="1350" t="s">
        <v>843</v>
      </c>
      <c r="C55" s="1370">
        <v>135</v>
      </c>
      <c r="D55" s="1358">
        <v>0.16666666666666666</v>
      </c>
      <c r="E55" s="1361">
        <v>127</v>
      </c>
      <c r="F55" s="1371">
        <v>0.5</v>
      </c>
      <c r="G55" s="2149" t="s">
        <v>791</v>
      </c>
      <c r="H55" s="1361">
        <v>133</v>
      </c>
      <c r="I55" s="1362">
        <v>0.70833333333333337</v>
      </c>
      <c r="J55" s="1361">
        <v>124</v>
      </c>
      <c r="K55" s="1362">
        <v>4.1666666666666664E-2</v>
      </c>
      <c r="L55" s="1084"/>
    </row>
    <row r="56" spans="1:12" ht="18.75">
      <c r="A56" s="2182"/>
      <c r="B56" s="1352" t="s">
        <v>844</v>
      </c>
      <c r="C56" s="1370">
        <v>137</v>
      </c>
      <c r="D56" s="1358">
        <v>0.75</v>
      </c>
      <c r="E56" s="1361">
        <v>131</v>
      </c>
      <c r="F56" s="1371">
        <v>0.5</v>
      </c>
      <c r="G56" s="2150" t="s">
        <v>963</v>
      </c>
      <c r="H56" s="1365">
        <v>130</v>
      </c>
      <c r="I56" s="1375">
        <v>0.41666666666666669</v>
      </c>
      <c r="J56" s="1365">
        <v>120</v>
      </c>
      <c r="K56" s="1364">
        <v>4.1666666666666664E-2</v>
      </c>
      <c r="L56" s="1084"/>
    </row>
    <row r="57" spans="1:12" ht="18.75">
      <c r="A57" s="2182"/>
      <c r="B57" s="1352" t="s">
        <v>969</v>
      </c>
      <c r="C57" s="1370">
        <v>135</v>
      </c>
      <c r="D57" s="1358">
        <v>0.25</v>
      </c>
      <c r="E57" s="1361">
        <v>129</v>
      </c>
      <c r="F57" s="1371">
        <v>0.5</v>
      </c>
      <c r="G57" s="2149" t="s">
        <v>423</v>
      </c>
      <c r="H57" s="1361">
        <v>132</v>
      </c>
      <c r="I57" s="1362">
        <v>0.375</v>
      </c>
      <c r="J57" s="1361">
        <v>126</v>
      </c>
      <c r="K57" s="1362">
        <v>0.77083333333333337</v>
      </c>
      <c r="L57" s="1084"/>
    </row>
    <row r="58" spans="1:12" ht="18.75">
      <c r="A58" s="2182"/>
      <c r="B58" s="1351" t="s">
        <v>970</v>
      </c>
      <c r="C58" s="1372">
        <v>135</v>
      </c>
      <c r="D58" s="1358">
        <v>4.1666666666666664E-2</v>
      </c>
      <c r="E58" s="1374">
        <v>130</v>
      </c>
      <c r="F58" s="1371">
        <v>0.5</v>
      </c>
      <c r="G58" s="2150" t="s">
        <v>426</v>
      </c>
      <c r="H58" s="1367">
        <v>138</v>
      </c>
      <c r="I58" s="1364">
        <v>0.375</v>
      </c>
      <c r="J58" s="1365">
        <v>133</v>
      </c>
      <c r="K58" s="1364">
        <v>0.83333333333333337</v>
      </c>
      <c r="L58" s="1084"/>
    </row>
    <row r="59" spans="1:12" ht="18.75">
      <c r="A59" s="2182"/>
      <c r="B59" s="2188" t="s">
        <v>472</v>
      </c>
      <c r="C59" s="1376">
        <v>132</v>
      </c>
      <c r="D59" s="1368">
        <v>4.1666666666666664E-2</v>
      </c>
      <c r="E59" s="1377">
        <v>124</v>
      </c>
      <c r="F59" s="1375">
        <v>0.5</v>
      </c>
      <c r="G59" s="2149" t="s">
        <v>429</v>
      </c>
      <c r="H59" s="1361">
        <v>135</v>
      </c>
      <c r="I59" s="1362">
        <v>0.33333333333333331</v>
      </c>
      <c r="J59" s="1361">
        <v>129</v>
      </c>
      <c r="K59" s="1362">
        <v>0.625</v>
      </c>
      <c r="L59" s="1084"/>
    </row>
    <row r="60" spans="1:12" ht="18.75">
      <c r="A60" s="2182"/>
      <c r="B60" s="1352" t="s">
        <v>546</v>
      </c>
      <c r="C60" s="1376">
        <v>132</v>
      </c>
      <c r="D60" s="1368">
        <v>4.1666666666666664E-2</v>
      </c>
      <c r="E60" s="2189">
        <v>126</v>
      </c>
      <c r="F60" s="1375">
        <v>0.5</v>
      </c>
      <c r="G60" s="2149" t="s">
        <v>964</v>
      </c>
      <c r="H60" s="1361">
        <v>134</v>
      </c>
      <c r="I60" s="1362">
        <v>0.33333333333333331</v>
      </c>
      <c r="J60" s="1361">
        <v>129</v>
      </c>
      <c r="K60" s="1362">
        <v>4.1666666666666664E-2</v>
      </c>
      <c r="L60" s="1084"/>
    </row>
    <row r="61" spans="1:12" ht="18.75">
      <c r="A61" s="2182"/>
      <c r="B61" s="1351" t="s">
        <v>477</v>
      </c>
      <c r="C61" s="1376">
        <v>134</v>
      </c>
      <c r="D61" s="1378">
        <v>0.16666666666666666</v>
      </c>
      <c r="E61" s="1361">
        <v>126</v>
      </c>
      <c r="F61" s="1375">
        <v>0.66666666666666663</v>
      </c>
      <c r="G61" s="2150" t="s">
        <v>432</v>
      </c>
      <c r="H61" s="1367">
        <v>141</v>
      </c>
      <c r="I61" s="1364">
        <v>0.33333333333333331</v>
      </c>
      <c r="J61" s="1365">
        <v>130</v>
      </c>
      <c r="K61" s="1364">
        <v>0.95833333333333337</v>
      </c>
      <c r="L61" s="1084"/>
    </row>
    <row r="62" spans="1:12" ht="18.75">
      <c r="A62" s="2182"/>
      <c r="B62" s="1352" t="s">
        <v>479</v>
      </c>
      <c r="C62" s="1376">
        <v>131</v>
      </c>
      <c r="D62" s="1378">
        <v>8.3333333333333329E-2</v>
      </c>
      <c r="E62" s="1379">
        <v>124</v>
      </c>
      <c r="F62" s="1375">
        <v>0.5</v>
      </c>
      <c r="G62" s="2149" t="s">
        <v>852</v>
      </c>
      <c r="H62" s="1385">
        <v>139</v>
      </c>
      <c r="I62" s="1360">
        <v>0.33333333333333331</v>
      </c>
      <c r="J62" s="1361">
        <v>132</v>
      </c>
      <c r="K62" s="1362">
        <v>8.3333333333333329E-2</v>
      </c>
      <c r="L62" s="1084"/>
    </row>
    <row r="63" spans="1:12" ht="18.75">
      <c r="A63" s="2182"/>
      <c r="B63" s="1351" t="s">
        <v>780</v>
      </c>
      <c r="C63" s="1380">
        <v>132</v>
      </c>
      <c r="D63" s="1358">
        <v>4.1666666666666664E-2</v>
      </c>
      <c r="E63" s="1379">
        <v>124</v>
      </c>
      <c r="F63" s="1375">
        <v>0.5</v>
      </c>
      <c r="G63" s="2150" t="s">
        <v>435</v>
      </c>
      <c r="H63" s="1382">
        <v>143</v>
      </c>
      <c r="I63" s="1364">
        <v>0.375</v>
      </c>
      <c r="J63" s="1365">
        <v>133</v>
      </c>
      <c r="K63" s="1364">
        <v>0.91666666666666663</v>
      </c>
      <c r="L63" s="1084"/>
    </row>
    <row r="64" spans="1:12" ht="18.75">
      <c r="A64" s="2182"/>
      <c r="B64" s="1352" t="s">
        <v>482</v>
      </c>
      <c r="C64" s="1376">
        <v>134</v>
      </c>
      <c r="D64" s="1358">
        <v>4.1666666666666664E-2</v>
      </c>
      <c r="E64" s="1381">
        <v>129</v>
      </c>
      <c r="F64" s="1375">
        <v>0.5</v>
      </c>
      <c r="G64" s="2149" t="s">
        <v>438</v>
      </c>
      <c r="H64" s="1367">
        <v>136</v>
      </c>
      <c r="I64" s="1360">
        <v>0.70833333333333337</v>
      </c>
      <c r="J64" s="1361">
        <v>129</v>
      </c>
      <c r="K64" s="1362">
        <v>4.1666666666666664E-2</v>
      </c>
      <c r="L64" s="1084"/>
    </row>
    <row r="65" spans="1:12" ht="18.75">
      <c r="A65" s="2182"/>
      <c r="B65" s="1351" t="s">
        <v>485</v>
      </c>
      <c r="C65" s="1376">
        <v>134</v>
      </c>
      <c r="D65" s="1358">
        <v>4.1666666666666664E-2</v>
      </c>
      <c r="E65" s="1383">
        <v>125</v>
      </c>
      <c r="F65" s="1360">
        <v>0.5</v>
      </c>
      <c r="G65" s="2150" t="s">
        <v>441</v>
      </c>
      <c r="H65" s="1367">
        <v>135</v>
      </c>
      <c r="I65" s="1375">
        <v>0.70833333333333337</v>
      </c>
      <c r="J65" s="1365">
        <v>128</v>
      </c>
      <c r="K65" s="1364">
        <v>8.3333333333333329E-2</v>
      </c>
      <c r="L65" s="1084"/>
    </row>
    <row r="66" spans="1:12" ht="18.75">
      <c r="A66" s="2182"/>
      <c r="B66" s="1352" t="s">
        <v>488</v>
      </c>
      <c r="C66" s="1376">
        <v>136</v>
      </c>
      <c r="D66" s="1358">
        <v>4.1666666666666664E-2</v>
      </c>
      <c r="E66" s="1383">
        <v>128</v>
      </c>
      <c r="F66" s="1375">
        <v>0.5</v>
      </c>
      <c r="G66" s="2149" t="s">
        <v>444</v>
      </c>
      <c r="H66" s="1361">
        <v>136</v>
      </c>
      <c r="I66" s="1360">
        <v>0.70833333333333337</v>
      </c>
      <c r="J66" s="1361">
        <v>128</v>
      </c>
      <c r="K66" s="1360">
        <v>4.1666666666666664E-2</v>
      </c>
      <c r="L66" s="1084"/>
    </row>
    <row r="67" spans="1:12" ht="18.75">
      <c r="A67" s="2182"/>
      <c r="B67" s="1351" t="s">
        <v>491</v>
      </c>
      <c r="C67" s="1380">
        <v>137</v>
      </c>
      <c r="D67" s="1358">
        <v>4.1666666666666664E-2</v>
      </c>
      <c r="E67" s="1361">
        <v>130</v>
      </c>
      <c r="F67" s="1360">
        <v>0.5</v>
      </c>
      <c r="G67" s="2150" t="s">
        <v>447</v>
      </c>
      <c r="H67" s="1365">
        <v>138</v>
      </c>
      <c r="I67" s="1364">
        <v>0.41666666666666669</v>
      </c>
      <c r="J67" s="1365">
        <v>132</v>
      </c>
      <c r="K67" s="1360">
        <v>4.1666666666666664E-2</v>
      </c>
      <c r="L67" s="1084"/>
    </row>
    <row r="68" spans="1:12" ht="18.75">
      <c r="A68" s="2182"/>
      <c r="B68" s="1352" t="s">
        <v>494</v>
      </c>
      <c r="C68" s="1376">
        <v>136</v>
      </c>
      <c r="D68" s="1358">
        <v>4.1666666666666664E-2</v>
      </c>
      <c r="E68" s="1365">
        <v>129</v>
      </c>
      <c r="F68" s="1360">
        <v>0.5</v>
      </c>
      <c r="G68" s="2149" t="s">
        <v>449</v>
      </c>
      <c r="H68" s="1367">
        <v>128</v>
      </c>
      <c r="I68" s="1360">
        <v>0.375</v>
      </c>
      <c r="J68" s="1367">
        <v>118</v>
      </c>
      <c r="K68" s="1362">
        <v>4.1666666666666664E-2</v>
      </c>
      <c r="L68" s="1084"/>
    </row>
    <row r="69" spans="1:12" ht="18.75">
      <c r="A69" s="2182"/>
      <c r="B69" s="1369" t="s">
        <v>496</v>
      </c>
      <c r="C69" s="1380">
        <v>139</v>
      </c>
      <c r="D69" s="1358">
        <v>4.1666666666666664E-2</v>
      </c>
      <c r="E69" s="1361">
        <v>133</v>
      </c>
      <c r="F69" s="1360">
        <v>0.75</v>
      </c>
      <c r="G69" s="2149" t="s">
        <v>853</v>
      </c>
      <c r="H69" s="1365">
        <v>128</v>
      </c>
      <c r="I69" s="1364">
        <v>0.375</v>
      </c>
      <c r="J69" s="1385">
        <v>116</v>
      </c>
      <c r="K69" s="1364">
        <v>0.77083333333333337</v>
      </c>
      <c r="L69" s="1084"/>
    </row>
    <row r="70" spans="1:12" ht="18.75">
      <c r="A70" s="2182"/>
      <c r="B70" s="1352" t="s">
        <v>499</v>
      </c>
      <c r="C70" s="1384">
        <v>135</v>
      </c>
      <c r="D70" s="1358">
        <v>0.125</v>
      </c>
      <c r="E70" s="1365">
        <v>130</v>
      </c>
      <c r="F70" s="1360">
        <v>0.79166666666666663</v>
      </c>
      <c r="G70" s="2150" t="s">
        <v>452</v>
      </c>
      <c r="H70" s="1385">
        <v>134</v>
      </c>
      <c r="I70" s="1360">
        <v>0.375</v>
      </c>
      <c r="J70" s="2190">
        <v>122</v>
      </c>
      <c r="K70" s="1362">
        <v>0.83333333333333337</v>
      </c>
      <c r="L70" s="1084"/>
    </row>
    <row r="71" spans="1:12" ht="18.75">
      <c r="A71" s="2182"/>
      <c r="B71" s="1351" t="s">
        <v>502</v>
      </c>
      <c r="C71" s="1384">
        <v>137</v>
      </c>
      <c r="D71" s="1368">
        <v>4.1666666666666664E-2</v>
      </c>
      <c r="E71" s="1361">
        <v>130</v>
      </c>
      <c r="F71" s="1360">
        <v>0.33333333333333331</v>
      </c>
      <c r="G71" s="2149" t="s">
        <v>773</v>
      </c>
      <c r="H71" s="1361">
        <v>140</v>
      </c>
      <c r="I71" s="1360">
        <v>0.25</v>
      </c>
      <c r="J71" s="1367">
        <v>131</v>
      </c>
      <c r="K71" s="1362">
        <v>0.875</v>
      </c>
      <c r="L71" s="1084"/>
    </row>
    <row r="72" spans="1:12" ht="18.75">
      <c r="A72" s="2182"/>
      <c r="B72" s="1352" t="s">
        <v>505</v>
      </c>
      <c r="C72" s="1384">
        <v>140</v>
      </c>
      <c r="D72" s="1368">
        <v>0.25</v>
      </c>
      <c r="E72" s="1361">
        <v>134</v>
      </c>
      <c r="F72" s="1360">
        <v>0.91666666666666663</v>
      </c>
      <c r="G72" s="2150" t="s">
        <v>774</v>
      </c>
      <c r="H72" s="1385">
        <v>138</v>
      </c>
      <c r="I72" s="1375">
        <v>0.33333333333333331</v>
      </c>
      <c r="J72" s="1367">
        <v>129</v>
      </c>
      <c r="K72" s="1375">
        <v>0.875</v>
      </c>
      <c r="L72" s="1084"/>
    </row>
    <row r="73" spans="1:12" ht="18.75">
      <c r="A73" s="2182"/>
      <c r="B73" s="1351" t="s">
        <v>508</v>
      </c>
      <c r="C73" s="1384">
        <v>137</v>
      </c>
      <c r="D73" s="1368">
        <v>0.58333333333333337</v>
      </c>
      <c r="E73" s="1361">
        <v>134</v>
      </c>
      <c r="F73" s="1360">
        <v>0.75</v>
      </c>
      <c r="G73" s="2149" t="s">
        <v>854</v>
      </c>
      <c r="H73" s="1367">
        <v>135</v>
      </c>
      <c r="I73" s="1362">
        <v>4.1666666666666664E-2</v>
      </c>
      <c r="J73" s="1361">
        <v>125</v>
      </c>
      <c r="K73" s="1362">
        <v>0.91666666666666663</v>
      </c>
      <c r="L73" s="1084"/>
    </row>
    <row r="74" spans="1:12" ht="18.75">
      <c r="A74" s="2182"/>
      <c r="B74" s="1352" t="s">
        <v>511</v>
      </c>
      <c r="C74" s="1376">
        <v>140</v>
      </c>
      <c r="D74" s="1387">
        <v>4.1666666666666664E-2</v>
      </c>
      <c r="E74" s="1390">
        <v>132</v>
      </c>
      <c r="F74" s="1389">
        <v>0.66666666666666663</v>
      </c>
      <c r="G74" s="2191" t="s">
        <v>461</v>
      </c>
      <c r="H74" s="1365">
        <v>135</v>
      </c>
      <c r="I74" s="1364">
        <v>0.29166666666666669</v>
      </c>
      <c r="J74" s="1365">
        <v>123</v>
      </c>
      <c r="K74" s="1364">
        <v>0.875</v>
      </c>
      <c r="L74" s="1084"/>
    </row>
    <row r="75" spans="1:12" ht="18.75">
      <c r="A75" s="2182"/>
      <c r="B75" s="1351" t="s">
        <v>547</v>
      </c>
      <c r="C75" s="1376">
        <v>137</v>
      </c>
      <c r="D75" s="1387">
        <v>0.54166666666666663</v>
      </c>
      <c r="E75" s="1388">
        <v>123</v>
      </c>
      <c r="F75" s="1389">
        <v>0.33333333333333331</v>
      </c>
      <c r="G75" s="2185" t="s">
        <v>968</v>
      </c>
      <c r="H75" s="1367">
        <v>136</v>
      </c>
      <c r="I75" s="1362">
        <v>0.70833333333333337</v>
      </c>
      <c r="J75" s="1361">
        <v>128</v>
      </c>
      <c r="K75" s="1364">
        <v>0.125</v>
      </c>
      <c r="L75" s="1084"/>
    </row>
    <row r="76" spans="1:12" ht="31.5">
      <c r="A76" s="2182"/>
      <c r="B76" s="1352" t="s">
        <v>786</v>
      </c>
      <c r="C76" s="1384">
        <v>137</v>
      </c>
      <c r="D76" s="1391">
        <v>0.16666666666666666</v>
      </c>
      <c r="E76" s="1367">
        <v>131</v>
      </c>
      <c r="F76" s="1389">
        <v>0.625</v>
      </c>
      <c r="G76" s="1352" t="s">
        <v>976</v>
      </c>
      <c r="H76" s="1365"/>
      <c r="I76" s="1375"/>
      <c r="J76" s="1367"/>
      <c r="K76" s="1375"/>
      <c r="L76" s="1084"/>
    </row>
    <row r="77" spans="1:12" ht="18.75">
      <c r="A77" s="2182"/>
      <c r="B77" s="1386" t="s">
        <v>847</v>
      </c>
      <c r="C77" s="1380">
        <v>136</v>
      </c>
      <c r="D77" s="1391">
        <v>4.1666666666666664E-2</v>
      </c>
      <c r="E77" s="1367">
        <v>125</v>
      </c>
      <c r="F77" s="1360">
        <v>0.375</v>
      </c>
      <c r="G77" s="2149" t="s">
        <v>529</v>
      </c>
      <c r="H77" s="1361">
        <v>135</v>
      </c>
      <c r="I77" s="1360">
        <v>0.375</v>
      </c>
      <c r="J77" s="1361">
        <v>130</v>
      </c>
      <c r="K77" s="1360">
        <v>1</v>
      </c>
      <c r="L77" s="1084"/>
    </row>
    <row r="78" spans="1:12" ht="37.5">
      <c r="A78" s="2182"/>
      <c r="B78" s="1369" t="s">
        <v>787</v>
      </c>
      <c r="C78" s="1380">
        <v>125</v>
      </c>
      <c r="D78" s="1358">
        <v>0.25</v>
      </c>
      <c r="E78" s="1367">
        <v>110</v>
      </c>
      <c r="F78" s="1360">
        <v>0.8125</v>
      </c>
      <c r="G78" s="2150" t="s">
        <v>465</v>
      </c>
      <c r="H78" s="1365">
        <v>136</v>
      </c>
      <c r="I78" s="1375">
        <v>0.70833333333333337</v>
      </c>
      <c r="J78" s="1365">
        <v>131</v>
      </c>
      <c r="K78" s="1375">
        <v>0.79166666666666663</v>
      </c>
      <c r="L78" s="1084"/>
    </row>
    <row r="79" spans="1:12" ht="18.75">
      <c r="A79" s="2182"/>
      <c r="B79" s="1352" t="s">
        <v>516</v>
      </c>
      <c r="C79" s="1380">
        <v>133</v>
      </c>
      <c r="D79" s="1358">
        <v>0.25</v>
      </c>
      <c r="E79" s="1361">
        <v>122</v>
      </c>
      <c r="F79" s="1360">
        <v>0.8125</v>
      </c>
      <c r="G79" s="2149" t="s">
        <v>468</v>
      </c>
      <c r="H79" s="1361">
        <v>134</v>
      </c>
      <c r="I79" s="1360">
        <v>0.375</v>
      </c>
      <c r="J79" s="1361">
        <v>127</v>
      </c>
      <c r="K79" s="1360">
        <v>1</v>
      </c>
      <c r="L79" s="1084"/>
    </row>
    <row r="80" spans="1:12" ht="18.75">
      <c r="A80" s="2182"/>
      <c r="B80" s="1351" t="s">
        <v>548</v>
      </c>
      <c r="C80" s="1376">
        <v>127</v>
      </c>
      <c r="D80" s="1358">
        <v>0.41666666666666669</v>
      </c>
      <c r="E80" s="1385">
        <v>113</v>
      </c>
      <c r="F80" s="1360">
        <v>0.875</v>
      </c>
      <c r="G80" s="2150" t="s">
        <v>471</v>
      </c>
      <c r="H80" s="1365">
        <v>134</v>
      </c>
      <c r="I80" s="1375">
        <v>0.375</v>
      </c>
      <c r="J80" s="1365">
        <v>124</v>
      </c>
      <c r="K80" s="1375">
        <v>0.875</v>
      </c>
      <c r="L80" s="1084"/>
    </row>
    <row r="81" spans="1:12" ht="18.75">
      <c r="A81" s="2182"/>
      <c r="B81" s="1352" t="s">
        <v>414</v>
      </c>
      <c r="C81" s="1380">
        <v>130</v>
      </c>
      <c r="D81" s="1358">
        <v>0.25</v>
      </c>
      <c r="E81" s="1361">
        <v>119</v>
      </c>
      <c r="F81" s="1360">
        <v>4.1666666666666664E-2</v>
      </c>
      <c r="G81" s="2149" t="s">
        <v>474</v>
      </c>
      <c r="H81" s="1361">
        <v>130</v>
      </c>
      <c r="I81" s="1360">
        <v>0.375</v>
      </c>
      <c r="J81" s="1361">
        <v>116</v>
      </c>
      <c r="K81" s="1360">
        <v>0.83333333333333337</v>
      </c>
      <c r="L81" s="1084"/>
    </row>
    <row r="82" spans="1:12" ht="18.75">
      <c r="A82" s="2182"/>
      <c r="B82" s="1351" t="s">
        <v>417</v>
      </c>
      <c r="C82" s="1384">
        <v>124</v>
      </c>
      <c r="D82" s="1358">
        <v>11</v>
      </c>
      <c r="E82" s="1367">
        <v>109</v>
      </c>
      <c r="F82" s="1360">
        <v>0.83333333333333337</v>
      </c>
      <c r="G82" s="2150" t="s">
        <v>476</v>
      </c>
      <c r="H82" s="1367">
        <v>133</v>
      </c>
      <c r="I82" s="1375">
        <v>0.70833333333333337</v>
      </c>
      <c r="J82" s="1365">
        <v>126</v>
      </c>
      <c r="K82" s="1375">
        <v>1</v>
      </c>
      <c r="L82" s="1084"/>
    </row>
    <row r="83" spans="1:12" ht="18.75">
      <c r="A83" s="2182"/>
      <c r="B83" s="1352" t="s">
        <v>420</v>
      </c>
      <c r="C83" s="1376">
        <v>135</v>
      </c>
      <c r="D83" s="1358">
        <v>0.25</v>
      </c>
      <c r="E83" s="1361">
        <v>121</v>
      </c>
      <c r="F83" s="1375">
        <v>0.875</v>
      </c>
      <c r="G83" s="2149" t="s">
        <v>779</v>
      </c>
      <c r="H83" s="1361">
        <v>135</v>
      </c>
      <c r="I83" s="1360">
        <v>0.70833333333333337</v>
      </c>
      <c r="J83" s="1361">
        <v>126</v>
      </c>
      <c r="K83" s="1360">
        <v>1</v>
      </c>
      <c r="L83" s="1084"/>
    </row>
    <row r="84" spans="1:12" ht="18.75">
      <c r="A84" s="2182"/>
      <c r="B84" s="1351" t="s">
        <v>422</v>
      </c>
      <c r="C84" s="1376">
        <v>134</v>
      </c>
      <c r="D84" s="1358">
        <v>0.25</v>
      </c>
      <c r="E84" s="1367">
        <v>119</v>
      </c>
      <c r="F84" s="1375">
        <v>0.83333333333333337</v>
      </c>
      <c r="G84" s="2150" t="s">
        <v>478</v>
      </c>
      <c r="H84" s="1367">
        <v>133</v>
      </c>
      <c r="I84" s="1375">
        <v>0.70833333333333337</v>
      </c>
      <c r="J84" s="1365">
        <v>125</v>
      </c>
      <c r="K84" s="1375">
        <v>1</v>
      </c>
      <c r="L84" s="1084"/>
    </row>
    <row r="85" spans="1:12" ht="18.75">
      <c r="A85" s="2182"/>
      <c r="B85" s="1369" t="s">
        <v>425</v>
      </c>
      <c r="C85" s="1376">
        <v>137</v>
      </c>
      <c r="D85" s="1368">
        <v>0.25</v>
      </c>
      <c r="E85" s="1365">
        <v>131</v>
      </c>
      <c r="F85" s="1375">
        <v>0.95833333333333337</v>
      </c>
      <c r="G85" s="2149" t="s">
        <v>481</v>
      </c>
      <c r="H85" s="1361">
        <v>134</v>
      </c>
      <c r="I85" s="1360">
        <v>0.70833333333333337</v>
      </c>
      <c r="J85" s="1361">
        <v>125</v>
      </c>
      <c r="K85" s="1360">
        <v>0.25</v>
      </c>
      <c r="L85" s="1084"/>
    </row>
    <row r="86" spans="1:12" ht="18.75">
      <c r="A86" s="2182"/>
      <c r="B86" s="1351" t="s">
        <v>428</v>
      </c>
      <c r="C86" s="1380">
        <v>138</v>
      </c>
      <c r="D86" s="1368">
        <v>0.33333333333333331</v>
      </c>
      <c r="E86" s="1361">
        <v>130</v>
      </c>
      <c r="F86" s="1375">
        <v>0.77083333333333337</v>
      </c>
      <c r="G86" s="2150" t="s">
        <v>484</v>
      </c>
      <c r="H86" s="1361">
        <v>133</v>
      </c>
      <c r="I86" s="1360">
        <v>0.375</v>
      </c>
      <c r="J86" s="1361">
        <v>128</v>
      </c>
      <c r="K86" s="1360">
        <v>0.79166666666666663</v>
      </c>
      <c r="L86" s="1084"/>
    </row>
    <row r="87" spans="1:12" ht="18.75">
      <c r="A87" s="2182"/>
      <c r="B87" s="1352" t="s">
        <v>431</v>
      </c>
      <c r="C87" s="1380">
        <v>136</v>
      </c>
      <c r="D87" s="1368">
        <v>0.20833333333333334</v>
      </c>
      <c r="E87" s="1361">
        <v>132</v>
      </c>
      <c r="F87" s="1375">
        <v>0.75</v>
      </c>
      <c r="G87" s="2149" t="s">
        <v>487</v>
      </c>
      <c r="H87" s="1381">
        <v>139</v>
      </c>
      <c r="I87" s="1392">
        <v>0.16666666666666666</v>
      </c>
      <c r="J87" s="1381">
        <v>133</v>
      </c>
      <c r="K87" s="1392">
        <v>0.83333333333333337</v>
      </c>
      <c r="L87" s="1084"/>
    </row>
    <row r="88" spans="1:12" ht="18.75">
      <c r="A88" s="2182"/>
      <c r="B88" s="1351" t="s">
        <v>549</v>
      </c>
      <c r="C88" s="1380">
        <v>134</v>
      </c>
      <c r="D88" s="1368">
        <v>0.25</v>
      </c>
      <c r="E88" s="1361">
        <v>131</v>
      </c>
      <c r="F88" s="1375">
        <v>4.1666666666666664E-2</v>
      </c>
      <c r="G88" s="2150" t="s">
        <v>490</v>
      </c>
      <c r="H88" s="1393">
        <v>130</v>
      </c>
      <c r="I88" s="1394">
        <v>0.33333333333333331</v>
      </c>
      <c r="J88" s="1393">
        <v>125</v>
      </c>
      <c r="K88" s="1394">
        <v>0.79166666666666663</v>
      </c>
      <c r="L88" s="1084"/>
    </row>
    <row r="89" spans="1:12" ht="18.75">
      <c r="A89" s="2182"/>
      <c r="B89" s="1352" t="s">
        <v>437</v>
      </c>
      <c r="C89" s="1376">
        <v>131</v>
      </c>
      <c r="D89" s="1387">
        <v>0.16666666666666666</v>
      </c>
      <c r="E89" s="1365">
        <v>130</v>
      </c>
      <c r="F89" s="1375">
        <v>4.1666666666666664E-2</v>
      </c>
      <c r="G89" s="2149" t="s">
        <v>493</v>
      </c>
      <c r="H89" s="1361">
        <v>127</v>
      </c>
      <c r="I89" s="1360">
        <v>0.75</v>
      </c>
      <c r="J89" s="1361">
        <v>112</v>
      </c>
      <c r="K89" s="1360">
        <v>0.83333333333333337</v>
      </c>
      <c r="L89" s="1112"/>
    </row>
    <row r="90" spans="1:12" ht="18.75">
      <c r="A90" s="2182"/>
      <c r="B90" s="1351" t="s">
        <v>440</v>
      </c>
      <c r="C90" s="1376">
        <v>133</v>
      </c>
      <c r="D90" s="1387">
        <v>0.375</v>
      </c>
      <c r="E90" s="1365">
        <v>126</v>
      </c>
      <c r="F90" s="1375">
        <v>0.8125</v>
      </c>
      <c r="G90" s="2149" t="s">
        <v>495</v>
      </c>
      <c r="H90" s="1365">
        <v>130</v>
      </c>
      <c r="I90" s="1375">
        <v>0.375</v>
      </c>
      <c r="J90" s="1365">
        <v>114</v>
      </c>
      <c r="K90" s="1375">
        <v>0.83333333333333337</v>
      </c>
      <c r="L90" s="1084"/>
    </row>
    <row r="91" spans="1:12" ht="37.5">
      <c r="A91" s="2182"/>
      <c r="B91" s="1395" t="s">
        <v>770</v>
      </c>
      <c r="C91" s="1380">
        <v>130</v>
      </c>
      <c r="D91" s="1360">
        <v>0.29166666666666669</v>
      </c>
      <c r="E91" s="1361">
        <v>123</v>
      </c>
      <c r="F91" s="1396">
        <v>0.91666666666666663</v>
      </c>
      <c r="G91" s="2185" t="s">
        <v>781</v>
      </c>
      <c r="H91" s="1361">
        <v>133</v>
      </c>
      <c r="I91" s="1375">
        <v>0.375</v>
      </c>
      <c r="J91" s="1361">
        <v>122</v>
      </c>
      <c r="K91" s="1360">
        <v>0.83333333333333337</v>
      </c>
      <c r="L91" s="1084"/>
    </row>
    <row r="92" spans="1:12" ht="18.75">
      <c r="A92" s="2182"/>
      <c r="B92" s="1351" t="s">
        <v>771</v>
      </c>
      <c r="C92" s="1384">
        <v>131</v>
      </c>
      <c r="D92" s="1360">
        <v>0.25</v>
      </c>
      <c r="E92" s="1365">
        <v>125</v>
      </c>
      <c r="F92" s="1396">
        <v>4.1666666666666664E-2</v>
      </c>
      <c r="G92" s="2181" t="s">
        <v>782</v>
      </c>
      <c r="H92" s="1365">
        <v>132</v>
      </c>
      <c r="I92" s="1375">
        <v>0.375</v>
      </c>
      <c r="J92" s="1365">
        <v>122</v>
      </c>
      <c r="K92" s="1375">
        <v>0.83333333333333337</v>
      </c>
      <c r="L92" s="1084"/>
    </row>
    <row r="93" spans="1:12" ht="18.75">
      <c r="A93" s="2182"/>
      <c r="B93" s="1369" t="s">
        <v>550</v>
      </c>
      <c r="C93" s="1384">
        <v>130</v>
      </c>
      <c r="D93" s="1360">
        <v>0.79166666666666663</v>
      </c>
      <c r="E93" s="1361">
        <v>124</v>
      </c>
      <c r="F93" s="1396">
        <v>0.95833333333333337</v>
      </c>
      <c r="G93" s="2150" t="s">
        <v>846</v>
      </c>
      <c r="H93" s="1361">
        <v>135</v>
      </c>
      <c r="I93" s="1360">
        <v>0.66666666666666663</v>
      </c>
      <c r="J93" s="1361">
        <v>131</v>
      </c>
      <c r="K93" s="1360">
        <v>0.77083333333333337</v>
      </c>
      <c r="L93" s="1084"/>
    </row>
    <row r="94" spans="1:12" ht="18.75">
      <c r="A94" s="2182"/>
      <c r="B94" s="1351" t="s">
        <v>551</v>
      </c>
      <c r="C94" s="1384">
        <v>140</v>
      </c>
      <c r="D94" s="1360">
        <v>0.79166666666666663</v>
      </c>
      <c r="E94" s="1365">
        <v>132</v>
      </c>
      <c r="F94" s="1396">
        <v>0.5</v>
      </c>
      <c r="G94" s="2149" t="s">
        <v>498</v>
      </c>
      <c r="H94" s="1365">
        <v>130</v>
      </c>
      <c r="I94" s="1375">
        <v>0.70833333333333337</v>
      </c>
      <c r="J94" s="1365">
        <v>115</v>
      </c>
      <c r="K94" s="1360">
        <v>4.1666666666666664E-2</v>
      </c>
      <c r="L94" s="1084"/>
    </row>
    <row r="95" spans="1:12" ht="18.75">
      <c r="A95" s="2182"/>
      <c r="B95" s="1352" t="s">
        <v>448</v>
      </c>
      <c r="C95" s="1384">
        <v>141</v>
      </c>
      <c r="D95" s="1360">
        <v>0.83333333333333337</v>
      </c>
      <c r="E95" s="1365">
        <v>133</v>
      </c>
      <c r="F95" s="1397">
        <v>0.25</v>
      </c>
      <c r="G95" s="2150" t="s">
        <v>501</v>
      </c>
      <c r="H95" s="1361">
        <v>128</v>
      </c>
      <c r="I95" s="1375">
        <v>0.375</v>
      </c>
      <c r="J95" s="1367">
        <v>116</v>
      </c>
      <c r="K95" s="1360">
        <v>0.91666666666666663</v>
      </c>
      <c r="L95" s="1084"/>
    </row>
    <row r="96" spans="1:12" ht="18.75">
      <c r="A96" s="2182"/>
      <c r="B96" s="1351" t="s">
        <v>451</v>
      </c>
      <c r="C96" s="1380">
        <v>140</v>
      </c>
      <c r="D96" s="1360">
        <v>0.79166666666666663</v>
      </c>
      <c r="E96" s="1361">
        <v>129</v>
      </c>
      <c r="F96" s="1396">
        <v>0.58333333333333337</v>
      </c>
      <c r="G96" s="2149" t="s">
        <v>504</v>
      </c>
      <c r="H96" s="1365">
        <v>130</v>
      </c>
      <c r="I96" s="1375">
        <v>0.375</v>
      </c>
      <c r="J96" s="1385">
        <v>116</v>
      </c>
      <c r="K96" s="1360">
        <v>0.83333333333333337</v>
      </c>
      <c r="L96" s="1084"/>
    </row>
    <row r="97" spans="1:12" ht="18.75">
      <c r="A97" s="2192"/>
      <c r="B97" s="1352" t="s">
        <v>454</v>
      </c>
      <c r="C97" s="1376">
        <v>136</v>
      </c>
      <c r="D97" s="1360">
        <v>0.77083333333333337</v>
      </c>
      <c r="E97" s="1365">
        <v>128</v>
      </c>
      <c r="F97" s="1396">
        <v>0.91666666666666663</v>
      </c>
      <c r="G97" s="2150" t="s">
        <v>507</v>
      </c>
      <c r="H97" s="1361">
        <v>128</v>
      </c>
      <c r="I97" s="1375">
        <v>0.375</v>
      </c>
      <c r="J97" s="1367">
        <v>110</v>
      </c>
      <c r="K97" s="1360">
        <v>0.91666666666666663</v>
      </c>
      <c r="L97" s="1084"/>
    </row>
    <row r="98" spans="1:12" ht="18.75">
      <c r="A98" s="1113"/>
      <c r="B98" s="1351" t="s">
        <v>457</v>
      </c>
      <c r="C98" s="1380">
        <v>140</v>
      </c>
      <c r="D98" s="1360">
        <v>0.25</v>
      </c>
      <c r="E98" s="1361">
        <v>134</v>
      </c>
      <c r="F98" s="1396">
        <v>0.95833333333333337</v>
      </c>
      <c r="G98" s="2149" t="s">
        <v>510</v>
      </c>
      <c r="H98" s="1365">
        <v>128</v>
      </c>
      <c r="I98" s="1375">
        <v>0.25</v>
      </c>
      <c r="J98" s="1367">
        <v>109</v>
      </c>
      <c r="K98" s="1360">
        <v>0.83333333333333337</v>
      </c>
      <c r="L98" s="1084"/>
    </row>
    <row r="99" spans="1:12" ht="18.75">
      <c r="A99" s="1113"/>
      <c r="B99" s="1352" t="s">
        <v>460</v>
      </c>
      <c r="C99" s="1380">
        <v>137</v>
      </c>
      <c r="D99" s="1360">
        <v>0.77083333333333337</v>
      </c>
      <c r="E99" s="1361">
        <v>128</v>
      </c>
      <c r="F99" s="1396">
        <v>0.5</v>
      </c>
      <c r="G99" s="2150" t="s">
        <v>513</v>
      </c>
      <c r="H99" s="1361">
        <v>130</v>
      </c>
      <c r="I99" s="1375">
        <v>0.375</v>
      </c>
      <c r="J99" s="1367">
        <v>119</v>
      </c>
      <c r="K99" s="1360">
        <v>4.1666666666666664E-2</v>
      </c>
      <c r="L99" s="1084"/>
    </row>
    <row r="100" spans="1:12" ht="18.75">
      <c r="A100" s="482"/>
      <c r="B100" s="1351" t="s">
        <v>463</v>
      </c>
      <c r="C100" s="1380">
        <v>134</v>
      </c>
      <c r="D100" s="1360">
        <v>0.25</v>
      </c>
      <c r="E100" s="1398">
        <v>127</v>
      </c>
      <c r="F100" s="1396">
        <v>0.91666666666666663</v>
      </c>
      <c r="G100" s="2149" t="s">
        <v>515</v>
      </c>
      <c r="H100" s="1361">
        <v>134</v>
      </c>
      <c r="I100" s="1375">
        <v>0.375</v>
      </c>
      <c r="J100" s="1367">
        <v>122</v>
      </c>
      <c r="K100" s="1360">
        <v>0.83333333333333337</v>
      </c>
      <c r="L100" s="38"/>
    </row>
    <row r="101" spans="1:12" ht="18.75">
      <c r="A101" s="482"/>
      <c r="B101" s="1352" t="s">
        <v>775</v>
      </c>
      <c r="C101" s="1376">
        <v>138</v>
      </c>
      <c r="D101" s="1375">
        <v>0.79166666666666663</v>
      </c>
      <c r="E101" s="1365">
        <v>130</v>
      </c>
      <c r="F101" s="1375">
        <v>0.25</v>
      </c>
      <c r="G101" s="2193" t="s">
        <v>517</v>
      </c>
      <c r="H101" s="2194">
        <v>130</v>
      </c>
      <c r="I101" s="1364">
        <v>0.375</v>
      </c>
      <c r="J101" s="1367">
        <v>108</v>
      </c>
      <c r="K101" s="1362">
        <v>0.83333333333333337</v>
      </c>
      <c r="L101" s="2195"/>
    </row>
    <row r="102" spans="1:12" ht="18.75">
      <c r="A102" s="482"/>
      <c r="B102" s="1352" t="s">
        <v>776</v>
      </c>
      <c r="C102" s="1376">
        <v>140</v>
      </c>
      <c r="D102" s="1375">
        <v>0.77083333333333337</v>
      </c>
      <c r="E102" s="1365">
        <v>131</v>
      </c>
      <c r="F102" s="1375">
        <v>0.5</v>
      </c>
      <c r="G102" s="2193" t="s">
        <v>789</v>
      </c>
      <c r="H102" s="2194">
        <v>125</v>
      </c>
      <c r="I102" s="1364">
        <v>0.375</v>
      </c>
      <c r="J102" s="1382">
        <v>108</v>
      </c>
      <c r="K102" s="1362">
        <v>0.83333333333333337</v>
      </c>
      <c r="L102" s="483"/>
    </row>
    <row r="103" spans="1:12" ht="18.75">
      <c r="A103" s="482"/>
      <c r="B103" s="1386" t="s">
        <v>777</v>
      </c>
      <c r="C103" s="2196">
        <v>139</v>
      </c>
      <c r="D103" s="2197">
        <v>0.77083333333333337</v>
      </c>
      <c r="E103" s="2198">
        <v>129</v>
      </c>
      <c r="F103" s="2197">
        <v>0.20833333333333334</v>
      </c>
      <c r="G103" s="2199" t="s">
        <v>790</v>
      </c>
      <c r="H103" s="1361">
        <v>129</v>
      </c>
      <c r="I103" s="1364">
        <v>0.70833333333333337</v>
      </c>
      <c r="J103" s="1361">
        <v>114</v>
      </c>
      <c r="K103" s="1362">
        <v>0.83333333333333337</v>
      </c>
      <c r="L103" s="483"/>
    </row>
    <row r="104" spans="1:12" ht="19.5" thickBot="1">
      <c r="A104" s="482"/>
      <c r="B104" s="2200" t="s">
        <v>841</v>
      </c>
      <c r="C104" s="2201">
        <v>138</v>
      </c>
      <c r="D104" s="2202">
        <v>0.83333333333333337</v>
      </c>
      <c r="E104" s="2203">
        <v>133</v>
      </c>
      <c r="F104" s="2204">
        <v>0.20833333333333334</v>
      </c>
      <c r="G104" s="2205" t="s">
        <v>974</v>
      </c>
      <c r="H104" s="2206">
        <v>131</v>
      </c>
      <c r="I104" s="2207">
        <v>0.70833333333333337</v>
      </c>
      <c r="J104" s="2206">
        <v>119</v>
      </c>
      <c r="K104" s="2208">
        <v>0.91666666666666663</v>
      </c>
      <c r="L104" s="483"/>
    </row>
    <row r="105" spans="1:12" ht="19.5" thickTop="1">
      <c r="A105" s="483"/>
      <c r="B105" s="2209"/>
      <c r="C105" s="2210"/>
      <c r="D105" s="2211"/>
      <c r="E105" s="2211"/>
      <c r="F105" s="2211"/>
      <c r="G105" s="2211"/>
      <c r="H105" s="483"/>
      <c r="I105" s="2212"/>
      <c r="J105" s="2213"/>
      <c r="K105" s="2213"/>
      <c r="L105" s="483"/>
    </row>
    <row r="106" spans="1:12" ht="18.75">
      <c r="A106" s="483"/>
      <c r="B106" s="2210" t="s">
        <v>977</v>
      </c>
      <c r="C106" s="2214"/>
      <c r="D106" s="2214"/>
      <c r="E106" s="2214"/>
      <c r="F106" s="2214"/>
      <c r="G106" s="2214"/>
      <c r="H106" s="2215" t="s">
        <v>978</v>
      </c>
      <c r="I106" s="2211"/>
      <c r="J106" s="2213"/>
      <c r="K106" s="2213"/>
      <c r="L106" s="483"/>
    </row>
    <row r="107" spans="1:12" ht="18.75">
      <c r="A107" s="483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979</v>
      </c>
      <c r="L107" s="483"/>
    </row>
    <row r="108" spans="1:12">
      <c r="A108" s="483"/>
      <c r="B108" s="2209"/>
      <c r="C108" s="483"/>
      <c r="D108" s="483"/>
      <c r="E108" s="483"/>
      <c r="F108" s="483"/>
      <c r="G108" s="220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43003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108</v>
      </c>
      <c r="C4" s="62">
        <v>8311</v>
      </c>
      <c r="D4" s="63">
        <v>3770</v>
      </c>
      <c r="E4" s="64">
        <v>12081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157</v>
      </c>
      <c r="C5" s="70">
        <v>8406.5</v>
      </c>
      <c r="D5" s="71">
        <v>3712.5</v>
      </c>
      <c r="E5" s="72">
        <v>12119</v>
      </c>
      <c r="F5" s="73"/>
      <c r="G5" s="41"/>
      <c r="H5" s="74" t="s">
        <v>12</v>
      </c>
      <c r="I5" s="75">
        <f>B1</f>
        <v>43003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206</v>
      </c>
      <c r="C6" s="62">
        <v>8502</v>
      </c>
      <c r="D6" s="63">
        <v>3655</v>
      </c>
      <c r="E6" s="72">
        <v>12157</v>
      </c>
      <c r="F6" s="73"/>
      <c r="G6" s="41"/>
    </row>
    <row r="7" spans="1:27">
      <c r="A7" s="60">
        <v>6.25E-2</v>
      </c>
      <c r="B7" s="69">
        <v>206</v>
      </c>
      <c r="C7" s="70">
        <v>8379.5</v>
      </c>
      <c r="D7" s="71">
        <v>3589</v>
      </c>
      <c r="E7" s="72">
        <v>11968.5</v>
      </c>
      <c r="F7" s="73"/>
      <c r="G7" s="41"/>
      <c r="S7" s="8"/>
    </row>
    <row r="8" spans="1:27">
      <c r="A8" s="68">
        <v>8.3333333333333301E-2</v>
      </c>
      <c r="B8" s="61">
        <v>206</v>
      </c>
      <c r="C8" s="62">
        <v>8257</v>
      </c>
      <c r="D8" s="63">
        <v>3523</v>
      </c>
      <c r="E8" s="72">
        <v>11780</v>
      </c>
      <c r="F8" s="73"/>
      <c r="G8" s="41"/>
      <c r="S8" s="78"/>
    </row>
    <row r="9" spans="1:27" ht="15">
      <c r="A9" s="77">
        <v>0.104166666666667</v>
      </c>
      <c r="B9" s="69">
        <v>206</v>
      </c>
      <c r="C9" s="70">
        <v>8114.5</v>
      </c>
      <c r="D9" s="71">
        <v>3471</v>
      </c>
      <c r="E9" s="72">
        <v>11585.5</v>
      </c>
      <c r="F9" s="73"/>
      <c r="G9" s="41"/>
      <c r="S9" s="2222" t="s">
        <v>21</v>
      </c>
      <c r="T9" s="248">
        <v>12936</v>
      </c>
      <c r="AA9" s="17" t="s">
        <v>980</v>
      </c>
    </row>
    <row r="10" spans="1:27" ht="15">
      <c r="A10" s="79">
        <v>0.125</v>
      </c>
      <c r="B10" s="61">
        <v>206</v>
      </c>
      <c r="C10" s="62">
        <v>7972</v>
      </c>
      <c r="D10" s="63">
        <v>3419</v>
      </c>
      <c r="E10" s="72">
        <v>11391</v>
      </c>
      <c r="F10" s="73"/>
      <c r="G10" s="41"/>
      <c r="S10" s="2223"/>
      <c r="T10" s="80">
        <v>0.79166666666666663</v>
      </c>
    </row>
    <row r="11" spans="1:27" ht="15">
      <c r="A11" s="68">
        <v>0.14583333333333301</v>
      </c>
      <c r="B11" s="69">
        <v>197</v>
      </c>
      <c r="C11" s="70">
        <v>7931</v>
      </c>
      <c r="D11" s="71">
        <v>3417</v>
      </c>
      <c r="E11" s="72">
        <v>11348</v>
      </c>
      <c r="F11" s="73"/>
      <c r="G11" s="41"/>
      <c r="S11" s="2224" t="s">
        <v>22</v>
      </c>
      <c r="T11" s="249">
        <v>11506</v>
      </c>
      <c r="AA11" s="17" t="s">
        <v>981</v>
      </c>
    </row>
    <row r="12" spans="1:27" ht="15">
      <c r="A12" s="77">
        <v>0.16666666666666699</v>
      </c>
      <c r="B12" s="61">
        <v>188</v>
      </c>
      <c r="C12" s="62">
        <v>7890</v>
      </c>
      <c r="D12" s="63">
        <v>3415</v>
      </c>
      <c r="E12" s="72">
        <v>11305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167</v>
      </c>
      <c r="C13" s="70">
        <v>7793</v>
      </c>
      <c r="D13" s="71">
        <v>3397</v>
      </c>
      <c r="E13" s="72">
        <v>11190</v>
      </c>
      <c r="F13" s="73"/>
      <c r="G13" s="41"/>
      <c r="S13" s="2217" t="s">
        <v>9</v>
      </c>
      <c r="T13" s="82">
        <v>12936</v>
      </c>
    </row>
    <row r="14" spans="1:27" ht="15">
      <c r="A14" s="68">
        <v>0.20833333333333301</v>
      </c>
      <c r="B14" s="61">
        <v>146</v>
      </c>
      <c r="C14" s="62">
        <v>7696</v>
      </c>
      <c r="D14" s="63">
        <v>3379</v>
      </c>
      <c r="E14" s="72">
        <v>11075</v>
      </c>
      <c r="F14" s="73"/>
      <c r="G14" s="41"/>
      <c r="S14" s="2218"/>
      <c r="T14" s="83">
        <v>0.79166666666666663</v>
      </c>
    </row>
    <row r="15" spans="1:27">
      <c r="A15" s="77">
        <v>0.22916666666666699</v>
      </c>
      <c r="B15" s="69">
        <v>171</v>
      </c>
      <c r="C15" s="70">
        <v>7488.5</v>
      </c>
      <c r="D15" s="71">
        <v>3165</v>
      </c>
      <c r="E15" s="72">
        <v>10653.5</v>
      </c>
      <c r="F15" s="73"/>
      <c r="G15" s="41"/>
      <c r="S15" s="48"/>
    </row>
    <row r="16" spans="1:27">
      <c r="A16" s="79">
        <v>0.25</v>
      </c>
      <c r="B16" s="61">
        <v>196</v>
      </c>
      <c r="C16" s="62">
        <v>7281</v>
      </c>
      <c r="D16" s="63">
        <v>2951</v>
      </c>
      <c r="E16" s="72">
        <v>10232</v>
      </c>
      <c r="F16" s="73"/>
      <c r="G16" s="41"/>
    </row>
    <row r="17" spans="1:19">
      <c r="A17" s="68">
        <v>0.27083333333333298</v>
      </c>
      <c r="B17" s="69">
        <v>193</v>
      </c>
      <c r="C17" s="70">
        <v>7255.5</v>
      </c>
      <c r="D17" s="71">
        <v>2903</v>
      </c>
      <c r="E17" s="72">
        <v>10158.5</v>
      </c>
      <c r="F17" s="73"/>
      <c r="G17" s="41"/>
    </row>
    <row r="18" spans="1:19">
      <c r="A18" s="79">
        <v>0.29166666666666702</v>
      </c>
      <c r="B18" s="61">
        <v>190</v>
      </c>
      <c r="C18" s="62">
        <v>7230</v>
      </c>
      <c r="D18" s="63">
        <v>2855</v>
      </c>
      <c r="E18" s="72">
        <v>10085</v>
      </c>
      <c r="F18" s="73"/>
      <c r="G18" s="41"/>
    </row>
    <row r="19" spans="1:19">
      <c r="A19" s="68">
        <v>0.3125</v>
      </c>
      <c r="B19" s="69">
        <v>205</v>
      </c>
      <c r="C19" s="70">
        <v>7254.5</v>
      </c>
      <c r="D19" s="71">
        <v>2842</v>
      </c>
      <c r="E19" s="72">
        <v>10096.5</v>
      </c>
      <c r="F19" s="73"/>
      <c r="G19" s="41"/>
      <c r="S19" s="17" t="s">
        <v>23</v>
      </c>
    </row>
    <row r="20" spans="1:19">
      <c r="A20" s="77">
        <v>0.33333333333333298</v>
      </c>
      <c r="B20" s="61">
        <v>220</v>
      </c>
      <c r="C20" s="62">
        <v>7279</v>
      </c>
      <c r="D20" s="63">
        <v>2829</v>
      </c>
      <c r="E20" s="72">
        <v>10108</v>
      </c>
      <c r="F20" s="73"/>
      <c r="G20" s="41"/>
    </row>
    <row r="21" spans="1:19">
      <c r="A21" s="79">
        <v>0.35416666666666702</v>
      </c>
      <c r="B21" s="69">
        <v>140</v>
      </c>
      <c r="C21" s="70">
        <v>7394</v>
      </c>
      <c r="D21" s="71">
        <v>2861</v>
      </c>
      <c r="E21" s="72">
        <v>10255</v>
      </c>
      <c r="F21" s="73"/>
      <c r="G21" s="41"/>
    </row>
    <row r="22" spans="1:19">
      <c r="A22" s="68">
        <v>0.375</v>
      </c>
      <c r="B22" s="61">
        <v>60</v>
      </c>
      <c r="C22" s="62">
        <v>7509</v>
      </c>
      <c r="D22" s="63">
        <v>2893</v>
      </c>
      <c r="E22" s="72">
        <v>10402</v>
      </c>
      <c r="F22" s="73"/>
      <c r="G22" s="41"/>
    </row>
    <row r="23" spans="1:19">
      <c r="A23" s="77">
        <v>0.39583333333333298</v>
      </c>
      <c r="B23" s="69">
        <v>39</v>
      </c>
      <c r="C23" s="70">
        <v>7707.5</v>
      </c>
      <c r="D23" s="71">
        <v>2929</v>
      </c>
      <c r="E23" s="72">
        <v>10636.5</v>
      </c>
      <c r="F23" s="73"/>
      <c r="G23" s="41"/>
    </row>
    <row r="24" spans="1:19">
      <c r="A24" s="79">
        <v>0.41666666666666702</v>
      </c>
      <c r="B24" s="61">
        <v>18</v>
      </c>
      <c r="C24" s="62">
        <v>7906</v>
      </c>
      <c r="D24" s="63">
        <v>2965</v>
      </c>
      <c r="E24" s="72">
        <v>10871</v>
      </c>
      <c r="F24" s="73"/>
      <c r="G24" s="41"/>
    </row>
    <row r="25" spans="1:19">
      <c r="A25" s="68">
        <v>0.4375</v>
      </c>
      <c r="B25" s="69">
        <v>49</v>
      </c>
      <c r="C25" s="70">
        <v>8001</v>
      </c>
      <c r="D25" s="71">
        <v>3008</v>
      </c>
      <c r="E25" s="72">
        <v>11009</v>
      </c>
      <c r="F25" s="73"/>
      <c r="G25" s="41"/>
    </row>
    <row r="26" spans="1:19">
      <c r="A26" s="77">
        <v>0.45833333333333298</v>
      </c>
      <c r="B26" s="61">
        <v>80</v>
      </c>
      <c r="C26" s="62">
        <v>8096</v>
      </c>
      <c r="D26" s="63">
        <v>3051</v>
      </c>
      <c r="E26" s="72">
        <v>11147</v>
      </c>
      <c r="F26" s="73"/>
      <c r="G26" s="41"/>
    </row>
    <row r="27" spans="1:19">
      <c r="A27" s="79">
        <v>0.47916666666666702</v>
      </c>
      <c r="B27" s="69">
        <v>46</v>
      </c>
      <c r="C27" s="70">
        <v>8170</v>
      </c>
      <c r="D27" s="71">
        <v>3156.5</v>
      </c>
      <c r="E27" s="72">
        <v>11326.5</v>
      </c>
      <c r="F27" s="73"/>
      <c r="G27" s="41"/>
    </row>
    <row r="28" spans="1:19">
      <c r="A28" s="68">
        <v>0.5</v>
      </c>
      <c r="B28" s="61">
        <v>12</v>
      </c>
      <c r="C28" s="62">
        <v>8244</v>
      </c>
      <c r="D28" s="63">
        <v>3262</v>
      </c>
      <c r="E28" s="72">
        <v>11506</v>
      </c>
      <c r="F28" s="73"/>
      <c r="G28" s="41"/>
    </row>
    <row r="29" spans="1:19">
      <c r="A29" s="77">
        <v>0.52083333333333304</v>
      </c>
      <c r="B29" s="69">
        <v>53</v>
      </c>
      <c r="C29" s="70">
        <v>8315</v>
      </c>
      <c r="D29" s="71">
        <v>3311.5</v>
      </c>
      <c r="E29" s="72">
        <v>11626.5</v>
      </c>
      <c r="F29" s="73"/>
      <c r="G29" s="41"/>
    </row>
    <row r="30" spans="1:19">
      <c r="A30" s="79">
        <v>0.54166666666666696</v>
      </c>
      <c r="B30" s="61">
        <v>94</v>
      </c>
      <c r="C30" s="62">
        <v>8386</v>
      </c>
      <c r="D30" s="63">
        <v>3361</v>
      </c>
      <c r="E30" s="72">
        <v>11747</v>
      </c>
      <c r="F30" s="73"/>
      <c r="G30" s="41"/>
    </row>
    <row r="31" spans="1:19">
      <c r="A31" s="68">
        <v>0.5625</v>
      </c>
      <c r="B31" s="69">
        <v>57</v>
      </c>
      <c r="C31" s="70">
        <v>8431</v>
      </c>
      <c r="D31" s="71">
        <v>3368.5</v>
      </c>
      <c r="E31" s="72">
        <v>11799.5</v>
      </c>
      <c r="F31" s="84"/>
      <c r="G31" s="41"/>
    </row>
    <row r="32" spans="1:19">
      <c r="A32" s="79">
        <v>0.58333333333333304</v>
      </c>
      <c r="B32" s="61">
        <v>20</v>
      </c>
      <c r="C32" s="62">
        <v>8476</v>
      </c>
      <c r="D32" s="63">
        <v>3376</v>
      </c>
      <c r="E32" s="72">
        <v>11852</v>
      </c>
      <c r="F32" s="84"/>
      <c r="G32" s="41"/>
    </row>
    <row r="33" spans="1:17">
      <c r="A33" s="68">
        <v>0.60416666666666696</v>
      </c>
      <c r="B33" s="69">
        <v>42</v>
      </c>
      <c r="C33" s="70">
        <v>8676.5</v>
      </c>
      <c r="D33" s="71">
        <v>3385</v>
      </c>
      <c r="E33" s="72">
        <v>12061.5</v>
      </c>
      <c r="F33" s="84"/>
      <c r="G33" s="41"/>
    </row>
    <row r="34" spans="1:17">
      <c r="A34" s="77">
        <v>0.625</v>
      </c>
      <c r="B34" s="61">
        <v>64</v>
      </c>
      <c r="C34" s="62">
        <v>8877</v>
      </c>
      <c r="D34" s="63">
        <v>3394</v>
      </c>
      <c r="E34" s="72">
        <v>12271</v>
      </c>
      <c r="F34" s="84"/>
      <c r="G34" s="41"/>
    </row>
    <row r="35" spans="1:17">
      <c r="A35" s="79">
        <v>0.64583333333333304</v>
      </c>
      <c r="B35" s="69">
        <v>144</v>
      </c>
      <c r="C35" s="70">
        <v>8709</v>
      </c>
      <c r="D35" s="71">
        <v>3453.5</v>
      </c>
      <c r="E35" s="72">
        <v>12162.5</v>
      </c>
      <c r="F35" s="84"/>
      <c r="G35" s="41"/>
    </row>
    <row r="36" spans="1:17" ht="18">
      <c r="A36" s="68">
        <v>0.66666666666666696</v>
      </c>
      <c r="B36" s="61">
        <v>224</v>
      </c>
      <c r="C36" s="62">
        <v>8541</v>
      </c>
      <c r="D36" s="63">
        <v>3513</v>
      </c>
      <c r="E36" s="72">
        <v>12054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164</v>
      </c>
      <c r="C37" s="70">
        <v>8424</v>
      </c>
      <c r="D37" s="71">
        <v>3375.5</v>
      </c>
      <c r="E37" s="72">
        <v>11799.5</v>
      </c>
      <c r="F37" s="87"/>
      <c r="G37" s="41"/>
      <c r="Q37" s="88"/>
    </row>
    <row r="38" spans="1:17">
      <c r="A38" s="79">
        <v>0.70833333333333304</v>
      </c>
      <c r="B38" s="61">
        <v>104</v>
      </c>
      <c r="C38" s="62">
        <v>8307</v>
      </c>
      <c r="D38" s="63">
        <v>3238</v>
      </c>
      <c r="E38" s="72">
        <v>11545</v>
      </c>
      <c r="F38" s="89"/>
      <c r="G38" s="41"/>
      <c r="Q38" s="41"/>
    </row>
    <row r="39" spans="1:17">
      <c r="A39" s="68">
        <v>0.72916666666666696</v>
      </c>
      <c r="B39" s="69">
        <v>117</v>
      </c>
      <c r="C39" s="70">
        <v>8594.5</v>
      </c>
      <c r="D39" s="71">
        <v>3318.5</v>
      </c>
      <c r="E39" s="72">
        <v>11913</v>
      </c>
      <c r="F39" s="89"/>
      <c r="G39" s="41"/>
    </row>
    <row r="40" spans="1:17">
      <c r="A40" s="77">
        <v>0.75</v>
      </c>
      <c r="B40" s="61">
        <v>130</v>
      </c>
      <c r="C40" s="62">
        <v>8882</v>
      </c>
      <c r="D40" s="63">
        <v>3399</v>
      </c>
      <c r="E40" s="72">
        <v>12281</v>
      </c>
      <c r="F40" s="89"/>
      <c r="G40" s="41"/>
    </row>
    <row r="41" spans="1:17">
      <c r="A41" s="68">
        <v>0.77083333333333304</v>
      </c>
      <c r="B41" s="90">
        <v>135</v>
      </c>
      <c r="C41" s="91">
        <v>8876.5</v>
      </c>
      <c r="D41" s="92">
        <v>3732</v>
      </c>
      <c r="E41" s="72">
        <v>12608.5</v>
      </c>
      <c r="F41" s="89"/>
      <c r="G41" s="41"/>
    </row>
    <row r="42" spans="1:17">
      <c r="A42" s="77">
        <v>0.79166666666666596</v>
      </c>
      <c r="B42" s="61">
        <v>140</v>
      </c>
      <c r="C42" s="62">
        <v>8871</v>
      </c>
      <c r="D42" s="63">
        <v>4065</v>
      </c>
      <c r="E42" s="72">
        <v>12936</v>
      </c>
      <c r="F42" s="89"/>
      <c r="G42" s="41"/>
    </row>
    <row r="43" spans="1:17">
      <c r="A43" s="77">
        <v>0.8125</v>
      </c>
      <c r="B43" s="93">
        <v>90</v>
      </c>
      <c r="C43" s="62">
        <v>8439</v>
      </c>
      <c r="D43" s="63">
        <v>4034</v>
      </c>
      <c r="E43" s="72">
        <v>12473</v>
      </c>
      <c r="F43" s="89"/>
      <c r="G43" s="41"/>
    </row>
    <row r="44" spans="1:17" ht="15">
      <c r="A44" s="79">
        <v>0.83333333333333337</v>
      </c>
      <c r="B44" s="61">
        <v>192</v>
      </c>
      <c r="C44" s="62">
        <v>8062</v>
      </c>
      <c r="D44" s="63">
        <v>3908</v>
      </c>
      <c r="E44" s="72">
        <v>11970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141</v>
      </c>
      <c r="C45" s="70">
        <v>8017.5</v>
      </c>
      <c r="D45" s="71">
        <v>3889</v>
      </c>
      <c r="E45" s="72">
        <v>11906.5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90</v>
      </c>
      <c r="C46" s="62">
        <v>7973</v>
      </c>
      <c r="D46" s="63">
        <v>3870</v>
      </c>
      <c r="E46" s="72">
        <v>11843</v>
      </c>
      <c r="F46" s="89"/>
      <c r="G46" s="41"/>
      <c r="O46" s="39"/>
    </row>
    <row r="47" spans="1:17">
      <c r="A47" s="68">
        <v>0.89583333333333304</v>
      </c>
      <c r="B47" s="69">
        <v>98</v>
      </c>
      <c r="C47" s="70">
        <v>8023</v>
      </c>
      <c r="D47" s="71">
        <v>3893</v>
      </c>
      <c r="E47" s="72">
        <v>11916</v>
      </c>
      <c r="F47" s="89"/>
      <c r="G47" s="41"/>
    </row>
    <row r="48" spans="1:17" ht="15">
      <c r="A48" s="77">
        <v>0.91666666666666696</v>
      </c>
      <c r="B48" s="61">
        <v>106</v>
      </c>
      <c r="C48" s="62">
        <v>8073</v>
      </c>
      <c r="D48" s="63">
        <v>3916</v>
      </c>
      <c r="E48" s="72">
        <v>11989</v>
      </c>
      <c r="F48" s="89"/>
      <c r="G48" s="41"/>
      <c r="P48" s="16" t="s">
        <v>20</v>
      </c>
    </row>
    <row r="49" spans="1:12" ht="15.75">
      <c r="A49" s="79">
        <v>0.9375</v>
      </c>
      <c r="B49" s="69">
        <v>81</v>
      </c>
      <c r="C49" s="70">
        <v>8130</v>
      </c>
      <c r="D49" s="71">
        <v>3920.5</v>
      </c>
      <c r="E49" s="72">
        <v>12050.5</v>
      </c>
      <c r="F49" s="89"/>
      <c r="G49" s="41"/>
      <c r="L49" s="39"/>
    </row>
    <row r="50" spans="1:12">
      <c r="A50" s="68">
        <v>0.95833333333333304</v>
      </c>
      <c r="B50" s="61">
        <v>56</v>
      </c>
      <c r="C50" s="62">
        <v>8187</v>
      </c>
      <c r="D50" s="63">
        <v>3925</v>
      </c>
      <c r="E50" s="72">
        <v>12112</v>
      </c>
      <c r="F50" s="89"/>
      <c r="G50" s="41"/>
    </row>
    <row r="51" spans="1:12">
      <c r="A51" s="77">
        <v>0.97916666666666696</v>
      </c>
      <c r="B51" s="69">
        <v>82</v>
      </c>
      <c r="C51" s="70">
        <v>8249</v>
      </c>
      <c r="D51" s="71">
        <v>3847.5</v>
      </c>
      <c r="E51" s="72">
        <v>12096.5</v>
      </c>
      <c r="F51" s="89"/>
      <c r="G51" s="41"/>
    </row>
    <row r="52" spans="1:12">
      <c r="A52" s="97" t="s">
        <v>8</v>
      </c>
      <c r="B52" s="61">
        <v>108</v>
      </c>
      <c r="C52" s="62">
        <v>8311</v>
      </c>
      <c r="D52" s="63">
        <v>3770</v>
      </c>
      <c r="E52" s="72">
        <v>12081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43003</v>
      </c>
      <c r="C3" s="116"/>
      <c r="D3" s="41" t="s">
        <v>11</v>
      </c>
      <c r="E3" s="58">
        <v>280786288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43003</v>
      </c>
      <c r="Q4" s="122"/>
      <c r="R4" s="122"/>
      <c r="S4" s="122"/>
      <c r="T4" s="122"/>
      <c r="U4" s="122"/>
      <c r="V4" s="38"/>
      <c r="W4" s="2226" t="s">
        <v>18</v>
      </c>
      <c r="X4" s="222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4586</v>
      </c>
      <c r="C6" s="140">
        <v>714</v>
      </c>
      <c r="D6" s="141">
        <v>2022</v>
      </c>
      <c r="E6" s="142">
        <v>3279</v>
      </c>
      <c r="F6" s="143">
        <v>599</v>
      </c>
      <c r="G6" s="144">
        <v>118</v>
      </c>
      <c r="H6" s="145">
        <v>584</v>
      </c>
      <c r="I6" s="146">
        <v>0</v>
      </c>
      <c r="J6" s="147">
        <v>124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4500</v>
      </c>
      <c r="C7" s="151">
        <v>716.5</v>
      </c>
      <c r="D7" s="152">
        <v>2010.5</v>
      </c>
      <c r="E7" s="153">
        <v>3521</v>
      </c>
      <c r="F7" s="154">
        <v>604.5</v>
      </c>
      <c r="G7" s="155">
        <v>117.5</v>
      </c>
      <c r="H7" s="156">
        <v>498.5</v>
      </c>
      <c r="I7" s="157">
        <v>0</v>
      </c>
      <c r="J7" s="158">
        <v>123</v>
      </c>
      <c r="K7" s="1116">
        <f>K6/2+K8/2</f>
        <v>0</v>
      </c>
      <c r="L7" s="32"/>
      <c r="O7" s="38"/>
      <c r="P7" s="119" t="s">
        <v>12</v>
      </c>
      <c r="Q7" s="159">
        <f>B3</f>
        <v>43003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4414</v>
      </c>
      <c r="C8" s="140">
        <v>719</v>
      </c>
      <c r="D8" s="141">
        <v>1999</v>
      </c>
      <c r="E8" s="142">
        <v>3763</v>
      </c>
      <c r="F8" s="143">
        <v>610</v>
      </c>
      <c r="G8" s="144">
        <v>117</v>
      </c>
      <c r="H8" s="145">
        <v>413</v>
      </c>
      <c r="I8" s="146">
        <v>0</v>
      </c>
      <c r="J8" s="147">
        <v>122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4427.5</v>
      </c>
      <c r="C9" s="151">
        <v>719.5</v>
      </c>
      <c r="D9" s="152">
        <v>2015</v>
      </c>
      <c r="E9" s="153">
        <v>3605.5</v>
      </c>
      <c r="F9" s="154">
        <v>610</v>
      </c>
      <c r="G9" s="155">
        <v>116.5</v>
      </c>
      <c r="H9" s="156">
        <v>353.5</v>
      </c>
      <c r="I9" s="157">
        <v>0</v>
      </c>
      <c r="J9" s="158">
        <v>121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280.78628800000001</v>
      </c>
      <c r="AK9" s="2227" t="s">
        <v>855</v>
      </c>
    </row>
    <row r="10" spans="1:37" ht="16.5" customHeight="1">
      <c r="A10" s="1406">
        <v>8.3333333333333301E-2</v>
      </c>
      <c r="B10" s="139">
        <v>4441</v>
      </c>
      <c r="C10" s="140">
        <v>720</v>
      </c>
      <c r="D10" s="141">
        <v>2031</v>
      </c>
      <c r="E10" s="142">
        <v>3448</v>
      </c>
      <c r="F10" s="143">
        <v>610</v>
      </c>
      <c r="G10" s="144">
        <v>116</v>
      </c>
      <c r="H10" s="145">
        <v>294</v>
      </c>
      <c r="I10" s="146">
        <v>0</v>
      </c>
      <c r="J10" s="147">
        <v>120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7"/>
    </row>
    <row r="11" spans="1:37" ht="15" customHeight="1">
      <c r="A11" s="1406">
        <v>0.104166666666667</v>
      </c>
      <c r="B11" s="150">
        <v>4463.5</v>
      </c>
      <c r="C11" s="151">
        <v>720</v>
      </c>
      <c r="D11" s="152">
        <v>2007.5</v>
      </c>
      <c r="E11" s="153">
        <v>3313</v>
      </c>
      <c r="F11" s="154">
        <v>600</v>
      </c>
      <c r="G11" s="155">
        <v>115.5</v>
      </c>
      <c r="H11" s="156">
        <v>248</v>
      </c>
      <c r="I11" s="157">
        <v>0</v>
      </c>
      <c r="J11" s="158">
        <v>118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280.78628800000001</v>
      </c>
      <c r="AK11" s="2227"/>
    </row>
    <row r="12" spans="1:37" ht="16.5" customHeight="1">
      <c r="A12" s="1405">
        <v>0.125</v>
      </c>
      <c r="B12" s="139">
        <v>4486</v>
      </c>
      <c r="C12" s="140">
        <v>720</v>
      </c>
      <c r="D12" s="141">
        <v>1984</v>
      </c>
      <c r="E12" s="142">
        <v>3178</v>
      </c>
      <c r="F12" s="143">
        <v>590</v>
      </c>
      <c r="G12" s="144">
        <v>115</v>
      </c>
      <c r="H12" s="145">
        <v>202</v>
      </c>
      <c r="I12" s="146">
        <v>0</v>
      </c>
      <c r="J12" s="147">
        <v>116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7"/>
    </row>
    <row r="13" spans="1:37" ht="15">
      <c r="A13" s="1406">
        <v>0.14583333333333301</v>
      </c>
      <c r="B13" s="150">
        <v>4465.5</v>
      </c>
      <c r="C13" s="151">
        <v>720</v>
      </c>
      <c r="D13" s="152">
        <v>1979.5</v>
      </c>
      <c r="E13" s="153">
        <v>3163</v>
      </c>
      <c r="F13" s="154">
        <v>590</v>
      </c>
      <c r="G13" s="155">
        <v>115</v>
      </c>
      <c r="H13" s="156">
        <v>201</v>
      </c>
      <c r="I13" s="157">
        <v>0</v>
      </c>
      <c r="J13" s="158">
        <v>114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4445</v>
      </c>
      <c r="C14" s="140">
        <v>720</v>
      </c>
      <c r="D14" s="141">
        <v>1975</v>
      </c>
      <c r="E14" s="142">
        <v>3148</v>
      </c>
      <c r="F14" s="143">
        <v>590</v>
      </c>
      <c r="G14" s="144">
        <v>115</v>
      </c>
      <c r="H14" s="145">
        <v>200</v>
      </c>
      <c r="I14" s="146">
        <v>0</v>
      </c>
      <c r="J14" s="147">
        <v>112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4443.5</v>
      </c>
      <c r="C15" s="151">
        <v>719.5</v>
      </c>
      <c r="D15" s="152">
        <v>1979</v>
      </c>
      <c r="E15" s="153">
        <v>3048.5</v>
      </c>
      <c r="F15" s="154">
        <v>590</v>
      </c>
      <c r="G15" s="155">
        <v>114.5</v>
      </c>
      <c r="H15" s="156">
        <v>184</v>
      </c>
      <c r="I15" s="157">
        <v>0</v>
      </c>
      <c r="J15" s="158">
        <v>111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4442</v>
      </c>
      <c r="C16" s="140">
        <v>719</v>
      </c>
      <c r="D16" s="141">
        <v>1983</v>
      </c>
      <c r="E16" s="142">
        <v>2949</v>
      </c>
      <c r="F16" s="143">
        <v>590</v>
      </c>
      <c r="G16" s="144">
        <v>114</v>
      </c>
      <c r="H16" s="145">
        <v>168</v>
      </c>
      <c r="I16" s="146">
        <v>0</v>
      </c>
      <c r="J16" s="147">
        <v>110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4439.5</v>
      </c>
      <c r="C17" s="151">
        <v>640.5</v>
      </c>
      <c r="D17" s="152">
        <v>1995.5</v>
      </c>
      <c r="E17" s="153">
        <v>2637.5</v>
      </c>
      <c r="F17" s="154">
        <v>575</v>
      </c>
      <c r="G17" s="155">
        <v>114</v>
      </c>
      <c r="H17" s="156">
        <v>144</v>
      </c>
      <c r="I17" s="157">
        <v>0</v>
      </c>
      <c r="J17" s="158">
        <v>107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4437</v>
      </c>
      <c r="C18" s="140">
        <v>562</v>
      </c>
      <c r="D18" s="141">
        <v>2008</v>
      </c>
      <c r="E18" s="142">
        <v>2326</v>
      </c>
      <c r="F18" s="143">
        <v>560</v>
      </c>
      <c r="G18" s="144">
        <v>114</v>
      </c>
      <c r="H18" s="145">
        <v>120</v>
      </c>
      <c r="I18" s="146">
        <v>0</v>
      </c>
      <c r="J18" s="147">
        <v>104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4447</v>
      </c>
      <c r="C19" s="151">
        <v>562.5</v>
      </c>
      <c r="D19" s="152">
        <v>2017</v>
      </c>
      <c r="E19" s="153">
        <v>2242</v>
      </c>
      <c r="F19" s="154">
        <v>540</v>
      </c>
      <c r="G19" s="155">
        <v>114.5</v>
      </c>
      <c r="H19" s="156">
        <v>120</v>
      </c>
      <c r="I19" s="157">
        <v>0</v>
      </c>
      <c r="J19" s="158">
        <v>103</v>
      </c>
      <c r="K19" s="1116">
        <f>K18/2+K20/2</f>
        <v>12.5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4457</v>
      </c>
      <c r="C20" s="140">
        <v>563</v>
      </c>
      <c r="D20" s="141">
        <v>2026</v>
      </c>
      <c r="E20" s="142">
        <v>2158</v>
      </c>
      <c r="F20" s="143">
        <v>520</v>
      </c>
      <c r="G20" s="144">
        <v>115</v>
      </c>
      <c r="H20" s="145">
        <v>120</v>
      </c>
      <c r="I20" s="146">
        <v>0</v>
      </c>
      <c r="J20" s="147">
        <v>102</v>
      </c>
      <c r="K20" s="1117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4472</v>
      </c>
      <c r="C21" s="151">
        <v>534.5</v>
      </c>
      <c r="D21" s="152">
        <v>2001</v>
      </c>
      <c r="E21" s="153">
        <v>2200</v>
      </c>
      <c r="F21" s="154">
        <v>509</v>
      </c>
      <c r="G21" s="155">
        <v>115</v>
      </c>
      <c r="H21" s="156">
        <v>120</v>
      </c>
      <c r="I21" s="157">
        <v>0</v>
      </c>
      <c r="J21" s="158">
        <v>102</v>
      </c>
      <c r="K21" s="1116">
        <f>K20/2+K22/2</f>
        <v>43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4487</v>
      </c>
      <c r="C22" s="140">
        <v>506</v>
      </c>
      <c r="D22" s="141">
        <v>1976</v>
      </c>
      <c r="E22" s="142">
        <v>2242</v>
      </c>
      <c r="F22" s="143">
        <v>498</v>
      </c>
      <c r="G22" s="144">
        <v>115</v>
      </c>
      <c r="H22" s="145">
        <v>120</v>
      </c>
      <c r="I22" s="146">
        <v>0</v>
      </c>
      <c r="J22" s="147">
        <v>102</v>
      </c>
      <c r="K22" s="1117">
        <f>YesterdayGen!GL12</f>
        <v>62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4443</v>
      </c>
      <c r="C23" s="151">
        <v>493</v>
      </c>
      <c r="D23" s="152">
        <v>1973</v>
      </c>
      <c r="E23" s="153">
        <v>2446</v>
      </c>
      <c r="F23" s="154">
        <v>488</v>
      </c>
      <c r="G23" s="155">
        <v>115</v>
      </c>
      <c r="H23" s="156">
        <v>120</v>
      </c>
      <c r="I23" s="157">
        <v>0</v>
      </c>
      <c r="J23" s="158">
        <v>106</v>
      </c>
      <c r="K23" s="1116">
        <f>K22/2+K24/2</f>
        <v>71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4399</v>
      </c>
      <c r="C24" s="140">
        <v>480</v>
      </c>
      <c r="D24" s="141">
        <v>1970</v>
      </c>
      <c r="E24" s="142">
        <v>2650</v>
      </c>
      <c r="F24" s="143">
        <v>478</v>
      </c>
      <c r="G24" s="144">
        <v>115</v>
      </c>
      <c r="H24" s="145">
        <v>120</v>
      </c>
      <c r="I24" s="146">
        <v>0</v>
      </c>
      <c r="J24" s="147">
        <v>110</v>
      </c>
      <c r="K24" s="1117">
        <f>YesterdayGen!GL13</f>
        <v>80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4443</v>
      </c>
      <c r="C25" s="151">
        <v>480</v>
      </c>
      <c r="D25" s="152">
        <v>1968.5</v>
      </c>
      <c r="E25" s="153">
        <v>2831.5</v>
      </c>
      <c r="F25" s="154">
        <v>477</v>
      </c>
      <c r="G25" s="155">
        <v>115.5</v>
      </c>
      <c r="H25" s="156">
        <v>120</v>
      </c>
      <c r="I25" s="157">
        <v>0</v>
      </c>
      <c r="J25" s="158">
        <v>114</v>
      </c>
      <c r="K25" s="1116">
        <f>K24/2+K26/2</f>
        <v>87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4487</v>
      </c>
      <c r="C26" s="140">
        <v>480</v>
      </c>
      <c r="D26" s="141">
        <v>1967</v>
      </c>
      <c r="E26" s="142">
        <v>3013</v>
      </c>
      <c r="F26" s="143">
        <v>476</v>
      </c>
      <c r="G26" s="144">
        <v>116</v>
      </c>
      <c r="H26" s="145">
        <v>120</v>
      </c>
      <c r="I26" s="146">
        <v>0</v>
      </c>
      <c r="J26" s="147">
        <v>118</v>
      </c>
      <c r="K26" s="1117">
        <f>YesterdayGen!GL14</f>
        <v>94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4472</v>
      </c>
      <c r="C27" s="151">
        <v>480</v>
      </c>
      <c r="D27" s="152">
        <v>1948</v>
      </c>
      <c r="E27" s="153">
        <v>3149</v>
      </c>
      <c r="F27" s="154">
        <v>483.5</v>
      </c>
      <c r="G27" s="155">
        <v>116.5</v>
      </c>
      <c r="H27" s="156">
        <v>144</v>
      </c>
      <c r="I27" s="157">
        <v>0</v>
      </c>
      <c r="J27" s="158">
        <v>118</v>
      </c>
      <c r="K27" s="1116">
        <f>K26/2+K28/2</f>
        <v>98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4457</v>
      </c>
      <c r="C28" s="140">
        <v>480</v>
      </c>
      <c r="D28" s="141">
        <v>1929</v>
      </c>
      <c r="E28" s="142">
        <v>3285</v>
      </c>
      <c r="F28" s="143">
        <v>491</v>
      </c>
      <c r="G28" s="144">
        <v>117</v>
      </c>
      <c r="H28" s="145">
        <v>168</v>
      </c>
      <c r="I28" s="146">
        <v>0</v>
      </c>
      <c r="J28" s="147">
        <v>118</v>
      </c>
      <c r="K28" s="1117">
        <f>YesterdayGen!GL15</f>
        <v>102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4466</v>
      </c>
      <c r="C29" s="151">
        <v>597.5</v>
      </c>
      <c r="D29" s="152">
        <v>1902</v>
      </c>
      <c r="E29" s="153">
        <v>3358</v>
      </c>
      <c r="F29" s="154">
        <v>490.5</v>
      </c>
      <c r="G29" s="155">
        <v>117</v>
      </c>
      <c r="H29" s="156">
        <v>168</v>
      </c>
      <c r="I29" s="157">
        <v>0</v>
      </c>
      <c r="J29" s="158">
        <v>117</v>
      </c>
      <c r="K29" s="1116">
        <f>K28/2+K30/2</f>
        <v>110.5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4475</v>
      </c>
      <c r="C30" s="140">
        <v>715</v>
      </c>
      <c r="D30" s="141">
        <v>1875</v>
      </c>
      <c r="E30" s="142">
        <v>3431</v>
      </c>
      <c r="F30" s="143">
        <v>490</v>
      </c>
      <c r="G30" s="144">
        <v>117</v>
      </c>
      <c r="H30" s="145">
        <v>168</v>
      </c>
      <c r="I30" s="146">
        <v>0</v>
      </c>
      <c r="J30" s="147">
        <v>116</v>
      </c>
      <c r="K30" s="1117">
        <f>YesterdayGen!GL16</f>
        <v>119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4480</v>
      </c>
      <c r="C31" s="151">
        <v>714.5</v>
      </c>
      <c r="D31" s="152">
        <v>1890</v>
      </c>
      <c r="E31" s="153">
        <v>3504</v>
      </c>
      <c r="F31" s="154">
        <v>500</v>
      </c>
      <c r="G31" s="155">
        <v>117</v>
      </c>
      <c r="H31" s="156">
        <v>197</v>
      </c>
      <c r="I31" s="157">
        <v>0</v>
      </c>
      <c r="J31" s="158">
        <v>112</v>
      </c>
      <c r="K31" s="1116">
        <f>K30/2+K32/2</f>
        <v>112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4485</v>
      </c>
      <c r="C32" s="140">
        <v>714</v>
      </c>
      <c r="D32" s="141">
        <v>1905</v>
      </c>
      <c r="E32" s="142">
        <v>3577</v>
      </c>
      <c r="F32" s="143">
        <v>510</v>
      </c>
      <c r="G32" s="144">
        <v>117</v>
      </c>
      <c r="H32" s="145">
        <v>226</v>
      </c>
      <c r="I32" s="146">
        <v>0</v>
      </c>
      <c r="J32" s="147">
        <v>108</v>
      </c>
      <c r="K32" s="1117">
        <f>YesterdayGen!GL17</f>
        <v>105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4485</v>
      </c>
      <c r="C33" s="151">
        <v>714</v>
      </c>
      <c r="D33" s="152">
        <v>1905</v>
      </c>
      <c r="E33" s="153">
        <v>3577</v>
      </c>
      <c r="F33" s="154">
        <v>510</v>
      </c>
      <c r="G33" s="155">
        <v>117</v>
      </c>
      <c r="H33" s="156">
        <v>226</v>
      </c>
      <c r="I33" s="157">
        <v>0</v>
      </c>
      <c r="J33" s="158">
        <v>108</v>
      </c>
      <c r="K33" s="1116">
        <f>K32/2+K34/2</f>
        <v>105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4485</v>
      </c>
      <c r="C34" s="140">
        <v>714</v>
      </c>
      <c r="D34" s="141">
        <v>1905</v>
      </c>
      <c r="E34" s="142">
        <v>3577</v>
      </c>
      <c r="F34" s="143">
        <v>510</v>
      </c>
      <c r="G34" s="144">
        <v>117</v>
      </c>
      <c r="H34" s="145">
        <v>226</v>
      </c>
      <c r="I34" s="146">
        <v>0</v>
      </c>
      <c r="J34" s="147">
        <v>108</v>
      </c>
      <c r="K34" s="1117">
        <f>YesterdayGen!GL17</f>
        <v>105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4412.5</v>
      </c>
      <c r="C35" s="151">
        <v>714.5</v>
      </c>
      <c r="D35" s="152">
        <v>1881.5</v>
      </c>
      <c r="E35" s="153">
        <v>3873.5</v>
      </c>
      <c r="F35" s="154">
        <v>534</v>
      </c>
      <c r="G35" s="155">
        <v>117</v>
      </c>
      <c r="H35" s="156">
        <v>262</v>
      </c>
      <c r="I35" s="157">
        <v>0</v>
      </c>
      <c r="J35" s="158">
        <v>121</v>
      </c>
      <c r="K35" s="1116">
        <f>K34/2+K36/2</f>
        <v>93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4340</v>
      </c>
      <c r="C36" s="140">
        <v>715</v>
      </c>
      <c r="D36" s="141">
        <v>1858</v>
      </c>
      <c r="E36" s="142">
        <v>4170</v>
      </c>
      <c r="F36" s="143">
        <v>558</v>
      </c>
      <c r="G36" s="144">
        <v>117</v>
      </c>
      <c r="H36" s="145">
        <v>298</v>
      </c>
      <c r="I36" s="146">
        <v>0</v>
      </c>
      <c r="J36" s="147">
        <v>134</v>
      </c>
      <c r="K36" s="1117">
        <f>YesterdayGen!GL19</f>
        <v>81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4344</v>
      </c>
      <c r="C37" s="151">
        <v>713.5</v>
      </c>
      <c r="D37" s="152">
        <v>1853</v>
      </c>
      <c r="E37" s="153">
        <v>4026</v>
      </c>
      <c r="F37" s="154">
        <v>559.5</v>
      </c>
      <c r="G37" s="155">
        <v>116</v>
      </c>
      <c r="H37" s="156">
        <v>356.5</v>
      </c>
      <c r="I37" s="157">
        <v>0</v>
      </c>
      <c r="J37" s="158">
        <v>130</v>
      </c>
      <c r="K37" s="1116">
        <f>K36/2+K38/2</f>
        <v>64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4348</v>
      </c>
      <c r="C38" s="140">
        <v>712</v>
      </c>
      <c r="D38" s="141">
        <v>1848</v>
      </c>
      <c r="E38" s="142">
        <v>3882</v>
      </c>
      <c r="F38" s="143">
        <v>561</v>
      </c>
      <c r="G38" s="144">
        <v>115</v>
      </c>
      <c r="H38" s="145">
        <v>415</v>
      </c>
      <c r="I38" s="146">
        <v>0</v>
      </c>
      <c r="J38" s="147">
        <v>126</v>
      </c>
      <c r="K38" s="1117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4349.5</v>
      </c>
      <c r="C39" s="151">
        <v>712</v>
      </c>
      <c r="D39" s="152">
        <v>1792.5</v>
      </c>
      <c r="E39" s="153">
        <v>3695</v>
      </c>
      <c r="F39" s="154">
        <v>544.5</v>
      </c>
      <c r="G39" s="155">
        <v>115</v>
      </c>
      <c r="H39" s="156">
        <v>440</v>
      </c>
      <c r="I39" s="157">
        <v>0</v>
      </c>
      <c r="J39" s="158">
        <v>121</v>
      </c>
      <c r="K39" s="1116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4351</v>
      </c>
      <c r="C40" s="140">
        <v>712</v>
      </c>
      <c r="D40" s="141">
        <v>1737</v>
      </c>
      <c r="E40" s="142">
        <v>3508</v>
      </c>
      <c r="F40" s="143">
        <v>528</v>
      </c>
      <c r="G40" s="144">
        <v>115</v>
      </c>
      <c r="H40" s="145">
        <v>465</v>
      </c>
      <c r="I40" s="146">
        <v>0</v>
      </c>
      <c r="J40" s="147">
        <v>116</v>
      </c>
      <c r="K40" s="1117">
        <f>YesterdayGen!GL21</f>
        <v>13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4323</v>
      </c>
      <c r="C41" s="151">
        <v>711.5</v>
      </c>
      <c r="D41" s="152">
        <v>1721</v>
      </c>
      <c r="E41" s="153">
        <v>3823.5</v>
      </c>
      <c r="F41" s="154">
        <v>523</v>
      </c>
      <c r="G41" s="155">
        <v>115</v>
      </c>
      <c r="H41" s="156">
        <v>563.5</v>
      </c>
      <c r="I41" s="157">
        <v>0</v>
      </c>
      <c r="J41" s="158">
        <v>126</v>
      </c>
      <c r="K41" s="1116">
        <f>K40/2+K42/2</f>
        <v>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4295</v>
      </c>
      <c r="C42" s="140">
        <v>711</v>
      </c>
      <c r="D42" s="141">
        <v>1705</v>
      </c>
      <c r="E42" s="142">
        <v>4139</v>
      </c>
      <c r="F42" s="143">
        <v>518</v>
      </c>
      <c r="G42" s="144">
        <v>115</v>
      </c>
      <c r="H42" s="145">
        <v>662</v>
      </c>
      <c r="I42" s="146">
        <v>0</v>
      </c>
      <c r="J42" s="147">
        <v>136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4349.5</v>
      </c>
      <c r="C43" s="151">
        <v>713</v>
      </c>
      <c r="D43" s="152">
        <v>1777</v>
      </c>
      <c r="E43" s="153">
        <v>4294</v>
      </c>
      <c r="F43" s="154">
        <v>547.5</v>
      </c>
      <c r="G43" s="155">
        <v>117</v>
      </c>
      <c r="H43" s="156">
        <v>714.5</v>
      </c>
      <c r="I43" s="157">
        <v>0</v>
      </c>
      <c r="J43" s="158">
        <v>96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4404</v>
      </c>
      <c r="C44" s="140">
        <v>715</v>
      </c>
      <c r="D44" s="141">
        <v>1849</v>
      </c>
      <c r="E44" s="142">
        <v>4449</v>
      </c>
      <c r="F44" s="143">
        <v>577</v>
      </c>
      <c r="G44" s="144">
        <v>119</v>
      </c>
      <c r="H44" s="145">
        <v>767</v>
      </c>
      <c r="I44" s="146">
        <v>0</v>
      </c>
      <c r="J44" s="147">
        <v>56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4288</v>
      </c>
      <c r="C45" s="140">
        <v>715</v>
      </c>
      <c r="D45" s="141">
        <v>1856</v>
      </c>
      <c r="E45" s="142">
        <v>4099</v>
      </c>
      <c r="F45" s="143">
        <v>597</v>
      </c>
      <c r="G45" s="144">
        <v>119</v>
      </c>
      <c r="H45" s="145">
        <v>713</v>
      </c>
      <c r="I45" s="146">
        <v>0</v>
      </c>
      <c r="J45" s="147">
        <v>86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4209</v>
      </c>
      <c r="C46" s="140">
        <v>714</v>
      </c>
      <c r="D46" s="141">
        <v>1832</v>
      </c>
      <c r="E46" s="142">
        <v>3682</v>
      </c>
      <c r="F46" s="143">
        <v>597</v>
      </c>
      <c r="G46" s="144">
        <v>119</v>
      </c>
      <c r="H46" s="145">
        <v>719</v>
      </c>
      <c r="I46" s="146">
        <v>0</v>
      </c>
      <c r="J46" s="147">
        <v>98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4299.5</v>
      </c>
      <c r="C47" s="151">
        <v>714</v>
      </c>
      <c r="D47" s="152">
        <v>1861</v>
      </c>
      <c r="E47" s="153">
        <v>3526</v>
      </c>
      <c r="F47" s="154">
        <v>597.5</v>
      </c>
      <c r="G47" s="155">
        <v>119</v>
      </c>
      <c r="H47" s="156">
        <v>690.5</v>
      </c>
      <c r="I47" s="157">
        <v>0</v>
      </c>
      <c r="J47" s="158">
        <v>99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4390</v>
      </c>
      <c r="C48" s="140">
        <v>714</v>
      </c>
      <c r="D48" s="141">
        <v>1890</v>
      </c>
      <c r="E48" s="142">
        <v>3370</v>
      </c>
      <c r="F48" s="143">
        <v>598</v>
      </c>
      <c r="G48" s="144">
        <v>119</v>
      </c>
      <c r="H48" s="145">
        <v>662</v>
      </c>
      <c r="I48" s="146">
        <v>0</v>
      </c>
      <c r="J48" s="147">
        <v>100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4441</v>
      </c>
      <c r="C49" s="151">
        <v>714</v>
      </c>
      <c r="D49" s="152">
        <v>1934.5</v>
      </c>
      <c r="E49" s="153">
        <v>3343.5</v>
      </c>
      <c r="F49" s="154">
        <v>598.5</v>
      </c>
      <c r="G49" s="155">
        <v>119.5</v>
      </c>
      <c r="H49" s="156">
        <v>662</v>
      </c>
      <c r="I49" s="157">
        <v>0</v>
      </c>
      <c r="J49" s="158">
        <v>103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4492</v>
      </c>
      <c r="C50" s="140">
        <v>714</v>
      </c>
      <c r="D50" s="141">
        <v>1979</v>
      </c>
      <c r="E50" s="142">
        <v>3317</v>
      </c>
      <c r="F50" s="143">
        <v>599</v>
      </c>
      <c r="G50" s="144">
        <v>120</v>
      </c>
      <c r="H50" s="145">
        <v>662</v>
      </c>
      <c r="I50" s="146">
        <v>0</v>
      </c>
      <c r="J50" s="147">
        <v>106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4537</v>
      </c>
      <c r="C51" s="151">
        <v>714</v>
      </c>
      <c r="D51" s="152">
        <v>2010</v>
      </c>
      <c r="E51" s="153">
        <v>3298</v>
      </c>
      <c r="F51" s="154">
        <v>599</v>
      </c>
      <c r="G51" s="155">
        <v>120.5</v>
      </c>
      <c r="H51" s="156">
        <v>663</v>
      </c>
      <c r="I51" s="157">
        <v>0</v>
      </c>
      <c r="J51" s="158">
        <v>109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4582</v>
      </c>
      <c r="C52" s="140">
        <v>714</v>
      </c>
      <c r="D52" s="141">
        <v>2041</v>
      </c>
      <c r="E52" s="142">
        <v>3279</v>
      </c>
      <c r="F52" s="143">
        <v>599</v>
      </c>
      <c r="G52" s="144">
        <v>121</v>
      </c>
      <c r="H52" s="145">
        <v>664</v>
      </c>
      <c r="I52" s="146">
        <v>0</v>
      </c>
      <c r="J52" s="147">
        <v>112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4584</v>
      </c>
      <c r="C53" s="151">
        <v>714</v>
      </c>
      <c r="D53" s="152">
        <v>2031.5</v>
      </c>
      <c r="E53" s="153">
        <v>3279</v>
      </c>
      <c r="F53" s="154">
        <v>599</v>
      </c>
      <c r="G53" s="155">
        <v>119.5</v>
      </c>
      <c r="H53" s="156">
        <v>624</v>
      </c>
      <c r="I53" s="157">
        <v>0</v>
      </c>
      <c r="J53" s="158">
        <v>118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5" t="s">
        <v>8</v>
      </c>
      <c r="B54" s="139">
        <v>4586</v>
      </c>
      <c r="C54" s="140">
        <v>714</v>
      </c>
      <c r="D54" s="141">
        <v>2022</v>
      </c>
      <c r="E54" s="142">
        <v>3279</v>
      </c>
      <c r="F54" s="143">
        <v>599</v>
      </c>
      <c r="G54" s="144">
        <v>118</v>
      </c>
      <c r="H54" s="145">
        <v>584</v>
      </c>
      <c r="I54" s="146">
        <v>0</v>
      </c>
      <c r="J54" s="147">
        <v>124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902</v>
      </c>
    </row>
    <row r="76" spans="1:25">
      <c r="A76" s="1407" t="s">
        <v>903</v>
      </c>
    </row>
    <row r="77" spans="1:25">
      <c r="A77" s="1406" t="s">
        <v>858</v>
      </c>
    </row>
    <row r="78" spans="1:25">
      <c r="A78" s="1405" t="s">
        <v>859</v>
      </c>
    </row>
    <row r="79" spans="1:25">
      <c r="A79" s="1406" t="s">
        <v>860</v>
      </c>
    </row>
    <row r="80" spans="1:25">
      <c r="A80" s="1406" t="s">
        <v>861</v>
      </c>
    </row>
    <row r="81" spans="1:1">
      <c r="A81" s="1405" t="s">
        <v>862</v>
      </c>
    </row>
    <row r="82" spans="1:1">
      <c r="A82" s="1406" t="s">
        <v>863</v>
      </c>
    </row>
    <row r="83" spans="1:1">
      <c r="A83" s="1406" t="s">
        <v>864</v>
      </c>
    </row>
    <row r="84" spans="1:1">
      <c r="A84" s="1405" t="s">
        <v>865</v>
      </c>
    </row>
    <row r="85" spans="1:1">
      <c r="A85" s="1406" t="s">
        <v>866</v>
      </c>
    </row>
    <row r="86" spans="1:1">
      <c r="A86" s="1406" t="s">
        <v>867</v>
      </c>
    </row>
    <row r="87" spans="1:1">
      <c r="A87" s="1405" t="s">
        <v>868</v>
      </c>
    </row>
    <row r="88" spans="1:1">
      <c r="A88" s="1406" t="s">
        <v>869</v>
      </c>
    </row>
    <row r="89" spans="1:1">
      <c r="A89" s="1406" t="s">
        <v>870</v>
      </c>
    </row>
    <row r="90" spans="1:1">
      <c r="A90" s="1405" t="s">
        <v>871</v>
      </c>
    </row>
    <row r="91" spans="1:1">
      <c r="A91" s="1406" t="s">
        <v>872</v>
      </c>
    </row>
    <row r="92" spans="1:1">
      <c r="A92" s="1406" t="s">
        <v>873</v>
      </c>
    </row>
    <row r="93" spans="1:1">
      <c r="A93" s="1405" t="s">
        <v>874</v>
      </c>
    </row>
    <row r="94" spans="1:1">
      <c r="A94" s="1406" t="s">
        <v>875</v>
      </c>
    </row>
    <row r="95" spans="1:1">
      <c r="A95" s="1406" t="s">
        <v>876</v>
      </c>
    </row>
    <row r="96" spans="1:1">
      <c r="A96" s="1405" t="s">
        <v>877</v>
      </c>
    </row>
    <row r="97" spans="1:1">
      <c r="A97" s="1406" t="s">
        <v>878</v>
      </c>
    </row>
    <row r="98" spans="1:1">
      <c r="A98" s="1406" t="s">
        <v>879</v>
      </c>
    </row>
    <row r="99" spans="1:1">
      <c r="A99" s="1405" t="s">
        <v>856</v>
      </c>
    </row>
    <row r="100" spans="1:1">
      <c r="A100" s="1406" t="s">
        <v>857</v>
      </c>
    </row>
    <row r="101" spans="1:1">
      <c r="A101" s="1406" t="s">
        <v>880</v>
      </c>
    </row>
    <row r="102" spans="1:1">
      <c r="A102" s="1405" t="s">
        <v>881</v>
      </c>
    </row>
    <row r="103" spans="1:1">
      <c r="A103" s="1406" t="s">
        <v>882</v>
      </c>
    </row>
    <row r="104" spans="1:1">
      <c r="A104" s="1406" t="s">
        <v>883</v>
      </c>
    </row>
    <row r="105" spans="1:1">
      <c r="A105" s="1405" t="s">
        <v>884</v>
      </c>
    </row>
    <row r="106" spans="1:1">
      <c r="A106" s="1406" t="s">
        <v>885</v>
      </c>
    </row>
    <row r="107" spans="1:1">
      <c r="A107" s="1406" t="s">
        <v>886</v>
      </c>
    </row>
    <row r="108" spans="1:1">
      <c r="A108" s="1405" t="s">
        <v>887</v>
      </c>
    </row>
    <row r="109" spans="1:1">
      <c r="A109" s="1406" t="s">
        <v>888</v>
      </c>
    </row>
    <row r="110" spans="1:1">
      <c r="A110" s="1406" t="s">
        <v>889</v>
      </c>
    </row>
    <row r="111" spans="1:1">
      <c r="A111" s="1405" t="s">
        <v>890</v>
      </c>
    </row>
    <row r="112" spans="1:1">
      <c r="A112" s="1406" t="s">
        <v>891</v>
      </c>
    </row>
    <row r="113" spans="1:1">
      <c r="A113" s="1406" t="s">
        <v>892</v>
      </c>
    </row>
    <row r="114" spans="1:1">
      <c r="A114" s="1405" t="s">
        <v>893</v>
      </c>
    </row>
    <row r="115" spans="1:1">
      <c r="A115" s="1406" t="s">
        <v>894</v>
      </c>
    </row>
    <row r="116" spans="1:1">
      <c r="A116" s="1406" t="s">
        <v>895</v>
      </c>
    </row>
    <row r="117" spans="1:1">
      <c r="A117" s="1405" t="s">
        <v>896</v>
      </c>
    </row>
    <row r="118" spans="1:1">
      <c r="A118" s="1406" t="s">
        <v>897</v>
      </c>
    </row>
    <row r="119" spans="1:1">
      <c r="A119" s="1406" t="s">
        <v>898</v>
      </c>
    </row>
    <row r="120" spans="1:1">
      <c r="A120" s="1405" t="s">
        <v>899</v>
      </c>
    </row>
    <row r="121" spans="1:1">
      <c r="A121" s="1406" t="s">
        <v>900</v>
      </c>
    </row>
    <row r="122" spans="1:1">
      <c r="A122" s="1406" t="s">
        <v>901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761</v>
      </c>
      <c r="B1" s="935">
        <v>43003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745</v>
      </c>
      <c r="C3" s="422">
        <v>42</v>
      </c>
      <c r="D3" s="423">
        <v>41</v>
      </c>
      <c r="E3" s="423">
        <v>40</v>
      </c>
      <c r="F3" s="423">
        <v>40</v>
      </c>
      <c r="G3" s="423">
        <v>39</v>
      </c>
      <c r="H3" s="423">
        <v>39</v>
      </c>
      <c r="I3" s="941">
        <v>40</v>
      </c>
      <c r="J3" s="423">
        <v>40</v>
      </c>
      <c r="K3" s="423">
        <v>40</v>
      </c>
      <c r="L3" s="423">
        <v>41</v>
      </c>
      <c r="M3" s="423">
        <v>42</v>
      </c>
      <c r="N3" s="423">
        <v>42</v>
      </c>
      <c r="O3" s="423">
        <v>42</v>
      </c>
      <c r="P3" s="423">
        <v>42</v>
      </c>
      <c r="Q3" s="423">
        <v>42</v>
      </c>
      <c r="R3" s="423">
        <v>40</v>
      </c>
      <c r="S3" s="423">
        <v>40</v>
      </c>
      <c r="T3" s="423">
        <v>40</v>
      </c>
      <c r="U3" s="423"/>
      <c r="V3" s="423">
        <v>44</v>
      </c>
      <c r="W3" s="423">
        <v>44</v>
      </c>
      <c r="X3" s="423">
        <v>44</v>
      </c>
      <c r="Y3" s="423">
        <v>44</v>
      </c>
      <c r="Z3" s="424">
        <v>45</v>
      </c>
      <c r="AA3" s="423">
        <v>46</v>
      </c>
      <c r="AB3" s="425">
        <v>43</v>
      </c>
      <c r="AC3" s="942">
        <v>921720</v>
      </c>
      <c r="AD3" s="196"/>
      <c r="AE3" s="205"/>
    </row>
    <row r="4" spans="1:35" s="206" customFormat="1" ht="12" customHeight="1">
      <c r="A4" s="426">
        <v>2</v>
      </c>
      <c r="B4" s="943" t="s">
        <v>746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1820000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4">
        <v>120</v>
      </c>
      <c r="D5" s="1795">
        <v>120</v>
      </c>
      <c r="E5" s="1795">
        <v>120</v>
      </c>
      <c r="F5" s="1795">
        <v>120</v>
      </c>
      <c r="G5" s="1795">
        <v>120</v>
      </c>
      <c r="H5" s="1795">
        <v>120</v>
      </c>
      <c r="I5" s="1793">
        <v>120</v>
      </c>
      <c r="J5" s="430">
        <v>120</v>
      </c>
      <c r="K5" s="430">
        <v>120</v>
      </c>
      <c r="L5" s="430">
        <v>120</v>
      </c>
      <c r="M5" s="430">
        <v>120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>
        <v>25</v>
      </c>
      <c r="D7" s="437"/>
      <c r="E7" s="437"/>
      <c r="F7" s="437"/>
      <c r="G7" s="437"/>
      <c r="H7" s="437"/>
      <c r="I7" s="950"/>
      <c r="J7" s="437"/>
      <c r="K7" s="437"/>
      <c r="L7" s="437"/>
      <c r="M7" s="437">
        <v>19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8</v>
      </c>
      <c r="X7" s="437">
        <v>8</v>
      </c>
      <c r="Y7" s="437">
        <v>8</v>
      </c>
      <c r="Z7" s="438">
        <v>8</v>
      </c>
      <c r="AA7" s="437">
        <v>8</v>
      </c>
      <c r="AB7" s="439">
        <v>0</v>
      </c>
      <c r="AC7" s="951">
        <v>285346</v>
      </c>
      <c r="AD7" s="196"/>
      <c r="AE7" s="205"/>
    </row>
    <row r="8" spans="1:35" s="206" customFormat="1" ht="12" customHeight="1">
      <c r="A8" s="426"/>
      <c r="B8" s="949" t="s">
        <v>603</v>
      </c>
      <c r="C8" s="1798"/>
      <c r="D8" s="952"/>
      <c r="E8" s="952"/>
      <c r="F8" s="952"/>
      <c r="G8" s="952"/>
      <c r="H8" s="952">
        <v>0</v>
      </c>
      <c r="I8" s="953">
        <v>4</v>
      </c>
      <c r="J8" s="952">
        <v>12</v>
      </c>
      <c r="K8" s="952">
        <v>7</v>
      </c>
      <c r="L8" s="952"/>
      <c r="M8" s="952">
        <v>19</v>
      </c>
      <c r="N8" s="952">
        <v>19</v>
      </c>
      <c r="O8" s="952">
        <v>20</v>
      </c>
      <c r="P8" s="952">
        <v>18</v>
      </c>
      <c r="Q8" s="952">
        <v>14</v>
      </c>
      <c r="R8" s="952">
        <v>7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113130</v>
      </c>
      <c r="AD8" s="196"/>
      <c r="AE8" s="205"/>
    </row>
    <row r="9" spans="1:35" s="206" customFormat="1" ht="12" customHeight="1">
      <c r="A9" s="426">
        <v>6</v>
      </c>
      <c r="B9" s="957" t="s">
        <v>747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748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749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750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612</v>
      </c>
      <c r="C14" s="443">
        <v>8</v>
      </c>
      <c r="D14" s="444"/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85</v>
      </c>
      <c r="U14" s="444"/>
      <c r="V14" s="444">
        <v>85</v>
      </c>
      <c r="W14" s="444">
        <v>85</v>
      </c>
      <c r="X14" s="444">
        <v>102</v>
      </c>
      <c r="Y14" s="444">
        <v>51</v>
      </c>
      <c r="Z14" s="445">
        <v>51</v>
      </c>
      <c r="AA14" s="444">
        <v>51</v>
      </c>
      <c r="AB14" s="446">
        <v>51</v>
      </c>
      <c r="AC14" s="962">
        <v>440765</v>
      </c>
      <c r="AD14" s="196"/>
      <c r="AE14" s="205"/>
    </row>
    <row r="15" spans="1:35" s="206" customFormat="1" ht="12" customHeight="1">
      <c r="A15" s="426">
        <v>12</v>
      </c>
      <c r="B15" s="943" t="s">
        <v>611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609</v>
      </c>
      <c r="C16" s="1791">
        <v>105</v>
      </c>
      <c r="D16" s="1792">
        <v>105</v>
      </c>
      <c r="E16" s="1792">
        <v>105</v>
      </c>
      <c r="F16" s="1792">
        <v>105</v>
      </c>
      <c r="G16" s="1792">
        <v>105</v>
      </c>
      <c r="H16" s="1792">
        <v>68</v>
      </c>
      <c r="I16" s="1793">
        <v>68</v>
      </c>
      <c r="J16" s="427">
        <v>72</v>
      </c>
      <c r="K16" s="427">
        <v>105</v>
      </c>
      <c r="L16" s="427">
        <v>105</v>
      </c>
      <c r="M16" s="427">
        <v>105</v>
      </c>
      <c r="N16" s="427">
        <v>105</v>
      </c>
      <c r="O16" s="427">
        <v>105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2483999</v>
      </c>
      <c r="AD16" s="196"/>
      <c r="AE16" s="205"/>
    </row>
    <row r="17" spans="1:31" s="206" customFormat="1" ht="12" customHeight="1">
      <c r="A17" s="426"/>
      <c r="B17" s="943" t="s">
        <v>648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>
        <v>160</v>
      </c>
      <c r="R17" s="427">
        <v>100</v>
      </c>
      <c r="S17" s="427"/>
      <c r="T17" s="427">
        <v>100</v>
      </c>
      <c r="U17" s="427"/>
      <c r="V17" s="427">
        <v>50</v>
      </c>
      <c r="W17" s="427"/>
      <c r="X17" s="427"/>
      <c r="Y17" s="427"/>
      <c r="Z17" s="428"/>
      <c r="AA17" s="427"/>
      <c r="AB17" s="429"/>
      <c r="AC17" s="966">
        <v>404928</v>
      </c>
      <c r="AD17" s="196"/>
      <c r="AE17" s="205"/>
    </row>
    <row r="18" spans="1:31" s="206" customFormat="1" ht="12" customHeight="1">
      <c r="A18" s="426">
        <v>14</v>
      </c>
      <c r="B18" s="947" t="s">
        <v>639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>
        <v>24</v>
      </c>
      <c r="P18" s="433">
        <v>24</v>
      </c>
      <c r="Q18" s="433">
        <v>45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/>
      <c r="X18" s="433"/>
      <c r="Y18" s="433"/>
      <c r="Z18" s="434"/>
      <c r="AA18" s="433"/>
      <c r="AB18" s="435">
        <v>0</v>
      </c>
      <c r="AC18" s="948">
        <v>260808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2">
        <v>250</v>
      </c>
      <c r="D21" s="1803">
        <v>250</v>
      </c>
      <c r="E21" s="1803">
        <v>250</v>
      </c>
      <c r="F21" s="1803">
        <v>250</v>
      </c>
      <c r="G21" s="1803">
        <v>250</v>
      </c>
      <c r="H21" s="1803">
        <v>250</v>
      </c>
      <c r="I21" s="1804">
        <v>250</v>
      </c>
      <c r="J21" s="448">
        <v>250</v>
      </c>
      <c r="K21" s="448">
        <v>250</v>
      </c>
      <c r="L21" s="448">
        <v>300</v>
      </c>
      <c r="M21" s="448">
        <v>300</v>
      </c>
      <c r="N21" s="448">
        <v>270</v>
      </c>
      <c r="O21" s="448">
        <v>300</v>
      </c>
      <c r="P21" s="448">
        <v>300</v>
      </c>
      <c r="Q21" s="448">
        <v>282</v>
      </c>
      <c r="R21" s="448">
        <v>280</v>
      </c>
      <c r="S21" s="448">
        <v>280</v>
      </c>
      <c r="T21" s="448">
        <v>280</v>
      </c>
      <c r="U21" s="448"/>
      <c r="V21" s="448">
        <v>280</v>
      </c>
      <c r="W21" s="448">
        <v>280</v>
      </c>
      <c r="X21" s="448">
        <v>280</v>
      </c>
      <c r="Y21" s="448">
        <v>280</v>
      </c>
      <c r="Z21" s="449">
        <v>280</v>
      </c>
      <c r="AA21" s="448">
        <v>300</v>
      </c>
      <c r="AB21" s="450">
        <v>300</v>
      </c>
      <c r="AC21" s="967">
        <v>6639057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1">
        <v>285</v>
      </c>
      <c r="D22" s="1795">
        <v>280</v>
      </c>
      <c r="E22" s="1795">
        <v>278</v>
      </c>
      <c r="F22" s="1795">
        <v>278</v>
      </c>
      <c r="G22" s="1795">
        <v>278</v>
      </c>
      <c r="H22" s="1795">
        <v>195</v>
      </c>
      <c r="I22" s="1793">
        <v>195</v>
      </c>
      <c r="J22" s="430">
        <v>195</v>
      </c>
      <c r="K22" s="430">
        <v>225</v>
      </c>
      <c r="L22" s="430">
        <v>281</v>
      </c>
      <c r="M22" s="430">
        <v>281</v>
      </c>
      <c r="N22" s="430">
        <v>281</v>
      </c>
      <c r="O22" s="430">
        <v>281</v>
      </c>
      <c r="P22" s="430">
        <v>281</v>
      </c>
      <c r="Q22" s="430">
        <v>281</v>
      </c>
      <c r="R22" s="430">
        <v>281</v>
      </c>
      <c r="S22" s="430">
        <v>296</v>
      </c>
      <c r="T22" s="430">
        <v>296</v>
      </c>
      <c r="U22" s="430"/>
      <c r="V22" s="430">
        <v>300</v>
      </c>
      <c r="W22" s="430">
        <v>300</v>
      </c>
      <c r="X22" s="430">
        <v>297</v>
      </c>
      <c r="Y22" s="430">
        <v>245</v>
      </c>
      <c r="Z22" s="431">
        <v>245</v>
      </c>
      <c r="AA22" s="430">
        <v>245</v>
      </c>
      <c r="AB22" s="432">
        <v>245</v>
      </c>
      <c r="AC22" s="946">
        <v>6455889</v>
      </c>
      <c r="AD22" s="196"/>
      <c r="AE22" s="205"/>
    </row>
    <row r="23" spans="1:31" s="206" customFormat="1" ht="12" customHeight="1">
      <c r="A23" s="1261">
        <v>19</v>
      </c>
      <c r="B23" s="969" t="s">
        <v>634</v>
      </c>
      <c r="C23" s="1805">
        <v>63</v>
      </c>
      <c r="D23" s="1797">
        <v>63</v>
      </c>
      <c r="E23" s="1797">
        <v>63</v>
      </c>
      <c r="F23" s="1797">
        <v>63</v>
      </c>
      <c r="G23" s="1797">
        <v>63</v>
      </c>
      <c r="H23" s="1797">
        <v>63</v>
      </c>
      <c r="I23" s="1793">
        <v>63</v>
      </c>
      <c r="J23" s="433">
        <v>63</v>
      </c>
      <c r="K23" s="433">
        <v>63</v>
      </c>
      <c r="L23" s="433">
        <v>63</v>
      </c>
      <c r="M23" s="433">
        <v>63</v>
      </c>
      <c r="N23" s="433">
        <v>63</v>
      </c>
      <c r="O23" s="433">
        <v>63</v>
      </c>
      <c r="P23" s="433">
        <v>63</v>
      </c>
      <c r="Q23" s="433">
        <v>63</v>
      </c>
      <c r="R23" s="433">
        <v>16</v>
      </c>
      <c r="S23" s="433">
        <v>16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36</v>
      </c>
      <c r="AB23" s="435">
        <v>36</v>
      </c>
      <c r="AC23" s="948">
        <v>1120727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904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300</v>
      </c>
      <c r="R29" s="444">
        <v>300</v>
      </c>
      <c r="S29" s="444">
        <v>300</v>
      </c>
      <c r="T29" s="444">
        <v>300</v>
      </c>
      <c r="U29" s="444"/>
      <c r="V29" s="444">
        <v>310</v>
      </c>
      <c r="W29" s="444">
        <v>310</v>
      </c>
      <c r="X29" s="444">
        <v>290</v>
      </c>
      <c r="Y29" s="444">
        <v>290</v>
      </c>
      <c r="Z29" s="445">
        <v>310</v>
      </c>
      <c r="AA29" s="444">
        <v>310</v>
      </c>
      <c r="AB29" s="446">
        <v>310</v>
      </c>
      <c r="AC29" s="962">
        <v>7382573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626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627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628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632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20</v>
      </c>
      <c r="M34" s="427">
        <v>20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20</v>
      </c>
      <c r="T34" s="427">
        <v>20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505224</v>
      </c>
      <c r="AD34" s="196"/>
      <c r="AE34" s="205"/>
    </row>
    <row r="35" spans="1:31" s="206" customFormat="1" ht="12" customHeight="1">
      <c r="A35" s="1261">
        <v>33</v>
      </c>
      <c r="B35" s="968" t="s">
        <v>629</v>
      </c>
      <c r="C35" s="451">
        <v>213</v>
      </c>
      <c r="D35" s="452">
        <v>211</v>
      </c>
      <c r="E35" s="452">
        <v>210</v>
      </c>
      <c r="F35" s="452">
        <v>211</v>
      </c>
      <c r="G35" s="452">
        <v>210</v>
      </c>
      <c r="H35" s="452">
        <v>212</v>
      </c>
      <c r="I35" s="970">
        <v>210</v>
      </c>
      <c r="J35" s="453">
        <v>213</v>
      </c>
      <c r="K35" s="453">
        <v>208</v>
      </c>
      <c r="L35" s="453">
        <v>207</v>
      </c>
      <c r="M35" s="453">
        <v>206</v>
      </c>
      <c r="N35" s="453">
        <v>181</v>
      </c>
      <c r="O35" s="453">
        <v>206</v>
      </c>
      <c r="P35" s="453">
        <v>184</v>
      </c>
      <c r="Q35" s="453">
        <v>170</v>
      </c>
      <c r="R35" s="453">
        <v>204</v>
      </c>
      <c r="S35" s="453">
        <v>207</v>
      </c>
      <c r="T35" s="453">
        <v>206</v>
      </c>
      <c r="U35" s="453"/>
      <c r="V35" s="453">
        <v>208</v>
      </c>
      <c r="W35" s="453">
        <v>208</v>
      </c>
      <c r="X35" s="453">
        <v>206</v>
      </c>
      <c r="Y35" s="453">
        <v>208</v>
      </c>
      <c r="Z35" s="454">
        <v>209</v>
      </c>
      <c r="AA35" s="453">
        <v>210</v>
      </c>
      <c r="AB35" s="455">
        <v>210</v>
      </c>
      <c r="AC35" s="971">
        <v>4984000</v>
      </c>
      <c r="AD35" s="196"/>
      <c r="AE35" s="205"/>
    </row>
    <row r="36" spans="1:31" s="206" customFormat="1" ht="12" customHeight="1">
      <c r="A36" s="426">
        <v>34</v>
      </c>
      <c r="B36" s="969" t="s">
        <v>631</v>
      </c>
      <c r="C36" s="1796">
        <v>300</v>
      </c>
      <c r="D36" s="1797">
        <v>310</v>
      </c>
      <c r="E36" s="1797">
        <v>330</v>
      </c>
      <c r="F36" s="1797">
        <v>300</v>
      </c>
      <c r="G36" s="1797">
        <v>305</v>
      </c>
      <c r="H36" s="1797">
        <v>300</v>
      </c>
      <c r="I36" s="1793">
        <v>320</v>
      </c>
      <c r="J36" s="433">
        <v>310</v>
      </c>
      <c r="K36" s="433">
        <v>300</v>
      </c>
      <c r="L36" s="433">
        <v>310</v>
      </c>
      <c r="M36" s="433">
        <v>320</v>
      </c>
      <c r="N36" s="433">
        <v>330</v>
      </c>
      <c r="O36" s="433">
        <v>300</v>
      </c>
      <c r="P36" s="433">
        <v>320</v>
      </c>
      <c r="Q36" s="433">
        <v>300</v>
      </c>
      <c r="R36" s="433">
        <v>270</v>
      </c>
      <c r="S36" s="433">
        <v>270</v>
      </c>
      <c r="T36" s="433">
        <v>300</v>
      </c>
      <c r="U36" s="433"/>
      <c r="V36" s="433">
        <v>320</v>
      </c>
      <c r="W36" s="433">
        <v>270</v>
      </c>
      <c r="X36" s="433">
        <v>270</v>
      </c>
      <c r="Y36" s="433">
        <v>340</v>
      </c>
      <c r="Z36" s="434">
        <v>320</v>
      </c>
      <c r="AA36" s="433">
        <v>325</v>
      </c>
      <c r="AB36" s="435">
        <v>320</v>
      </c>
      <c r="AC36" s="948">
        <v>7418000</v>
      </c>
      <c r="AD36" s="196"/>
      <c r="AE36" s="205"/>
    </row>
    <row r="37" spans="1:31" s="206" customFormat="1" ht="12" customHeight="1">
      <c r="A37" s="426"/>
      <c r="B37" s="949" t="s">
        <v>630</v>
      </c>
      <c r="C37" s="1806">
        <v>265</v>
      </c>
      <c r="D37" s="1807">
        <v>275</v>
      </c>
      <c r="E37" s="1807">
        <v>295</v>
      </c>
      <c r="F37" s="1807">
        <v>265</v>
      </c>
      <c r="G37" s="1807">
        <v>265</v>
      </c>
      <c r="H37" s="1807">
        <v>265</v>
      </c>
      <c r="I37" s="1808">
        <v>285</v>
      </c>
      <c r="J37" s="456">
        <v>340</v>
      </c>
      <c r="K37" s="456">
        <v>315</v>
      </c>
      <c r="L37" s="456">
        <v>320</v>
      </c>
      <c r="M37" s="456">
        <v>335</v>
      </c>
      <c r="N37" s="456">
        <v>340</v>
      </c>
      <c r="O37" s="456">
        <v>315</v>
      </c>
      <c r="P37" s="456">
        <v>335</v>
      </c>
      <c r="Q37" s="456">
        <v>300</v>
      </c>
      <c r="R37" s="456">
        <v>300</v>
      </c>
      <c r="S37" s="456">
        <v>300</v>
      </c>
      <c r="T37" s="456">
        <v>300</v>
      </c>
      <c r="U37" s="456"/>
      <c r="V37" s="456">
        <v>340</v>
      </c>
      <c r="W37" s="456">
        <v>310</v>
      </c>
      <c r="X37" s="456">
        <v>275</v>
      </c>
      <c r="Y37" s="456">
        <v>310</v>
      </c>
      <c r="Z37" s="457">
        <v>330</v>
      </c>
      <c r="AA37" s="456">
        <v>360</v>
      </c>
      <c r="AB37" s="458">
        <v>350</v>
      </c>
      <c r="AC37" s="972">
        <v>7518500</v>
      </c>
      <c r="AD37" s="196"/>
      <c r="AE37" s="205"/>
    </row>
    <row r="38" spans="1:31" s="206" customFormat="1" ht="12" customHeight="1">
      <c r="A38" s="1261">
        <v>35</v>
      </c>
      <c r="B38" s="957" t="s">
        <v>633</v>
      </c>
      <c r="C38" s="1799">
        <v>52</v>
      </c>
      <c r="D38" s="440">
        <v>52</v>
      </c>
      <c r="E38" s="440">
        <v>51</v>
      </c>
      <c r="F38" s="440">
        <v>52</v>
      </c>
      <c r="G38" s="440">
        <v>52</v>
      </c>
      <c r="H38" s="440">
        <v>51</v>
      </c>
      <c r="I38" s="958">
        <v>53</v>
      </c>
      <c r="J38" s="440">
        <v>52</v>
      </c>
      <c r="K38" s="440">
        <v>52</v>
      </c>
      <c r="L38" s="440">
        <v>49</v>
      </c>
      <c r="M38" s="440">
        <v>48</v>
      </c>
      <c r="N38" s="440">
        <v>48</v>
      </c>
      <c r="O38" s="440">
        <v>48</v>
      </c>
      <c r="P38" s="440">
        <v>30</v>
      </c>
      <c r="Q38" s="440">
        <v>30</v>
      </c>
      <c r="R38" s="440">
        <v>30</v>
      </c>
      <c r="S38" s="440">
        <v>30</v>
      </c>
      <c r="T38" s="440">
        <v>45</v>
      </c>
      <c r="U38" s="440"/>
      <c r="V38" s="440">
        <v>47</v>
      </c>
      <c r="W38" s="440">
        <v>47</v>
      </c>
      <c r="X38" s="440">
        <v>49</v>
      </c>
      <c r="Y38" s="440">
        <v>53</v>
      </c>
      <c r="Z38" s="441">
        <v>56</v>
      </c>
      <c r="AA38" s="440">
        <v>56</v>
      </c>
      <c r="AB38" s="442">
        <v>56</v>
      </c>
      <c r="AC38" s="959">
        <v>1164960</v>
      </c>
      <c r="AD38" s="196"/>
      <c r="AE38" s="205"/>
    </row>
    <row r="39" spans="1:31" s="206" customFormat="1" ht="12" customHeight="1">
      <c r="A39" s="426">
        <v>36</v>
      </c>
      <c r="B39" s="960" t="s">
        <v>640</v>
      </c>
      <c r="C39" s="1791">
        <v>140</v>
      </c>
      <c r="D39" s="1792">
        <v>141</v>
      </c>
      <c r="E39" s="1792">
        <v>140</v>
      </c>
      <c r="F39" s="1792">
        <v>139</v>
      </c>
      <c r="G39" s="1792">
        <v>140</v>
      </c>
      <c r="H39" s="1792">
        <v>139</v>
      </c>
      <c r="I39" s="1793">
        <v>140</v>
      </c>
      <c r="J39" s="427">
        <v>140</v>
      </c>
      <c r="K39" s="427">
        <v>141</v>
      </c>
      <c r="L39" s="427">
        <v>139</v>
      </c>
      <c r="M39" s="427">
        <v>139</v>
      </c>
      <c r="N39" s="427">
        <v>139</v>
      </c>
      <c r="O39" s="427">
        <v>139</v>
      </c>
      <c r="P39" s="427">
        <v>142</v>
      </c>
      <c r="Q39" s="427">
        <v>142</v>
      </c>
      <c r="R39" s="427">
        <v>142</v>
      </c>
      <c r="S39" s="427">
        <v>138</v>
      </c>
      <c r="T39" s="427">
        <v>139</v>
      </c>
      <c r="U39" s="427"/>
      <c r="V39" s="427">
        <v>137</v>
      </c>
      <c r="W39" s="427">
        <v>136</v>
      </c>
      <c r="X39" s="427">
        <v>137</v>
      </c>
      <c r="Y39" s="427">
        <v>140</v>
      </c>
      <c r="Z39" s="428">
        <v>143</v>
      </c>
      <c r="AA39" s="427">
        <v>141</v>
      </c>
      <c r="AB39" s="429">
        <v>140</v>
      </c>
      <c r="AC39" s="944">
        <v>3329770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323</v>
      </c>
      <c r="D42" s="444">
        <v>323</v>
      </c>
      <c r="E42" s="444">
        <v>323</v>
      </c>
      <c r="F42" s="444">
        <v>323</v>
      </c>
      <c r="G42" s="444">
        <v>323</v>
      </c>
      <c r="H42" s="444">
        <v>323</v>
      </c>
      <c r="I42" s="961">
        <v>323</v>
      </c>
      <c r="J42" s="444">
        <v>323</v>
      </c>
      <c r="K42" s="444">
        <v>323</v>
      </c>
      <c r="L42" s="444">
        <v>342</v>
      </c>
      <c r="M42" s="444">
        <v>359</v>
      </c>
      <c r="N42" s="444">
        <v>377</v>
      </c>
      <c r="O42" s="444">
        <v>379</v>
      </c>
      <c r="P42" s="444">
        <v>349</v>
      </c>
      <c r="Q42" s="444">
        <v>347</v>
      </c>
      <c r="R42" s="444">
        <v>346</v>
      </c>
      <c r="S42" s="444">
        <v>346</v>
      </c>
      <c r="T42" s="444">
        <v>345</v>
      </c>
      <c r="U42" s="444"/>
      <c r="V42" s="444">
        <v>356</v>
      </c>
      <c r="W42" s="444">
        <v>360</v>
      </c>
      <c r="X42" s="444">
        <v>359</v>
      </c>
      <c r="Y42" s="444">
        <v>358</v>
      </c>
      <c r="Z42" s="445">
        <v>375</v>
      </c>
      <c r="AA42" s="444">
        <v>393</v>
      </c>
      <c r="AB42" s="446">
        <v>395</v>
      </c>
      <c r="AC42" s="962">
        <v>8509244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6719750</v>
      </c>
      <c r="AD43" s="20"/>
    </row>
    <row r="44" spans="1:31" s="206" customFormat="1" ht="12" customHeight="1">
      <c r="A44" s="1261">
        <v>41</v>
      </c>
      <c r="B44" s="960" t="s">
        <v>564</v>
      </c>
      <c r="C44" s="1800">
        <v>327</v>
      </c>
      <c r="D44" s="1792">
        <v>328</v>
      </c>
      <c r="E44" s="1792">
        <v>327</v>
      </c>
      <c r="F44" s="1792">
        <v>326</v>
      </c>
      <c r="G44" s="1792">
        <v>327</v>
      </c>
      <c r="H44" s="1792">
        <v>327</v>
      </c>
      <c r="I44" s="1793">
        <v>327</v>
      </c>
      <c r="J44" s="427">
        <v>327</v>
      </c>
      <c r="K44" s="427">
        <v>322</v>
      </c>
      <c r="L44" s="427">
        <v>316</v>
      </c>
      <c r="M44" s="427">
        <v>316</v>
      </c>
      <c r="N44" s="427">
        <v>306</v>
      </c>
      <c r="O44" s="427">
        <v>306</v>
      </c>
      <c r="P44" s="427">
        <v>275</v>
      </c>
      <c r="Q44" s="427">
        <v>275</v>
      </c>
      <c r="R44" s="427">
        <v>275</v>
      </c>
      <c r="S44" s="427">
        <v>280</v>
      </c>
      <c r="T44" s="427">
        <v>280</v>
      </c>
      <c r="U44" s="427"/>
      <c r="V44" s="427">
        <v>323</v>
      </c>
      <c r="W44" s="427">
        <v>320</v>
      </c>
      <c r="X44" s="427">
        <v>320</v>
      </c>
      <c r="Y44" s="427">
        <v>328</v>
      </c>
      <c r="Z44" s="428">
        <v>334</v>
      </c>
      <c r="AA44" s="427">
        <v>337</v>
      </c>
      <c r="AB44" s="429">
        <v>326</v>
      </c>
      <c r="AC44" s="944">
        <v>7536000</v>
      </c>
      <c r="AD44" s="20"/>
    </row>
    <row r="45" spans="1:31" s="206" customFormat="1" ht="12" customHeight="1">
      <c r="A45" s="426">
        <v>42</v>
      </c>
      <c r="B45" s="968" t="s">
        <v>655</v>
      </c>
      <c r="C45" s="1801">
        <v>194</v>
      </c>
      <c r="D45" s="1795">
        <v>203</v>
      </c>
      <c r="E45" s="1795">
        <v>203</v>
      </c>
      <c r="F45" s="1795">
        <v>208</v>
      </c>
      <c r="G45" s="1795">
        <v>209</v>
      </c>
      <c r="H45" s="1795">
        <v>209</v>
      </c>
      <c r="I45" s="1793">
        <v>207</v>
      </c>
      <c r="J45" s="430">
        <v>189</v>
      </c>
      <c r="K45" s="430">
        <v>199</v>
      </c>
      <c r="L45" s="430">
        <v>169</v>
      </c>
      <c r="M45" s="430">
        <v>155</v>
      </c>
      <c r="N45" s="430">
        <v>153</v>
      </c>
      <c r="O45" s="430">
        <v>137</v>
      </c>
      <c r="P45" s="430">
        <v>140</v>
      </c>
      <c r="Q45" s="430">
        <v>140</v>
      </c>
      <c r="R45" s="430">
        <v>150</v>
      </c>
      <c r="S45" s="430">
        <v>163</v>
      </c>
      <c r="T45" s="430">
        <v>163</v>
      </c>
      <c r="U45" s="430"/>
      <c r="V45" s="430">
        <v>161</v>
      </c>
      <c r="W45" s="430">
        <v>163</v>
      </c>
      <c r="X45" s="430">
        <v>163</v>
      </c>
      <c r="Y45" s="430">
        <v>163</v>
      </c>
      <c r="Z45" s="431">
        <v>163</v>
      </c>
      <c r="AA45" s="430">
        <v>171</v>
      </c>
      <c r="AB45" s="432">
        <v>187</v>
      </c>
      <c r="AC45" s="946">
        <v>4071520</v>
      </c>
      <c r="AD45" s="20"/>
    </row>
    <row r="46" spans="1:31" s="206" customFormat="1" ht="12" customHeight="1">
      <c r="A46" s="1261">
        <v>43</v>
      </c>
      <c r="B46" s="969" t="s">
        <v>815</v>
      </c>
      <c r="C46" s="1805"/>
      <c r="D46" s="1797"/>
      <c r="E46" s="1797"/>
      <c r="F46" s="1797"/>
      <c r="G46" s="1797"/>
      <c r="H46" s="1797">
        <v>1</v>
      </c>
      <c r="I46" s="1793">
        <v>12</v>
      </c>
      <c r="J46" s="433">
        <v>28</v>
      </c>
      <c r="K46" s="433">
        <v>39</v>
      </c>
      <c r="L46" s="433">
        <v>49</v>
      </c>
      <c r="M46" s="433">
        <v>33</v>
      </c>
      <c r="N46" s="433">
        <v>57</v>
      </c>
      <c r="O46" s="433">
        <v>50</v>
      </c>
      <c r="P46" s="433">
        <v>49</v>
      </c>
      <c r="Q46" s="433">
        <v>37</v>
      </c>
      <c r="R46" s="433">
        <v>24</v>
      </c>
      <c r="S46" s="433">
        <v>8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407320</v>
      </c>
      <c r="AD46" s="20"/>
    </row>
    <row r="47" spans="1:31" s="206" customFormat="1" ht="12" customHeight="1">
      <c r="A47" s="426">
        <v>44</v>
      </c>
      <c r="B47" s="963" t="s">
        <v>662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44</v>
      </c>
      <c r="M47" s="444">
        <v>44</v>
      </c>
      <c r="N47" s="444">
        <v>44</v>
      </c>
      <c r="O47" s="444">
        <v>44</v>
      </c>
      <c r="P47" s="444">
        <v>43</v>
      </c>
      <c r="Q47" s="444">
        <v>43</v>
      </c>
      <c r="R47" s="444">
        <v>43</v>
      </c>
      <c r="S47" s="444">
        <v>43</v>
      </c>
      <c r="T47" s="444">
        <v>44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1025000</v>
      </c>
      <c r="AD47" s="20"/>
    </row>
    <row r="48" spans="1:31" s="206" customFormat="1" ht="12" customHeight="1">
      <c r="A48" s="1261">
        <v>45</v>
      </c>
      <c r="B48" s="940" t="s">
        <v>663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666</v>
      </c>
      <c r="C49" s="447">
        <v>163</v>
      </c>
      <c r="D49" s="427">
        <v>161</v>
      </c>
      <c r="E49" s="427">
        <v>161</v>
      </c>
      <c r="F49" s="427">
        <v>160</v>
      </c>
      <c r="G49" s="427">
        <v>161</v>
      </c>
      <c r="H49" s="427">
        <v>159</v>
      </c>
      <c r="I49" s="964">
        <v>160</v>
      </c>
      <c r="J49" s="427">
        <v>160</v>
      </c>
      <c r="K49" s="427">
        <v>161</v>
      </c>
      <c r="L49" s="427">
        <v>161</v>
      </c>
      <c r="M49" s="427">
        <v>162</v>
      </c>
      <c r="N49" s="427">
        <v>160</v>
      </c>
      <c r="O49" s="427">
        <v>158</v>
      </c>
      <c r="P49" s="427">
        <v>158</v>
      </c>
      <c r="Q49" s="427">
        <v>160</v>
      </c>
      <c r="R49" s="427">
        <v>160</v>
      </c>
      <c r="S49" s="427">
        <v>162</v>
      </c>
      <c r="T49" s="427">
        <v>161</v>
      </c>
      <c r="U49" s="427"/>
      <c r="V49" s="427">
        <v>161</v>
      </c>
      <c r="W49" s="427">
        <v>160</v>
      </c>
      <c r="X49" s="427">
        <v>158</v>
      </c>
      <c r="Y49" s="427">
        <v>162</v>
      </c>
      <c r="Z49" s="428">
        <v>160</v>
      </c>
      <c r="AA49" s="427">
        <v>160</v>
      </c>
      <c r="AB49" s="429">
        <v>160</v>
      </c>
      <c r="AC49" s="965">
        <v>3652000</v>
      </c>
      <c r="AD49" s="20"/>
    </row>
    <row r="50" spans="1:30" s="206" customFormat="1" ht="12" customHeight="1">
      <c r="A50" s="1261">
        <v>47</v>
      </c>
      <c r="B50" s="968" t="s">
        <v>670</v>
      </c>
      <c r="C50" s="451">
        <v>25</v>
      </c>
      <c r="D50" s="452">
        <v>25</v>
      </c>
      <c r="E50" s="452">
        <v>25</v>
      </c>
      <c r="F50" s="452">
        <v>25</v>
      </c>
      <c r="G50" s="452">
        <v>25</v>
      </c>
      <c r="H50" s="452">
        <v>25</v>
      </c>
      <c r="I50" s="970">
        <v>30</v>
      </c>
      <c r="J50" s="453">
        <v>30</v>
      </c>
      <c r="K50" s="453">
        <v>30</v>
      </c>
      <c r="L50" s="453">
        <v>30</v>
      </c>
      <c r="M50" s="453">
        <v>30</v>
      </c>
      <c r="N50" s="453">
        <v>30</v>
      </c>
      <c r="O50" s="453">
        <v>30</v>
      </c>
      <c r="P50" s="453">
        <v>30</v>
      </c>
      <c r="Q50" s="453">
        <v>28</v>
      </c>
      <c r="R50" s="453">
        <v>5</v>
      </c>
      <c r="S50" s="453">
        <v>5</v>
      </c>
      <c r="T50" s="453">
        <v>25</v>
      </c>
      <c r="U50" s="453"/>
      <c r="V50" s="453">
        <v>25</v>
      </c>
      <c r="W50" s="453">
        <v>25</v>
      </c>
      <c r="X50" s="453">
        <v>25</v>
      </c>
      <c r="Y50" s="453">
        <v>25</v>
      </c>
      <c r="Z50" s="454">
        <v>25</v>
      </c>
      <c r="AA50" s="453">
        <v>25</v>
      </c>
      <c r="AB50" s="455">
        <v>25</v>
      </c>
      <c r="AC50" s="971">
        <v>602496</v>
      </c>
      <c r="AD50" s="20"/>
    </row>
    <row r="51" spans="1:30" s="206" customFormat="1" ht="12" customHeight="1">
      <c r="A51" s="426">
        <v>48</v>
      </c>
      <c r="B51" s="947" t="s">
        <v>671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78</v>
      </c>
      <c r="K51" s="433">
        <v>75</v>
      </c>
      <c r="L51" s="433">
        <v>75</v>
      </c>
      <c r="M51" s="433">
        <v>75</v>
      </c>
      <c r="N51" s="433">
        <v>74</v>
      </c>
      <c r="O51" s="433">
        <v>73</v>
      </c>
      <c r="P51" s="433">
        <v>72</v>
      </c>
      <c r="Q51" s="433">
        <v>72</v>
      </c>
      <c r="R51" s="433">
        <v>75</v>
      </c>
      <c r="S51" s="433">
        <v>77</v>
      </c>
      <c r="T51" s="433">
        <v>77</v>
      </c>
      <c r="U51" s="433"/>
      <c r="V51" s="433">
        <v>77</v>
      </c>
      <c r="W51" s="433">
        <v>77</v>
      </c>
      <c r="X51" s="433">
        <v>77</v>
      </c>
      <c r="Y51" s="433">
        <v>75</v>
      </c>
      <c r="Z51" s="434">
        <v>78</v>
      </c>
      <c r="AA51" s="433">
        <v>78</v>
      </c>
      <c r="AB51" s="435">
        <v>78</v>
      </c>
      <c r="AC51" s="948">
        <v>1830720</v>
      </c>
      <c r="AD51" s="245"/>
    </row>
    <row r="52" spans="1:30" s="206" customFormat="1" ht="12" customHeight="1">
      <c r="A52" s="426"/>
      <c r="B52" s="947" t="s">
        <v>818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672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819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220</v>
      </c>
      <c r="L54" s="440">
        <v>221</v>
      </c>
      <c r="M54" s="440">
        <v>221</v>
      </c>
      <c r="N54" s="440">
        <v>221</v>
      </c>
      <c r="O54" s="440">
        <v>220</v>
      </c>
      <c r="P54" s="440">
        <v>216</v>
      </c>
      <c r="Q54" s="440">
        <v>204</v>
      </c>
      <c r="R54" s="440">
        <v>220</v>
      </c>
      <c r="S54" s="440">
        <v>220</v>
      </c>
      <c r="T54" s="440">
        <v>220</v>
      </c>
      <c r="U54" s="440"/>
      <c r="V54" s="440">
        <v>227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5345590</v>
      </c>
      <c r="AD54" s="245"/>
    </row>
    <row r="55" spans="1:30" s="206" customFormat="1" ht="12" customHeight="1">
      <c r="A55" s="1261">
        <v>51</v>
      </c>
      <c r="B55" s="960" t="s">
        <v>673</v>
      </c>
      <c r="C55" s="1791">
        <v>18</v>
      </c>
      <c r="D55" s="1792">
        <v>18</v>
      </c>
      <c r="E55" s="1792">
        <v>18</v>
      </c>
      <c r="F55" s="1792">
        <v>18</v>
      </c>
      <c r="G55" s="1792">
        <v>18</v>
      </c>
      <c r="H55" s="1792">
        <v>18</v>
      </c>
      <c r="I55" s="1793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17</v>
      </c>
      <c r="P55" s="427">
        <v>17</v>
      </c>
      <c r="Q55" s="427">
        <v>17</v>
      </c>
      <c r="R55" s="427">
        <v>17</v>
      </c>
      <c r="S55" s="427">
        <v>17</v>
      </c>
      <c r="T55" s="427">
        <v>17</v>
      </c>
      <c r="U55" s="427"/>
      <c r="V55" s="427">
        <v>17</v>
      </c>
      <c r="W55" s="427">
        <v>17</v>
      </c>
      <c r="X55" s="427">
        <v>17</v>
      </c>
      <c r="Y55" s="427">
        <v>17</v>
      </c>
      <c r="Z55" s="428">
        <v>17</v>
      </c>
      <c r="AA55" s="427">
        <v>17</v>
      </c>
      <c r="AB55" s="429">
        <v>18</v>
      </c>
      <c r="AC55" s="944">
        <v>381000</v>
      </c>
      <c r="AD55" s="245"/>
    </row>
    <row r="56" spans="1:30" s="206" customFormat="1" ht="12" customHeight="1">
      <c r="A56" s="426">
        <v>52</v>
      </c>
      <c r="B56" s="968" t="s">
        <v>674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680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669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/>
      <c r="J58" s="444"/>
      <c r="K58" s="444"/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8</v>
      </c>
      <c r="W58" s="444">
        <v>8</v>
      </c>
      <c r="X58" s="444">
        <v>8</v>
      </c>
      <c r="Y58" s="444">
        <v>5</v>
      </c>
      <c r="Z58" s="445">
        <v>11</v>
      </c>
      <c r="AA58" s="444">
        <v>11</v>
      </c>
      <c r="AB58" s="446">
        <v>0</v>
      </c>
      <c r="AC58" s="962">
        <v>170208</v>
      </c>
      <c r="AD58" s="245"/>
    </row>
    <row r="59" spans="1:30" s="206" customFormat="1" ht="12" customHeight="1">
      <c r="A59" s="1261">
        <v>55</v>
      </c>
      <c r="B59" s="957" t="s">
        <v>667</v>
      </c>
      <c r="C59" s="1799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58">
        <v>47</v>
      </c>
      <c r="J59" s="440">
        <v>47</v>
      </c>
      <c r="K59" s="440">
        <v>47</v>
      </c>
      <c r="L59" s="440">
        <v>42</v>
      </c>
      <c r="M59" s="440">
        <v>43</v>
      </c>
      <c r="N59" s="440">
        <v>44</v>
      </c>
      <c r="O59" s="440">
        <v>47</v>
      </c>
      <c r="P59" s="440">
        <v>47</v>
      </c>
      <c r="Q59" s="440">
        <v>46</v>
      </c>
      <c r="R59" s="440">
        <v>52</v>
      </c>
      <c r="S59" s="440">
        <v>52</v>
      </c>
      <c r="T59" s="440">
        <v>52</v>
      </c>
      <c r="U59" s="440"/>
      <c r="V59" s="440">
        <v>47</v>
      </c>
      <c r="W59" s="440">
        <v>52</v>
      </c>
      <c r="X59" s="440">
        <v>52</v>
      </c>
      <c r="Y59" s="440">
        <v>50</v>
      </c>
      <c r="Z59" s="441">
        <v>53</v>
      </c>
      <c r="AA59" s="440">
        <v>53</v>
      </c>
      <c r="AB59" s="442">
        <v>53</v>
      </c>
      <c r="AC59" s="959">
        <v>1156200</v>
      </c>
      <c r="AD59" s="245"/>
    </row>
    <row r="60" spans="1:30" s="206" customFormat="1" ht="12" customHeight="1">
      <c r="A60" s="426">
        <v>56</v>
      </c>
      <c r="B60" s="960" t="s">
        <v>676</v>
      </c>
      <c r="C60" s="1800">
        <v>16</v>
      </c>
      <c r="D60" s="1792">
        <v>16</v>
      </c>
      <c r="E60" s="1792">
        <v>16</v>
      </c>
      <c r="F60" s="1792">
        <v>24</v>
      </c>
      <c r="G60" s="1792">
        <v>24</v>
      </c>
      <c r="H60" s="1792">
        <v>24</v>
      </c>
      <c r="I60" s="179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497808</v>
      </c>
      <c r="AD60" s="245"/>
    </row>
    <row r="61" spans="1:30" s="206" customFormat="1" ht="12" customHeight="1">
      <c r="A61" s="1261">
        <v>57</v>
      </c>
      <c r="B61" s="968" t="s">
        <v>677</v>
      </c>
      <c r="C61" s="1801">
        <v>285</v>
      </c>
      <c r="D61" s="1795">
        <v>290</v>
      </c>
      <c r="E61" s="1795">
        <v>290</v>
      </c>
      <c r="F61" s="1795">
        <v>300</v>
      </c>
      <c r="G61" s="1795">
        <v>295</v>
      </c>
      <c r="H61" s="1795">
        <v>290</v>
      </c>
      <c r="I61" s="1793">
        <v>300</v>
      </c>
      <c r="J61" s="430">
        <v>300</v>
      </c>
      <c r="K61" s="430">
        <v>290</v>
      </c>
      <c r="L61" s="430">
        <v>300</v>
      </c>
      <c r="M61" s="430">
        <v>310</v>
      </c>
      <c r="N61" s="430">
        <v>305</v>
      </c>
      <c r="O61" s="430">
        <v>295</v>
      </c>
      <c r="P61" s="430">
        <v>310</v>
      </c>
      <c r="Q61" s="430">
        <v>310</v>
      </c>
      <c r="R61" s="430">
        <v>280</v>
      </c>
      <c r="S61" s="430">
        <v>300</v>
      </c>
      <c r="T61" s="430">
        <v>260</v>
      </c>
      <c r="U61" s="430"/>
      <c r="V61" s="430">
        <v>270</v>
      </c>
      <c r="W61" s="430">
        <v>270</v>
      </c>
      <c r="X61" s="430">
        <v>260</v>
      </c>
      <c r="Y61" s="430">
        <v>270</v>
      </c>
      <c r="Z61" s="431">
        <v>300</v>
      </c>
      <c r="AA61" s="430">
        <v>310</v>
      </c>
      <c r="AB61" s="432">
        <v>285</v>
      </c>
      <c r="AC61" s="946">
        <v>7215500</v>
      </c>
      <c r="AD61" s="245"/>
    </row>
    <row r="62" spans="1:30" s="206" customFormat="1" ht="12" customHeight="1">
      <c r="A62" s="426"/>
      <c r="B62" s="968" t="s">
        <v>821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321</v>
      </c>
      <c r="H62" s="1795">
        <v>320</v>
      </c>
      <c r="I62" s="1793">
        <v>320</v>
      </c>
      <c r="J62" s="430">
        <v>320</v>
      </c>
      <c r="K62" s="430">
        <v>320</v>
      </c>
      <c r="L62" s="430">
        <v>320</v>
      </c>
      <c r="M62" s="430">
        <v>350</v>
      </c>
      <c r="N62" s="430">
        <v>335</v>
      </c>
      <c r="O62" s="430">
        <v>320</v>
      </c>
      <c r="P62" s="430">
        <v>320</v>
      </c>
      <c r="Q62" s="430">
        <v>322</v>
      </c>
      <c r="R62" s="430">
        <v>320</v>
      </c>
      <c r="S62" s="430">
        <v>387</v>
      </c>
      <c r="T62" s="430">
        <v>320</v>
      </c>
      <c r="U62" s="430"/>
      <c r="V62" s="430">
        <v>293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7730700</v>
      </c>
      <c r="AD62" s="245"/>
    </row>
    <row r="63" spans="1:30" s="206" customFormat="1" ht="12" customHeight="1">
      <c r="A63" s="426">
        <v>58</v>
      </c>
      <c r="B63" s="969" t="s">
        <v>582</v>
      </c>
      <c r="C63" s="1805">
        <v>17</v>
      </c>
      <c r="D63" s="1797">
        <v>17</v>
      </c>
      <c r="E63" s="1797">
        <v>17</v>
      </c>
      <c r="F63" s="1797">
        <v>17</v>
      </c>
      <c r="G63" s="1797">
        <v>17</v>
      </c>
      <c r="H63" s="1797">
        <v>17</v>
      </c>
      <c r="I63" s="1793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17</v>
      </c>
      <c r="P63" s="433">
        <v>17</v>
      </c>
      <c r="Q63" s="433">
        <v>17</v>
      </c>
      <c r="R63" s="433">
        <v>17</v>
      </c>
      <c r="S63" s="433">
        <v>35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17</v>
      </c>
      <c r="Z63" s="434">
        <v>17</v>
      </c>
      <c r="AA63" s="433">
        <v>17</v>
      </c>
      <c r="AB63" s="435">
        <v>17</v>
      </c>
      <c r="AC63" s="948">
        <v>507179</v>
      </c>
      <c r="AD63" s="245"/>
    </row>
    <row r="64" spans="1:30" s="206" customFormat="1" ht="12" customHeight="1">
      <c r="A64" s="1261">
        <v>59</v>
      </c>
      <c r="B64" s="949" t="s">
        <v>816</v>
      </c>
      <c r="C64" s="443"/>
      <c r="D64" s="444"/>
      <c r="E64" s="444"/>
      <c r="F64" s="444"/>
      <c r="G64" s="444"/>
      <c r="H64" s="444"/>
      <c r="I64" s="961"/>
      <c r="J64" s="444"/>
      <c r="K64" s="444"/>
      <c r="L64" s="444"/>
      <c r="M64" s="444"/>
      <c r="N64" s="444"/>
      <c r="O64" s="444"/>
      <c r="P64" s="444"/>
      <c r="Q64" s="444"/>
      <c r="R64" s="444"/>
      <c r="S64" s="444"/>
      <c r="T64" s="444"/>
      <c r="U64" s="444"/>
      <c r="V64" s="444"/>
      <c r="W64" s="444"/>
      <c r="X64" s="444"/>
      <c r="Y64" s="444"/>
      <c r="Z64" s="445">
        <v>1</v>
      </c>
      <c r="AA64" s="444">
        <v>13</v>
      </c>
      <c r="AB64" s="446">
        <v>24</v>
      </c>
      <c r="AC64" s="962">
        <v>39120</v>
      </c>
      <c r="AD64" s="245"/>
    </row>
    <row r="65" spans="1:35" s="207" customFormat="1" ht="12" customHeight="1">
      <c r="A65" s="426">
        <v>60</v>
      </c>
      <c r="B65" s="957" t="s">
        <v>615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/>
      <c r="AA65" s="440">
        <v>18</v>
      </c>
      <c r="AB65" s="442">
        <v>21</v>
      </c>
      <c r="AC65" s="959">
        <v>480000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19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18</v>
      </c>
      <c r="J66" s="427">
        <v>18</v>
      </c>
      <c r="K66" s="427"/>
      <c r="L66" s="427"/>
      <c r="M66" s="427">
        <v>15</v>
      </c>
      <c r="N66" s="427">
        <v>15</v>
      </c>
      <c r="O66" s="427">
        <v>15</v>
      </c>
      <c r="P66" s="427">
        <v>15</v>
      </c>
      <c r="Q66" s="427">
        <v>18</v>
      </c>
      <c r="R66" s="427">
        <v>18</v>
      </c>
      <c r="S66" s="427">
        <v>18</v>
      </c>
      <c r="T66" s="427">
        <v>18</v>
      </c>
      <c r="U66" s="427"/>
      <c r="V66" s="427">
        <v>20</v>
      </c>
      <c r="W66" s="427">
        <v>20</v>
      </c>
      <c r="X66" s="427"/>
      <c r="Y66" s="427"/>
      <c r="Z66" s="428">
        <v>20</v>
      </c>
      <c r="AA66" s="427">
        <v>21</v>
      </c>
      <c r="AB66" s="429">
        <v>21</v>
      </c>
      <c r="AC66" s="965">
        <v>354744</v>
      </c>
      <c r="AD66" s="245"/>
    </row>
    <row r="67" spans="1:35" s="206" customFormat="1" ht="12" customHeight="1">
      <c r="A67" s="426">
        <v>62</v>
      </c>
      <c r="B67" s="968" t="s">
        <v>656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19</v>
      </c>
      <c r="K67" s="453">
        <v>21</v>
      </c>
      <c r="L67" s="453">
        <v>21</v>
      </c>
      <c r="M67" s="453">
        <v>21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21</v>
      </c>
      <c r="W67" s="453">
        <v>21</v>
      </c>
      <c r="X67" s="453">
        <v>19</v>
      </c>
      <c r="Y67" s="453">
        <v>19</v>
      </c>
      <c r="Z67" s="454"/>
      <c r="AA67" s="453"/>
      <c r="AB67" s="455"/>
      <c r="AC67" s="971">
        <v>386298</v>
      </c>
      <c r="AD67" s="245"/>
    </row>
    <row r="68" spans="1:35" s="206" customFormat="1" ht="12" customHeight="1">
      <c r="A68" s="1261">
        <v>63</v>
      </c>
      <c r="B68" s="969" t="s">
        <v>644</v>
      </c>
      <c r="C68" s="1796">
        <v>122</v>
      </c>
      <c r="D68" s="1797">
        <v>120</v>
      </c>
      <c r="E68" s="1797">
        <v>116</v>
      </c>
      <c r="F68" s="1797">
        <v>112</v>
      </c>
      <c r="G68" s="1797">
        <v>110</v>
      </c>
      <c r="H68" s="1797">
        <v>104</v>
      </c>
      <c r="I68" s="1793">
        <v>102</v>
      </c>
      <c r="J68" s="433">
        <v>102</v>
      </c>
      <c r="K68" s="433">
        <v>110</v>
      </c>
      <c r="L68" s="433">
        <v>118</v>
      </c>
      <c r="M68" s="433">
        <v>118</v>
      </c>
      <c r="N68" s="433">
        <v>116</v>
      </c>
      <c r="O68" s="433">
        <v>108</v>
      </c>
      <c r="P68" s="433">
        <v>134</v>
      </c>
      <c r="Q68" s="433">
        <v>134</v>
      </c>
      <c r="R68" s="433">
        <v>126</v>
      </c>
      <c r="S68" s="433">
        <v>116</v>
      </c>
      <c r="T68" s="433">
        <v>136</v>
      </c>
      <c r="U68" s="433"/>
      <c r="V68" s="433">
        <v>56</v>
      </c>
      <c r="W68" s="433">
        <v>86</v>
      </c>
      <c r="X68" s="433">
        <v>98</v>
      </c>
      <c r="Y68" s="433">
        <v>100</v>
      </c>
      <c r="Z68" s="434">
        <v>106</v>
      </c>
      <c r="AA68" s="433">
        <v>112</v>
      </c>
      <c r="AB68" s="435">
        <v>124</v>
      </c>
      <c r="AC68" s="948">
        <v>2761920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32</v>
      </c>
      <c r="D69" s="1810">
        <v>32</v>
      </c>
      <c r="E69" s="1810">
        <v>32</v>
      </c>
      <c r="F69" s="1810">
        <v>32</v>
      </c>
      <c r="G69" s="1810">
        <v>32</v>
      </c>
      <c r="H69" s="1810">
        <v>28</v>
      </c>
      <c r="I69" s="1811">
        <v>26</v>
      </c>
      <c r="J69" s="444">
        <v>2</v>
      </c>
      <c r="K69" s="444">
        <v>2</v>
      </c>
      <c r="L69" s="444">
        <v>2</v>
      </c>
      <c r="M69" s="444">
        <v>2</v>
      </c>
      <c r="N69" s="444">
        <v>8</v>
      </c>
      <c r="O69" s="444">
        <v>7</v>
      </c>
      <c r="P69" s="444">
        <v>4</v>
      </c>
      <c r="Q69" s="444">
        <v>2</v>
      </c>
      <c r="R69" s="444">
        <v>2</v>
      </c>
      <c r="S69" s="444">
        <v>3</v>
      </c>
      <c r="T69" s="444">
        <v>4</v>
      </c>
      <c r="U69" s="444"/>
      <c r="V69" s="444">
        <v>2</v>
      </c>
      <c r="W69" s="444">
        <v>7</v>
      </c>
      <c r="X69" s="444">
        <v>8</v>
      </c>
      <c r="Y69" s="444">
        <v>15</v>
      </c>
      <c r="Z69" s="445">
        <v>15</v>
      </c>
      <c r="AA69" s="444">
        <v>35</v>
      </c>
      <c r="AB69" s="446">
        <v>38</v>
      </c>
      <c r="AC69" s="973">
        <v>421920</v>
      </c>
      <c r="AD69" s="245"/>
    </row>
    <row r="70" spans="1:35" s="206" customFormat="1" ht="12" customHeight="1">
      <c r="A70" s="1261">
        <v>65</v>
      </c>
      <c r="B70" s="940" t="s">
        <v>642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/>
      <c r="W70" s="440"/>
      <c r="X70" s="440"/>
      <c r="Y70" s="440"/>
      <c r="Z70" s="441"/>
      <c r="AA70" s="440"/>
      <c r="AB70" s="442"/>
      <c r="AC70" s="959">
        <v>332820</v>
      </c>
      <c r="AD70" s="245"/>
    </row>
    <row r="71" spans="1:35" s="206" customFormat="1" ht="12" customHeight="1">
      <c r="A71" s="426">
        <v>66</v>
      </c>
      <c r="B71" s="960" t="s">
        <v>643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/>
      <c r="K71" s="427">
        <v>5</v>
      </c>
      <c r="L71" s="427">
        <v>3</v>
      </c>
      <c r="M71" s="427">
        <v>3</v>
      </c>
      <c r="N71" s="427">
        <v>3</v>
      </c>
      <c r="O71" s="427">
        <v>3</v>
      </c>
      <c r="P71" s="427">
        <v>3</v>
      </c>
      <c r="Q71" s="427">
        <v>5</v>
      </c>
      <c r="R71" s="427">
        <v>5</v>
      </c>
      <c r="S71" s="427">
        <v>5</v>
      </c>
      <c r="T71" s="427">
        <v>5</v>
      </c>
      <c r="U71" s="427"/>
      <c r="V71" s="427"/>
      <c r="W71" s="427"/>
      <c r="X71" s="427"/>
      <c r="Y71" s="427">
        <v>11</v>
      </c>
      <c r="Z71" s="428">
        <v>11</v>
      </c>
      <c r="AA71" s="427">
        <v>11</v>
      </c>
      <c r="AB71" s="429">
        <v>11</v>
      </c>
      <c r="AC71" s="944">
        <v>171540</v>
      </c>
      <c r="AD71" s="245"/>
    </row>
    <row r="72" spans="1:35" s="206" customFormat="1" ht="12" customHeight="1">
      <c r="A72" s="1261">
        <v>67</v>
      </c>
      <c r="B72" s="974" t="s">
        <v>645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/>
      <c r="U72" s="430"/>
      <c r="V72" s="430"/>
      <c r="W72" s="430"/>
      <c r="X72" s="430"/>
      <c r="Y72" s="430">
        <v>33</v>
      </c>
      <c r="Z72" s="431">
        <v>33</v>
      </c>
      <c r="AA72" s="430">
        <v>33</v>
      </c>
      <c r="AB72" s="432">
        <v>33</v>
      </c>
      <c r="AC72" s="946">
        <v>702400</v>
      </c>
      <c r="AD72" s="245"/>
    </row>
    <row r="73" spans="1:35" s="206" customFormat="1" ht="12" customHeight="1">
      <c r="A73" s="426">
        <v>68</v>
      </c>
      <c r="B73" s="969" t="s">
        <v>647</v>
      </c>
      <c r="C73" s="1796">
        <v>20</v>
      </c>
      <c r="D73" s="1797">
        <v>20</v>
      </c>
      <c r="E73" s="1797">
        <v>20</v>
      </c>
      <c r="F73" s="1797">
        <v>20</v>
      </c>
      <c r="G73" s="1797">
        <v>20</v>
      </c>
      <c r="H73" s="1797">
        <v>20</v>
      </c>
      <c r="I73" s="1793">
        <v>20</v>
      </c>
      <c r="J73" s="433">
        <v>20</v>
      </c>
      <c r="K73" s="433">
        <v>8</v>
      </c>
      <c r="L73" s="433">
        <v>8</v>
      </c>
      <c r="M73" s="433">
        <v>8</v>
      </c>
      <c r="N73" s="433">
        <v>9</v>
      </c>
      <c r="O73" s="433">
        <v>18</v>
      </c>
      <c r="P73" s="433">
        <v>18</v>
      </c>
      <c r="Q73" s="433">
        <v>19</v>
      </c>
      <c r="R73" s="433">
        <v>19</v>
      </c>
      <c r="S73" s="433">
        <v>20</v>
      </c>
      <c r="T73" s="433">
        <v>19</v>
      </c>
      <c r="U73" s="433"/>
      <c r="V73" s="433">
        <v>19</v>
      </c>
      <c r="W73" s="433">
        <v>0</v>
      </c>
      <c r="X73" s="433"/>
      <c r="Y73" s="433">
        <v>6</v>
      </c>
      <c r="Z73" s="434">
        <v>6</v>
      </c>
      <c r="AA73" s="433"/>
      <c r="AB73" s="435">
        <v>12</v>
      </c>
      <c r="AC73" s="948">
        <v>362080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28</v>
      </c>
      <c r="L75" s="440">
        <v>28</v>
      </c>
      <c r="M75" s="440">
        <v>28</v>
      </c>
      <c r="N75" s="440">
        <v>28</v>
      </c>
      <c r="O75" s="440">
        <v>28</v>
      </c>
      <c r="P75" s="440">
        <v>26</v>
      </c>
      <c r="Q75" s="440">
        <v>26</v>
      </c>
      <c r="R75" s="440">
        <v>27</v>
      </c>
      <c r="S75" s="440">
        <v>27</v>
      </c>
      <c r="T75" s="440">
        <v>18</v>
      </c>
      <c r="U75" s="440"/>
      <c r="V75" s="440">
        <v>27</v>
      </c>
      <c r="W75" s="440">
        <v>27</v>
      </c>
      <c r="X75" s="440">
        <v>26</v>
      </c>
      <c r="Y75" s="440">
        <v>29</v>
      </c>
      <c r="Z75" s="441">
        <v>29</v>
      </c>
      <c r="AA75" s="440">
        <v>30</v>
      </c>
      <c r="AB75" s="442">
        <v>30</v>
      </c>
      <c r="AC75" s="959">
        <v>649260</v>
      </c>
      <c r="AD75" s="245"/>
    </row>
    <row r="76" spans="1:35" s="206" customFormat="1" ht="12" customHeight="1">
      <c r="A76" s="1261">
        <v>71</v>
      </c>
      <c r="B76" s="960" t="s">
        <v>585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25</v>
      </c>
      <c r="AB76" s="429">
        <v>33</v>
      </c>
      <c r="AC76" s="944">
        <v>787300</v>
      </c>
      <c r="AD76" s="245"/>
    </row>
    <row r="77" spans="1:35" s="206" customFormat="1" ht="12" customHeight="1">
      <c r="A77" s="426">
        <v>72</v>
      </c>
      <c r="B77" s="968" t="s">
        <v>586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17</v>
      </c>
      <c r="L77" s="430">
        <v>25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757800</v>
      </c>
      <c r="AD77" s="245"/>
    </row>
    <row r="78" spans="1:35" s="206" customFormat="1" ht="12" customHeight="1">
      <c r="A78" s="1261">
        <v>73</v>
      </c>
      <c r="B78" s="969" t="s">
        <v>562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650</v>
      </c>
      <c r="C79" s="1805">
        <v>100</v>
      </c>
      <c r="D79" s="1797">
        <v>88</v>
      </c>
      <c r="E79" s="1797">
        <v>5</v>
      </c>
      <c r="F79" s="1797"/>
      <c r="G79" s="1797"/>
      <c r="H79" s="1797"/>
      <c r="I79" s="1793"/>
      <c r="J79" s="433"/>
      <c r="K79" s="433"/>
      <c r="L79" s="433">
        <v>17</v>
      </c>
      <c r="M79" s="433">
        <v>17</v>
      </c>
      <c r="N79" s="433">
        <v>17</v>
      </c>
      <c r="O79" s="433">
        <v>17</v>
      </c>
      <c r="P79" s="433">
        <v>17</v>
      </c>
      <c r="Q79" s="433">
        <v>114</v>
      </c>
      <c r="R79" s="433">
        <v>114</v>
      </c>
      <c r="S79" s="433">
        <v>114</v>
      </c>
      <c r="T79" s="433">
        <v>100</v>
      </c>
      <c r="U79" s="433"/>
      <c r="V79" s="433">
        <v>90</v>
      </c>
      <c r="W79" s="433">
        <v>52</v>
      </c>
      <c r="X79" s="433">
        <v>8</v>
      </c>
      <c r="Y79" s="433"/>
      <c r="Z79" s="434"/>
      <c r="AA79" s="433"/>
      <c r="AB79" s="435">
        <v>34</v>
      </c>
      <c r="AC79" s="975">
        <v>943920</v>
      </c>
      <c r="AD79" s="245"/>
    </row>
    <row r="80" spans="1:35" s="206" customFormat="1" ht="12" customHeight="1">
      <c r="A80" s="426"/>
      <c r="B80" s="969" t="s">
        <v>652</v>
      </c>
      <c r="C80" s="1805">
        <v>58</v>
      </c>
      <c r="D80" s="1797">
        <v>58</v>
      </c>
      <c r="E80" s="1797">
        <v>57</v>
      </c>
      <c r="F80" s="1797">
        <v>58</v>
      </c>
      <c r="G80" s="1797">
        <v>58</v>
      </c>
      <c r="H80" s="1797">
        <v>55</v>
      </c>
      <c r="I80" s="1793">
        <v>48</v>
      </c>
      <c r="J80" s="433">
        <v>48</v>
      </c>
      <c r="K80" s="433">
        <v>49</v>
      </c>
      <c r="L80" s="433">
        <v>48</v>
      </c>
      <c r="M80" s="433">
        <v>48</v>
      </c>
      <c r="N80" s="433">
        <v>48</v>
      </c>
      <c r="O80" s="433">
        <v>48</v>
      </c>
      <c r="P80" s="433">
        <v>47</v>
      </c>
      <c r="Q80" s="433">
        <v>48</v>
      </c>
      <c r="R80" s="433">
        <v>48</v>
      </c>
      <c r="S80" s="433">
        <v>54</v>
      </c>
      <c r="T80" s="433">
        <v>94</v>
      </c>
      <c r="U80" s="433"/>
      <c r="V80" s="433">
        <v>96</v>
      </c>
      <c r="W80" s="433">
        <v>97</v>
      </c>
      <c r="X80" s="433">
        <v>98</v>
      </c>
      <c r="Y80" s="433">
        <v>95</v>
      </c>
      <c r="Z80" s="434">
        <v>96</v>
      </c>
      <c r="AA80" s="433">
        <v>97</v>
      </c>
      <c r="AB80" s="435">
        <v>102</v>
      </c>
      <c r="AC80" s="975">
        <v>1571640</v>
      </c>
      <c r="AD80" s="245"/>
    </row>
    <row r="81" spans="1:30" s="206" customFormat="1" ht="12" customHeight="1">
      <c r="A81" s="426"/>
      <c r="B81" s="969" t="s">
        <v>809</v>
      </c>
      <c r="C81" s="1262">
        <v>162</v>
      </c>
      <c r="D81" s="1263">
        <v>126</v>
      </c>
      <c r="E81" s="1263">
        <v>108</v>
      </c>
      <c r="F81" s="1263">
        <v>90</v>
      </c>
      <c r="G81" s="1263">
        <v>90</v>
      </c>
      <c r="H81" s="1263">
        <v>90</v>
      </c>
      <c r="I81" s="970">
        <v>90</v>
      </c>
      <c r="J81" s="1264">
        <v>90</v>
      </c>
      <c r="K81" s="1264">
        <v>90</v>
      </c>
      <c r="L81" s="1264">
        <v>90</v>
      </c>
      <c r="M81" s="1264">
        <v>108</v>
      </c>
      <c r="N81" s="1264">
        <v>108</v>
      </c>
      <c r="O81" s="1264">
        <v>126</v>
      </c>
      <c r="P81" s="1264">
        <v>144</v>
      </c>
      <c r="Q81" s="1264">
        <v>144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3211200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6"/>
      <c r="D83" s="1797"/>
      <c r="E83" s="1797"/>
      <c r="F83" s="1797"/>
      <c r="G83" s="1797"/>
      <c r="H83" s="1797"/>
      <c r="I83" s="1793"/>
      <c r="J83" s="433"/>
      <c r="K83" s="433">
        <v>25</v>
      </c>
      <c r="L83" s="433">
        <v>51</v>
      </c>
      <c r="M83" s="433">
        <v>51</v>
      </c>
      <c r="N83" s="433">
        <v>51</v>
      </c>
      <c r="O83" s="433">
        <v>51</v>
      </c>
      <c r="P83" s="433">
        <v>50</v>
      </c>
      <c r="Q83" s="433">
        <v>50</v>
      </c>
      <c r="R83" s="433">
        <v>50</v>
      </c>
      <c r="S83" s="433">
        <v>50</v>
      </c>
      <c r="T83" s="433">
        <v>50</v>
      </c>
      <c r="U83" s="433"/>
      <c r="V83" s="433">
        <v>50</v>
      </c>
      <c r="W83" s="433">
        <v>51</v>
      </c>
      <c r="X83" s="433">
        <v>25</v>
      </c>
      <c r="Y83" s="433">
        <v>25</v>
      </c>
      <c r="Z83" s="434">
        <v>25</v>
      </c>
      <c r="AA83" s="433">
        <v>25</v>
      </c>
      <c r="AB83" s="435">
        <v>16</v>
      </c>
      <c r="AC83" s="948">
        <v>686400</v>
      </c>
      <c r="AD83" s="245"/>
    </row>
    <row r="84" spans="1:30" s="206" customFormat="1" ht="12" customHeight="1">
      <c r="A84" s="1261">
        <v>79</v>
      </c>
      <c r="B84" s="949" t="s">
        <v>580</v>
      </c>
      <c r="C84" s="1812">
        <v>116</v>
      </c>
      <c r="D84" s="1813">
        <v>82</v>
      </c>
      <c r="E84" s="1813">
        <v>64</v>
      </c>
      <c r="F84" s="1813">
        <v>64</v>
      </c>
      <c r="G84" s="1813">
        <v>32</v>
      </c>
      <c r="H84" s="1813"/>
      <c r="I84" s="1814"/>
      <c r="J84" s="437"/>
      <c r="K84" s="437"/>
      <c r="L84" s="437"/>
      <c r="M84" s="437">
        <v>48</v>
      </c>
      <c r="N84" s="437">
        <v>48</v>
      </c>
      <c r="O84" s="437">
        <v>82</v>
      </c>
      <c r="P84" s="437">
        <v>133</v>
      </c>
      <c r="Q84" s="437">
        <v>133</v>
      </c>
      <c r="R84" s="437">
        <v>133</v>
      </c>
      <c r="S84" s="437">
        <v>150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2067840</v>
      </c>
      <c r="AD84" s="245"/>
    </row>
    <row r="85" spans="1:30" s="206" customFormat="1" ht="12" customHeight="1">
      <c r="A85" s="426">
        <v>80</v>
      </c>
      <c r="B85" s="957" t="s">
        <v>657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>
        <v>0</v>
      </c>
      <c r="AC85" s="959">
        <v>0</v>
      </c>
      <c r="AD85" s="245"/>
    </row>
    <row r="86" spans="1:30" s="206" customFormat="1" ht="12" customHeight="1">
      <c r="A86" s="1261">
        <v>81</v>
      </c>
      <c r="B86" s="960" t="s">
        <v>646</v>
      </c>
      <c r="C86" s="1791">
        <v>8</v>
      </c>
      <c r="D86" s="1792">
        <v>8</v>
      </c>
      <c r="E86" s="1792">
        <v>8</v>
      </c>
      <c r="F86" s="1792">
        <v>8</v>
      </c>
      <c r="G86" s="1792">
        <v>8</v>
      </c>
      <c r="H86" s="1792">
        <v>8</v>
      </c>
      <c r="I86" s="1793">
        <v>8</v>
      </c>
      <c r="J86" s="427">
        <v>8</v>
      </c>
      <c r="K86" s="427">
        <v>8</v>
      </c>
      <c r="L86" s="427">
        <v>8</v>
      </c>
      <c r="M86" s="427">
        <v>8</v>
      </c>
      <c r="N86" s="427">
        <v>8</v>
      </c>
      <c r="O86" s="427">
        <v>8</v>
      </c>
      <c r="P86" s="427">
        <v>8</v>
      </c>
      <c r="Q86" s="427">
        <v>8</v>
      </c>
      <c r="R86" s="427">
        <v>8</v>
      </c>
      <c r="S86" s="427">
        <v>8</v>
      </c>
      <c r="T86" s="427">
        <v>8</v>
      </c>
      <c r="U86" s="427"/>
      <c r="V86" s="427">
        <v>43</v>
      </c>
      <c r="W86" s="427">
        <v>34</v>
      </c>
      <c r="X86" s="427">
        <v>16</v>
      </c>
      <c r="Y86" s="427">
        <v>8</v>
      </c>
      <c r="Z86" s="428">
        <v>8</v>
      </c>
      <c r="AA86" s="427">
        <v>8</v>
      </c>
      <c r="AB86" s="429">
        <v>8</v>
      </c>
      <c r="AC86" s="944">
        <v>254160</v>
      </c>
      <c r="AD86" s="245"/>
    </row>
    <row r="87" spans="1:30" s="206" customFormat="1" ht="12" customHeight="1">
      <c r="A87" s="426"/>
      <c r="B87" s="960" t="s">
        <v>597</v>
      </c>
      <c r="C87" s="1791">
        <v>105</v>
      </c>
      <c r="D87" s="1792"/>
      <c r="E87" s="1792"/>
      <c r="F87" s="1792"/>
      <c r="G87" s="1792"/>
      <c r="H87" s="1792"/>
      <c r="I87" s="1793"/>
      <c r="J87" s="427"/>
      <c r="K87" s="427">
        <v>25</v>
      </c>
      <c r="L87" s="427">
        <v>52</v>
      </c>
      <c r="M87" s="427">
        <v>70</v>
      </c>
      <c r="N87" s="427">
        <v>90</v>
      </c>
      <c r="O87" s="427">
        <v>105</v>
      </c>
      <c r="P87" s="427">
        <v>105</v>
      </c>
      <c r="Q87" s="427">
        <v>105</v>
      </c>
      <c r="R87" s="427">
        <v>105</v>
      </c>
      <c r="S87" s="427">
        <v>105</v>
      </c>
      <c r="T87" s="427">
        <v>105</v>
      </c>
      <c r="U87" s="427"/>
      <c r="V87" s="427">
        <v>105</v>
      </c>
      <c r="W87" s="427">
        <v>105</v>
      </c>
      <c r="X87" s="427">
        <v>35</v>
      </c>
      <c r="Y87" s="427">
        <v>17</v>
      </c>
      <c r="Z87" s="428">
        <v>17</v>
      </c>
      <c r="AA87" s="427">
        <v>17</v>
      </c>
      <c r="AB87" s="429">
        <v>17</v>
      </c>
      <c r="AC87" s="944">
        <v>1321200</v>
      </c>
      <c r="AD87" s="245"/>
    </row>
    <row r="88" spans="1:30" s="206" customFormat="1" ht="12" customHeight="1">
      <c r="A88" s="426"/>
      <c r="B88" s="960" t="s">
        <v>617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27">
        <v>2</v>
      </c>
      <c r="K88" s="427">
        <v>2</v>
      </c>
      <c r="L88" s="427">
        <v>3</v>
      </c>
      <c r="M88" s="427">
        <v>5</v>
      </c>
      <c r="N88" s="427">
        <v>5</v>
      </c>
      <c r="O88" s="427">
        <v>5</v>
      </c>
      <c r="P88" s="427">
        <v>4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27719</v>
      </c>
      <c r="AD88" s="245"/>
    </row>
    <row r="89" spans="1:30" s="206" customFormat="1" ht="12" customHeight="1">
      <c r="A89" s="426"/>
      <c r="B89" s="960" t="s">
        <v>622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54</v>
      </c>
      <c r="J89" s="427">
        <v>54</v>
      </c>
      <c r="K89" s="427">
        <v>54</v>
      </c>
      <c r="L89" s="427">
        <v>54</v>
      </c>
      <c r="M89" s="427">
        <v>39</v>
      </c>
      <c r="N89" s="427">
        <v>36</v>
      </c>
      <c r="O89" s="427">
        <v>36</v>
      </c>
      <c r="P89" s="427">
        <v>53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1249024</v>
      </c>
      <c r="AD89" s="245"/>
    </row>
    <row r="90" spans="1:30" s="206" customFormat="1" ht="12" customHeight="1">
      <c r="A90" s="426"/>
      <c r="B90" s="960" t="s">
        <v>624</v>
      </c>
      <c r="C90" s="1791">
        <v>110</v>
      </c>
      <c r="D90" s="1792">
        <v>110</v>
      </c>
      <c r="E90" s="1792">
        <v>110</v>
      </c>
      <c r="F90" s="1792">
        <v>110</v>
      </c>
      <c r="G90" s="1792">
        <v>96</v>
      </c>
      <c r="H90" s="1792">
        <v>51</v>
      </c>
      <c r="I90" s="1793">
        <v>17</v>
      </c>
      <c r="J90" s="427">
        <v>18</v>
      </c>
      <c r="K90" s="427">
        <v>67</v>
      </c>
      <c r="L90" s="427">
        <v>88</v>
      </c>
      <c r="M90" s="427">
        <v>93</v>
      </c>
      <c r="N90" s="427">
        <v>93</v>
      </c>
      <c r="O90" s="427">
        <v>93</v>
      </c>
      <c r="P90" s="427">
        <v>93</v>
      </c>
      <c r="Q90" s="427">
        <v>93</v>
      </c>
      <c r="R90" s="427">
        <v>93</v>
      </c>
      <c r="S90" s="427">
        <v>93</v>
      </c>
      <c r="T90" s="427">
        <v>93</v>
      </c>
      <c r="U90" s="427"/>
      <c r="V90" s="427">
        <v>93</v>
      </c>
      <c r="W90" s="427">
        <v>93</v>
      </c>
      <c r="X90" s="427">
        <v>68</v>
      </c>
      <c r="Y90" s="427">
        <v>68</v>
      </c>
      <c r="Z90" s="428">
        <v>68</v>
      </c>
      <c r="AA90" s="427">
        <v>68</v>
      </c>
      <c r="AB90" s="429">
        <v>68</v>
      </c>
      <c r="AC90" s="944">
        <v>2100107</v>
      </c>
      <c r="AD90" s="245"/>
    </row>
    <row r="91" spans="1:30" s="206" customFormat="1" ht="12" customHeight="1">
      <c r="A91" s="426">
        <v>82</v>
      </c>
      <c r="B91" s="968" t="s">
        <v>567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99">
        <v>61</v>
      </c>
      <c r="D94" s="440">
        <v>42</v>
      </c>
      <c r="E94" s="440"/>
      <c r="F94" s="440"/>
      <c r="G94" s="440"/>
      <c r="H94" s="440"/>
      <c r="I94" s="958"/>
      <c r="J94" s="440"/>
      <c r="K94" s="440"/>
      <c r="L94" s="440">
        <v>15</v>
      </c>
      <c r="M94" s="440">
        <v>47</v>
      </c>
      <c r="N94" s="440">
        <v>51</v>
      </c>
      <c r="O94" s="440">
        <v>61</v>
      </c>
      <c r="P94" s="440">
        <v>61</v>
      </c>
      <c r="Q94" s="440">
        <v>61</v>
      </c>
      <c r="R94" s="440">
        <v>61</v>
      </c>
      <c r="S94" s="440">
        <v>61</v>
      </c>
      <c r="T94" s="440">
        <v>62</v>
      </c>
      <c r="U94" s="440"/>
      <c r="V94" s="440">
        <v>61</v>
      </c>
      <c r="W94" s="440">
        <v>61</v>
      </c>
      <c r="X94" s="440">
        <v>35</v>
      </c>
      <c r="Y94" s="440"/>
      <c r="Z94" s="441"/>
      <c r="AA94" s="440"/>
      <c r="AB94" s="442">
        <v>0</v>
      </c>
      <c r="AC94" s="959">
        <v>716790</v>
      </c>
      <c r="AD94" s="245"/>
    </row>
    <row r="95" spans="1:30" s="206" customFormat="1" ht="12" customHeight="1">
      <c r="A95" s="426">
        <v>86</v>
      </c>
      <c r="B95" s="960" t="s">
        <v>917</v>
      </c>
      <c r="C95" s="1800">
        <v>250</v>
      </c>
      <c r="D95" s="1792">
        <v>295</v>
      </c>
      <c r="E95" s="1792">
        <v>280</v>
      </c>
      <c r="F95" s="1792">
        <v>285</v>
      </c>
      <c r="G95" s="1792">
        <v>275</v>
      </c>
      <c r="H95" s="1792">
        <v>275</v>
      </c>
      <c r="I95" s="1793">
        <v>300</v>
      </c>
      <c r="J95" s="427">
        <v>270</v>
      </c>
      <c r="K95" s="427">
        <v>290</v>
      </c>
      <c r="L95" s="427">
        <v>288</v>
      </c>
      <c r="M95" s="427">
        <v>280</v>
      </c>
      <c r="N95" s="427">
        <v>300</v>
      </c>
      <c r="O95" s="427">
        <v>300</v>
      </c>
      <c r="P95" s="427">
        <v>290</v>
      </c>
      <c r="Q95" s="427">
        <v>275</v>
      </c>
      <c r="R95" s="427">
        <v>285</v>
      </c>
      <c r="S95" s="427">
        <v>270</v>
      </c>
      <c r="T95" s="427">
        <v>285</v>
      </c>
      <c r="U95" s="427"/>
      <c r="V95" s="427">
        <v>245</v>
      </c>
      <c r="W95" s="427">
        <v>260</v>
      </c>
      <c r="X95" s="427">
        <v>255</v>
      </c>
      <c r="Y95" s="427">
        <v>325</v>
      </c>
      <c r="Z95" s="428">
        <v>315</v>
      </c>
      <c r="AA95" s="427">
        <v>275</v>
      </c>
      <c r="AB95" s="429">
        <v>270</v>
      </c>
      <c r="AC95" s="944">
        <v>6751127</v>
      </c>
      <c r="AD95" s="245"/>
    </row>
    <row r="96" spans="1:30" s="206" customFormat="1" ht="12" customHeight="1">
      <c r="A96" s="1261">
        <v>87</v>
      </c>
      <c r="B96" s="968" t="s">
        <v>566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807</v>
      </c>
      <c r="C97" s="1801">
        <v>94</v>
      </c>
      <c r="D97" s="1795">
        <v>94</v>
      </c>
      <c r="E97" s="1795">
        <v>94</v>
      </c>
      <c r="F97" s="1795">
        <v>93</v>
      </c>
      <c r="G97" s="1795">
        <v>93</v>
      </c>
      <c r="H97" s="1795">
        <v>75</v>
      </c>
      <c r="I97" s="1793">
        <v>25</v>
      </c>
      <c r="J97" s="430">
        <v>19</v>
      </c>
      <c r="K97" s="430">
        <v>75</v>
      </c>
      <c r="L97" s="430">
        <v>90</v>
      </c>
      <c r="M97" s="430">
        <v>92</v>
      </c>
      <c r="N97" s="430">
        <v>93</v>
      </c>
      <c r="O97" s="430">
        <v>93</v>
      </c>
      <c r="P97" s="430">
        <v>93</v>
      </c>
      <c r="Q97" s="430">
        <v>93</v>
      </c>
      <c r="R97" s="430">
        <v>93</v>
      </c>
      <c r="S97" s="430">
        <v>93</v>
      </c>
      <c r="T97" s="430">
        <v>93</v>
      </c>
      <c r="U97" s="430"/>
      <c r="V97" s="430">
        <v>94</v>
      </c>
      <c r="W97" s="430">
        <v>94</v>
      </c>
      <c r="X97" s="430">
        <v>94</v>
      </c>
      <c r="Y97" s="430">
        <v>70</v>
      </c>
      <c r="Z97" s="431">
        <v>55</v>
      </c>
      <c r="AA97" s="430">
        <v>59</v>
      </c>
      <c r="AB97" s="432">
        <v>93</v>
      </c>
      <c r="AC97" s="946">
        <v>1989120</v>
      </c>
      <c r="AD97" s="245"/>
    </row>
    <row r="98" spans="1:30" s="206" customFormat="1" ht="12" customHeight="1">
      <c r="A98" s="426">
        <v>88</v>
      </c>
      <c r="B98" s="969" t="s">
        <v>560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751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613</v>
      </c>
      <c r="C100" s="447">
        <v>70</v>
      </c>
      <c r="D100" s="427">
        <v>82</v>
      </c>
      <c r="E100" s="427">
        <v>10</v>
      </c>
      <c r="F100" s="427"/>
      <c r="G100" s="427"/>
      <c r="H100" s="427"/>
      <c r="I100" s="964"/>
      <c r="J100" s="427"/>
      <c r="K100" s="427"/>
      <c r="L100" s="427">
        <v>30</v>
      </c>
      <c r="M100" s="427">
        <v>60</v>
      </c>
      <c r="N100" s="427">
        <v>60</v>
      </c>
      <c r="O100" s="427">
        <v>80</v>
      </c>
      <c r="P100" s="427">
        <v>92</v>
      </c>
      <c r="Q100" s="427">
        <v>92</v>
      </c>
      <c r="R100" s="427">
        <v>80</v>
      </c>
      <c r="S100" s="427">
        <v>30</v>
      </c>
      <c r="T100" s="427">
        <v>60</v>
      </c>
      <c r="U100" s="427"/>
      <c r="V100" s="427">
        <v>100</v>
      </c>
      <c r="W100" s="427">
        <v>50</v>
      </c>
      <c r="X100" s="427">
        <v>10</v>
      </c>
      <c r="Y100" s="427">
        <v>10</v>
      </c>
      <c r="Z100" s="428">
        <v>10</v>
      </c>
      <c r="AA100" s="427">
        <v>10</v>
      </c>
      <c r="AB100" s="429">
        <v>40</v>
      </c>
      <c r="AC100" s="965">
        <v>962040</v>
      </c>
      <c r="AD100" s="245"/>
    </row>
    <row r="101" spans="1:30" s="206" customFormat="1" ht="12" customHeight="1">
      <c r="A101" s="426">
        <v>92</v>
      </c>
      <c r="B101" s="968" t="s">
        <v>668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636</v>
      </c>
      <c r="C102" s="1796">
        <v>43</v>
      </c>
      <c r="D102" s="1797">
        <v>43</v>
      </c>
      <c r="E102" s="1797">
        <v>43</v>
      </c>
      <c r="F102" s="1797">
        <v>35</v>
      </c>
      <c r="G102" s="1797">
        <v>35</v>
      </c>
      <c r="H102" s="1797">
        <v>35</v>
      </c>
      <c r="I102" s="1793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827842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2">
        <v>102</v>
      </c>
      <c r="D103" s="1813">
        <v>102</v>
      </c>
      <c r="E103" s="1813">
        <v>102</v>
      </c>
      <c r="F103" s="1813">
        <v>102</v>
      </c>
      <c r="G103" s="1813">
        <v>64</v>
      </c>
      <c r="H103" s="1813">
        <v>32</v>
      </c>
      <c r="I103" s="1814">
        <v>32</v>
      </c>
      <c r="J103" s="437">
        <v>32</v>
      </c>
      <c r="K103" s="437">
        <v>32</v>
      </c>
      <c r="L103" s="437">
        <v>48</v>
      </c>
      <c r="M103" s="437">
        <v>68</v>
      </c>
      <c r="N103" s="437">
        <v>68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1996992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99">
        <v>50</v>
      </c>
      <c r="D104" s="440">
        <v>50</v>
      </c>
      <c r="E104" s="440">
        <v>50</v>
      </c>
      <c r="F104" s="440">
        <v>50</v>
      </c>
      <c r="G104" s="440">
        <v>19</v>
      </c>
      <c r="H104" s="440"/>
      <c r="I104" s="958">
        <v>4</v>
      </c>
      <c r="J104" s="440">
        <v>19</v>
      </c>
      <c r="K104" s="440">
        <v>19</v>
      </c>
      <c r="L104" s="440">
        <v>27</v>
      </c>
      <c r="M104" s="440">
        <v>50</v>
      </c>
      <c r="N104" s="440">
        <v>17</v>
      </c>
      <c r="O104" s="440">
        <v>41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25</v>
      </c>
      <c r="X104" s="440">
        <v>25</v>
      </c>
      <c r="Y104" s="440">
        <v>25</v>
      </c>
      <c r="Z104" s="441">
        <v>25</v>
      </c>
      <c r="AA104" s="440">
        <v>25</v>
      </c>
      <c r="AB104" s="442">
        <v>25</v>
      </c>
      <c r="AC104" s="959">
        <v>862560</v>
      </c>
      <c r="AD104" s="245"/>
    </row>
    <row r="105" spans="1:30" s="206" customFormat="1" ht="12" customHeight="1">
      <c r="A105" s="426">
        <v>96</v>
      </c>
      <c r="B105" s="960" t="s">
        <v>616</v>
      </c>
      <c r="C105" s="1791">
        <v>86</v>
      </c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>
        <v>2</v>
      </c>
      <c r="N105" s="427">
        <v>46</v>
      </c>
      <c r="O105" s="427">
        <v>59</v>
      </c>
      <c r="P105" s="427">
        <v>79</v>
      </c>
      <c r="Q105" s="427">
        <v>79</v>
      </c>
      <c r="R105" s="427">
        <v>79</v>
      </c>
      <c r="S105" s="427">
        <v>82</v>
      </c>
      <c r="T105" s="427">
        <v>83</v>
      </c>
      <c r="U105" s="427"/>
      <c r="V105" s="427">
        <v>86</v>
      </c>
      <c r="W105" s="427">
        <v>50</v>
      </c>
      <c r="X105" s="427">
        <v>30</v>
      </c>
      <c r="Y105" s="427"/>
      <c r="Z105" s="428"/>
      <c r="AA105" s="427"/>
      <c r="AB105" s="429">
        <v>0</v>
      </c>
      <c r="AC105" s="944">
        <v>741120</v>
      </c>
      <c r="AD105" s="245"/>
    </row>
    <row r="106" spans="1:30" s="206" customFormat="1" ht="12" customHeight="1">
      <c r="A106" s="1261">
        <v>97</v>
      </c>
      <c r="B106" s="968" t="s">
        <v>833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50</v>
      </c>
      <c r="E108" s="437">
        <v>55</v>
      </c>
      <c r="F108" s="437">
        <v>55</v>
      </c>
      <c r="G108" s="437">
        <v>55</v>
      </c>
      <c r="H108" s="437">
        <v>55</v>
      </c>
      <c r="I108" s="950">
        <v>45</v>
      </c>
      <c r="J108" s="437">
        <v>55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30</v>
      </c>
      <c r="S108" s="437">
        <v>30</v>
      </c>
      <c r="T108" s="437">
        <v>50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1283832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9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35</v>
      </c>
      <c r="W109" s="440">
        <v>55</v>
      </c>
      <c r="X109" s="440">
        <v>55</v>
      </c>
      <c r="Y109" s="440">
        <v>17</v>
      </c>
      <c r="Z109" s="441">
        <v>17</v>
      </c>
      <c r="AA109" s="440">
        <v>17</v>
      </c>
      <c r="AB109" s="442">
        <v>17</v>
      </c>
      <c r="AC109" s="162">
        <v>483518</v>
      </c>
      <c r="AD109" s="245"/>
    </row>
    <row r="110" spans="1:30" s="206" customFormat="1" ht="12" customHeight="1">
      <c r="A110" s="1261">
        <v>101</v>
      </c>
      <c r="B110" s="977" t="s">
        <v>664</v>
      </c>
      <c r="C110" s="1800">
        <v>163</v>
      </c>
      <c r="D110" s="1792">
        <v>163</v>
      </c>
      <c r="E110" s="1792">
        <v>110</v>
      </c>
      <c r="F110" s="1792">
        <v>110</v>
      </c>
      <c r="G110" s="1792">
        <v>110</v>
      </c>
      <c r="H110" s="1792">
        <v>163</v>
      </c>
      <c r="I110" s="1793">
        <v>163</v>
      </c>
      <c r="J110" s="427">
        <v>163</v>
      </c>
      <c r="K110" s="427">
        <v>163</v>
      </c>
      <c r="L110" s="427">
        <v>163</v>
      </c>
      <c r="M110" s="427">
        <v>110</v>
      </c>
      <c r="N110" s="427">
        <v>110</v>
      </c>
      <c r="O110" s="427">
        <v>110</v>
      </c>
      <c r="P110" s="427">
        <v>110</v>
      </c>
      <c r="Q110" s="427">
        <v>110</v>
      </c>
      <c r="R110" s="427">
        <v>163</v>
      </c>
      <c r="S110" s="427">
        <v>110</v>
      </c>
      <c r="T110" s="427">
        <v>110</v>
      </c>
      <c r="U110" s="427"/>
      <c r="V110" s="427">
        <v>163</v>
      </c>
      <c r="W110" s="427">
        <v>130</v>
      </c>
      <c r="X110" s="427">
        <v>130</v>
      </c>
      <c r="Y110" s="427">
        <v>130</v>
      </c>
      <c r="Z110" s="428">
        <v>163</v>
      </c>
      <c r="AA110" s="427">
        <v>163</v>
      </c>
      <c r="AB110" s="429">
        <v>163</v>
      </c>
      <c r="AC110" s="944">
        <v>3451254</v>
      </c>
      <c r="AD110" s="245"/>
    </row>
    <row r="111" spans="1:30" s="206" customFormat="1" ht="12" customHeight="1">
      <c r="A111" s="426">
        <v>102</v>
      </c>
      <c r="B111" s="978" t="s">
        <v>658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2</v>
      </c>
      <c r="L111" s="430">
        <v>2</v>
      </c>
      <c r="M111" s="430">
        <v>2</v>
      </c>
      <c r="N111" s="430">
        <v>2</v>
      </c>
      <c r="O111" s="430">
        <v>2</v>
      </c>
      <c r="P111" s="430">
        <v>2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15000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515520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>
        <v>105</v>
      </c>
      <c r="R113" s="437"/>
      <c r="S113" s="437"/>
      <c r="T113" s="437">
        <v>113</v>
      </c>
      <c r="U113" s="437"/>
      <c r="V113" s="437">
        <v>51</v>
      </c>
      <c r="W113" s="437"/>
      <c r="X113" s="437"/>
      <c r="Y113" s="437"/>
      <c r="Z113" s="438"/>
      <c r="AA113" s="437"/>
      <c r="AB113" s="439">
        <v>0</v>
      </c>
      <c r="AC113" s="951">
        <v>299244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>
        <v>70</v>
      </c>
      <c r="R114" s="440"/>
      <c r="S114" s="440"/>
      <c r="T114" s="440">
        <v>100</v>
      </c>
      <c r="U114" s="440"/>
      <c r="V114" s="440">
        <v>50</v>
      </c>
      <c r="W114" s="440"/>
      <c r="X114" s="440"/>
      <c r="Y114" s="440"/>
      <c r="Z114" s="441"/>
      <c r="AA114" s="440"/>
      <c r="AB114" s="442">
        <v>0</v>
      </c>
      <c r="AC114" s="959">
        <v>178527</v>
      </c>
      <c r="AD114" s="245"/>
    </row>
    <row r="115" spans="1:30" s="208" customFormat="1" ht="16.5" customHeight="1">
      <c r="A115" s="426">
        <v>106</v>
      </c>
      <c r="B115" s="977" t="s">
        <v>659</v>
      </c>
      <c r="C115" s="447">
        <v>185</v>
      </c>
      <c r="D115" s="427">
        <v>184</v>
      </c>
      <c r="E115" s="427">
        <v>184</v>
      </c>
      <c r="F115" s="427">
        <v>184</v>
      </c>
      <c r="G115" s="427">
        <v>175</v>
      </c>
      <c r="H115" s="427">
        <v>100</v>
      </c>
      <c r="I115" s="964">
        <v>60</v>
      </c>
      <c r="J115" s="427">
        <v>60</v>
      </c>
      <c r="K115" s="427">
        <v>100</v>
      </c>
      <c r="L115" s="427">
        <v>122</v>
      </c>
      <c r="M115" s="427">
        <v>150</v>
      </c>
      <c r="N115" s="427">
        <v>150</v>
      </c>
      <c r="O115" s="427">
        <v>153</v>
      </c>
      <c r="P115" s="427">
        <v>166</v>
      </c>
      <c r="Q115" s="427">
        <v>165</v>
      </c>
      <c r="R115" s="427">
        <v>165</v>
      </c>
      <c r="S115" s="427">
        <v>165</v>
      </c>
      <c r="T115" s="427">
        <v>175</v>
      </c>
      <c r="U115" s="427"/>
      <c r="V115" s="427">
        <v>176</v>
      </c>
      <c r="W115" s="427">
        <v>176</v>
      </c>
      <c r="X115" s="427">
        <v>178</v>
      </c>
      <c r="Y115" s="427">
        <v>168</v>
      </c>
      <c r="Z115" s="428">
        <v>178</v>
      </c>
      <c r="AA115" s="427">
        <v>179</v>
      </c>
      <c r="AB115" s="429">
        <v>180</v>
      </c>
      <c r="AC115" s="965">
        <v>3736800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>
        <v>96</v>
      </c>
      <c r="R116" s="453">
        <v>50</v>
      </c>
      <c r="S116" s="453"/>
      <c r="T116" s="453">
        <v>95</v>
      </c>
      <c r="U116" s="453"/>
      <c r="V116" s="453">
        <v>50</v>
      </c>
      <c r="W116" s="453"/>
      <c r="X116" s="453"/>
      <c r="Y116" s="453"/>
      <c r="Z116" s="454"/>
      <c r="AA116" s="453"/>
      <c r="AB116" s="455">
        <v>0</v>
      </c>
      <c r="AC116" s="971">
        <v>258925</v>
      </c>
      <c r="AD116" s="245"/>
    </row>
    <row r="117" spans="1:30" s="206" customFormat="1" ht="12" customHeight="1">
      <c r="A117" s="426">
        <v>114</v>
      </c>
      <c r="B117" s="980" t="s">
        <v>596</v>
      </c>
      <c r="C117" s="1812">
        <v>149</v>
      </c>
      <c r="D117" s="1813">
        <v>149</v>
      </c>
      <c r="E117" s="1813">
        <v>134</v>
      </c>
      <c r="F117" s="1813">
        <v>115</v>
      </c>
      <c r="G117" s="1813">
        <v>98</v>
      </c>
      <c r="H117" s="1813">
        <v>80</v>
      </c>
      <c r="I117" s="1814">
        <v>84</v>
      </c>
      <c r="J117" s="437">
        <v>114</v>
      </c>
      <c r="K117" s="437">
        <v>128</v>
      </c>
      <c r="L117" s="437">
        <v>128</v>
      </c>
      <c r="M117" s="437">
        <v>122</v>
      </c>
      <c r="N117" s="437">
        <v>130</v>
      </c>
      <c r="O117" s="437">
        <v>130</v>
      </c>
      <c r="P117" s="437">
        <v>132</v>
      </c>
      <c r="Q117" s="437">
        <v>131</v>
      </c>
      <c r="R117" s="437">
        <v>131</v>
      </c>
      <c r="S117" s="437">
        <v>131</v>
      </c>
      <c r="T117" s="437">
        <v>131</v>
      </c>
      <c r="U117" s="437"/>
      <c r="V117" s="437">
        <v>131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3123936</v>
      </c>
      <c r="AD117" s="245"/>
    </row>
    <row r="118" spans="1:30" s="206" customFormat="1" ht="12" customHeight="1">
      <c r="A118" s="1261">
        <v>115</v>
      </c>
      <c r="B118" s="981" t="s">
        <v>614</v>
      </c>
      <c r="C118" s="179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100</v>
      </c>
      <c r="J118" s="440">
        <v>100</v>
      </c>
      <c r="K118" s="440">
        <v>100</v>
      </c>
      <c r="L118" s="440">
        <v>100</v>
      </c>
      <c r="M118" s="440">
        <v>100</v>
      </c>
      <c r="N118" s="440">
        <v>100</v>
      </c>
      <c r="O118" s="440">
        <v>100</v>
      </c>
      <c r="P118" s="440">
        <v>100</v>
      </c>
      <c r="Q118" s="440">
        <v>100</v>
      </c>
      <c r="R118" s="440">
        <v>100</v>
      </c>
      <c r="S118" s="440">
        <v>100</v>
      </c>
      <c r="T118" s="440">
        <v>100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8">
        <v>2358720</v>
      </c>
      <c r="AD118" s="245"/>
    </row>
    <row r="119" spans="1:30" s="206" customFormat="1" ht="12" customHeight="1">
      <c r="A119" s="426">
        <v>116</v>
      </c>
      <c r="B119" s="977" t="s">
        <v>641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155</v>
      </c>
      <c r="H119" s="427">
        <v>70</v>
      </c>
      <c r="I119" s="964">
        <v>70</v>
      </c>
      <c r="J119" s="427">
        <v>70</v>
      </c>
      <c r="K119" s="427">
        <v>86</v>
      </c>
      <c r="L119" s="427">
        <v>145</v>
      </c>
      <c r="M119" s="427">
        <v>184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155</v>
      </c>
      <c r="Y119" s="427">
        <v>100</v>
      </c>
      <c r="Z119" s="428">
        <v>100</v>
      </c>
      <c r="AA119" s="427">
        <v>104</v>
      </c>
      <c r="AB119" s="429">
        <v>146</v>
      </c>
      <c r="AC119" s="965">
        <v>3912480</v>
      </c>
      <c r="AD119" s="245"/>
    </row>
    <row r="120" spans="1:30" s="206" customFormat="1" ht="12" customHeight="1">
      <c r="A120" s="1261">
        <v>117</v>
      </c>
      <c r="B120" s="978" t="s">
        <v>637</v>
      </c>
      <c r="C120" s="451">
        <v>122</v>
      </c>
      <c r="D120" s="452">
        <v>125</v>
      </c>
      <c r="E120" s="452">
        <v>123</v>
      </c>
      <c r="F120" s="452">
        <v>140</v>
      </c>
      <c r="G120" s="452">
        <v>140</v>
      </c>
      <c r="H120" s="452">
        <v>140</v>
      </c>
      <c r="I120" s="970">
        <v>140</v>
      </c>
      <c r="J120" s="453">
        <v>140</v>
      </c>
      <c r="K120" s="453">
        <v>138</v>
      </c>
      <c r="L120" s="453">
        <v>130</v>
      </c>
      <c r="M120" s="453">
        <v>125</v>
      </c>
      <c r="N120" s="453">
        <v>128</v>
      </c>
      <c r="O120" s="453">
        <v>127</v>
      </c>
      <c r="P120" s="453">
        <v>125</v>
      </c>
      <c r="Q120" s="453">
        <v>130</v>
      </c>
      <c r="R120" s="453">
        <v>132</v>
      </c>
      <c r="S120" s="453">
        <v>128</v>
      </c>
      <c r="T120" s="453">
        <v>122</v>
      </c>
      <c r="U120" s="453"/>
      <c r="V120" s="453">
        <v>128</v>
      </c>
      <c r="W120" s="453">
        <v>133</v>
      </c>
      <c r="X120" s="453">
        <v>135</v>
      </c>
      <c r="Y120" s="453">
        <v>135</v>
      </c>
      <c r="Z120" s="454">
        <v>138</v>
      </c>
      <c r="AA120" s="453">
        <v>135</v>
      </c>
      <c r="AB120" s="455">
        <v>132</v>
      </c>
      <c r="AC120" s="971">
        <v>3166472</v>
      </c>
      <c r="AD120" s="245"/>
    </row>
    <row r="121" spans="1:30" s="206" customFormat="1" ht="12" customHeight="1">
      <c r="A121" s="426">
        <v>118</v>
      </c>
      <c r="B121" s="968" t="s">
        <v>678</v>
      </c>
      <c r="C121" s="982">
        <v>316</v>
      </c>
      <c r="D121" s="983">
        <v>316</v>
      </c>
      <c r="E121" s="983">
        <v>316</v>
      </c>
      <c r="F121" s="983">
        <v>314</v>
      </c>
      <c r="G121" s="983">
        <v>315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316</v>
      </c>
      <c r="M121" s="985">
        <v>211</v>
      </c>
      <c r="N121" s="985">
        <v>311</v>
      </c>
      <c r="O121" s="985">
        <v>314</v>
      </c>
      <c r="P121" s="985">
        <v>315</v>
      </c>
      <c r="Q121" s="985">
        <v>316</v>
      </c>
      <c r="R121" s="985">
        <v>316</v>
      </c>
      <c r="S121" s="985">
        <v>240</v>
      </c>
      <c r="T121" s="985">
        <v>312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315</v>
      </c>
      <c r="AB121" s="987">
        <v>316</v>
      </c>
      <c r="AC121" s="988">
        <v>7406000</v>
      </c>
      <c r="AD121" s="245"/>
    </row>
    <row r="122" spans="1:30" s="206" customFormat="1" ht="12" customHeight="1">
      <c r="A122" s="426"/>
      <c r="B122" s="989" t="s">
        <v>660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115</v>
      </c>
      <c r="J122" s="990">
        <v>115</v>
      </c>
      <c r="K122" s="990">
        <v>115</v>
      </c>
      <c r="L122" s="990">
        <v>115</v>
      </c>
      <c r="M122" s="990">
        <v>115</v>
      </c>
      <c r="N122" s="990">
        <v>115</v>
      </c>
      <c r="O122" s="990">
        <v>115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2764800</v>
      </c>
      <c r="AD122" s="245"/>
    </row>
    <row r="123" spans="1:30" s="206" customFormat="1" ht="12" customHeight="1">
      <c r="A123" s="426"/>
      <c r="B123" s="989" t="s">
        <v>619</v>
      </c>
      <c r="C123" s="990">
        <v>305</v>
      </c>
      <c r="D123" s="990">
        <v>305</v>
      </c>
      <c r="E123" s="990">
        <v>305</v>
      </c>
      <c r="F123" s="990">
        <v>305</v>
      </c>
      <c r="G123" s="990">
        <v>305</v>
      </c>
      <c r="H123" s="990">
        <v>305</v>
      </c>
      <c r="I123" s="991">
        <v>305</v>
      </c>
      <c r="J123" s="990">
        <v>304</v>
      </c>
      <c r="K123" s="990">
        <v>304</v>
      </c>
      <c r="L123" s="990">
        <v>305</v>
      </c>
      <c r="M123" s="990">
        <v>305</v>
      </c>
      <c r="N123" s="990">
        <v>305</v>
      </c>
      <c r="O123" s="990">
        <v>305</v>
      </c>
      <c r="P123" s="990">
        <v>286</v>
      </c>
      <c r="Q123" s="990">
        <v>286</v>
      </c>
      <c r="R123" s="990">
        <v>286</v>
      </c>
      <c r="S123" s="990">
        <v>286</v>
      </c>
      <c r="T123" s="990">
        <v>266</v>
      </c>
      <c r="U123" s="990"/>
      <c r="V123" s="990">
        <v>301</v>
      </c>
      <c r="W123" s="990">
        <v>304</v>
      </c>
      <c r="X123" s="990">
        <v>304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7173491</v>
      </c>
      <c r="AD123" s="245"/>
    </row>
    <row r="124" spans="1:30" s="206" customFormat="1" ht="12" customHeight="1">
      <c r="A124" s="426"/>
      <c r="B124" s="989" t="s">
        <v>811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100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90</v>
      </c>
      <c r="T124" s="990">
        <v>90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2375040</v>
      </c>
      <c r="AD124" s="245"/>
    </row>
    <row r="125" spans="1:30" s="206" customFormat="1" ht="12" customHeight="1">
      <c r="A125" s="426"/>
      <c r="B125" s="989" t="s">
        <v>813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108</v>
      </c>
      <c r="I125" s="991">
        <v>108</v>
      </c>
      <c r="J125" s="990">
        <v>108</v>
      </c>
      <c r="K125" s="990">
        <v>93</v>
      </c>
      <c r="L125" s="990">
        <v>108</v>
      </c>
      <c r="M125" s="990">
        <v>108</v>
      </c>
      <c r="N125" s="990">
        <v>108</v>
      </c>
      <c r="O125" s="990">
        <v>108</v>
      </c>
      <c r="P125" s="990">
        <v>108</v>
      </c>
      <c r="Q125" s="990">
        <v>108</v>
      </c>
      <c r="R125" s="990">
        <v>108</v>
      </c>
      <c r="S125" s="990">
        <v>108</v>
      </c>
      <c r="T125" s="990">
        <v>108</v>
      </c>
      <c r="U125" s="990"/>
      <c r="V125" s="990">
        <v>108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2593145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443880</v>
      </c>
      <c r="AD126" s="245"/>
    </row>
    <row r="127" spans="1:30" s="206" customFormat="1" ht="12" customHeight="1" thickBot="1">
      <c r="A127" s="426"/>
      <c r="B127" s="989" t="s">
        <v>905</v>
      </c>
      <c r="C127" s="990"/>
      <c r="D127" s="990"/>
      <c r="E127" s="990"/>
      <c r="F127" s="990"/>
      <c r="G127" s="990"/>
      <c r="H127" s="990">
        <v>0</v>
      </c>
      <c r="I127" s="991">
        <v>6</v>
      </c>
      <c r="J127" s="990">
        <v>14</v>
      </c>
      <c r="K127" s="990">
        <v>22</v>
      </c>
      <c r="L127" s="990">
        <v>30</v>
      </c>
      <c r="M127" s="990">
        <v>31</v>
      </c>
      <c r="N127" s="990">
        <v>24</v>
      </c>
      <c r="O127" s="990">
        <v>16</v>
      </c>
      <c r="P127" s="990">
        <v>25</v>
      </c>
      <c r="Q127" s="990">
        <v>20</v>
      </c>
      <c r="R127" s="990">
        <v>11</v>
      </c>
      <c r="S127" s="990">
        <v>3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209386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8502</v>
      </c>
      <c r="D128" s="995">
        <v>8257</v>
      </c>
      <c r="E128" s="995">
        <v>7972</v>
      </c>
      <c r="F128" s="995">
        <v>7890</v>
      </c>
      <c r="G128" s="995">
        <v>7696</v>
      </c>
      <c r="H128" s="995">
        <v>7281</v>
      </c>
      <c r="I128" s="995">
        <v>7230</v>
      </c>
      <c r="J128" s="995">
        <v>7279</v>
      </c>
      <c r="K128" s="995">
        <v>7509</v>
      </c>
      <c r="L128" s="995">
        <v>7906</v>
      </c>
      <c r="M128" s="995">
        <v>8096</v>
      </c>
      <c r="N128" s="995">
        <v>8244</v>
      </c>
      <c r="O128" s="995">
        <v>8386</v>
      </c>
      <c r="P128" s="995">
        <v>8476</v>
      </c>
      <c r="Q128" s="995">
        <v>8877</v>
      </c>
      <c r="R128" s="995">
        <v>8541</v>
      </c>
      <c r="S128" s="995">
        <v>8307</v>
      </c>
      <c r="T128" s="995">
        <v>8882</v>
      </c>
      <c r="U128" s="995">
        <v>0</v>
      </c>
      <c r="V128" s="995">
        <v>8871</v>
      </c>
      <c r="W128" s="995">
        <v>8439</v>
      </c>
      <c r="X128" s="995">
        <v>8062</v>
      </c>
      <c r="Y128" s="995">
        <v>7973</v>
      </c>
      <c r="Z128" s="995">
        <v>8073</v>
      </c>
      <c r="AA128" s="995">
        <v>8187</v>
      </c>
      <c r="AB128" s="995">
        <v>8311</v>
      </c>
      <c r="AC128" s="995">
        <v>196245604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752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682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753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683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2</v>
      </c>
      <c r="S136" s="463">
        <v>5</v>
      </c>
      <c r="T136" s="463">
        <v>5</v>
      </c>
      <c r="U136" s="463"/>
      <c r="V136" s="463">
        <v>20</v>
      </c>
      <c r="W136" s="463">
        <v>12</v>
      </c>
      <c r="X136" s="463"/>
      <c r="Y136" s="463"/>
      <c r="Z136" s="464"/>
      <c r="AA136" s="463"/>
      <c r="AB136" s="465"/>
      <c r="AC136" s="998">
        <v>27840</v>
      </c>
      <c r="AD136" s="245"/>
    </row>
    <row r="137" spans="1:30" s="206" customFormat="1" ht="12" customHeight="1">
      <c r="A137" s="426"/>
      <c r="B137" s="949" t="s">
        <v>684</v>
      </c>
      <c r="C137" s="1817">
        <v>165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155</v>
      </c>
      <c r="U137" s="999"/>
      <c r="V137" s="999">
        <v>225</v>
      </c>
      <c r="W137" s="999">
        <v>225</v>
      </c>
      <c r="X137" s="999">
        <v>228</v>
      </c>
      <c r="Y137" s="999">
        <v>225</v>
      </c>
      <c r="Z137" s="1001">
        <v>225</v>
      </c>
      <c r="AA137" s="999">
        <v>226</v>
      </c>
      <c r="AB137" s="1002">
        <v>210</v>
      </c>
      <c r="AC137" s="1003">
        <v>3690240</v>
      </c>
      <c r="AD137" s="245"/>
    </row>
    <row r="138" spans="1:30" s="206" customFormat="1" ht="12" customHeight="1">
      <c r="A138" s="1261">
        <v>129</v>
      </c>
      <c r="B138" s="957" t="s">
        <v>691</v>
      </c>
      <c r="C138" s="1818">
        <v>88</v>
      </c>
      <c r="D138" s="466">
        <v>88</v>
      </c>
      <c r="E138" s="466">
        <v>88</v>
      </c>
      <c r="F138" s="466">
        <v>88</v>
      </c>
      <c r="G138" s="466">
        <v>53</v>
      </c>
      <c r="H138" s="466">
        <v>17</v>
      </c>
      <c r="I138" s="1004">
        <v>17</v>
      </c>
      <c r="J138" s="466">
        <v>17</v>
      </c>
      <c r="K138" s="466">
        <v>17</v>
      </c>
      <c r="L138" s="466">
        <v>25</v>
      </c>
      <c r="M138" s="466">
        <v>55</v>
      </c>
      <c r="N138" s="466">
        <v>70</v>
      </c>
      <c r="O138" s="466">
        <v>70</v>
      </c>
      <c r="P138" s="466">
        <v>87</v>
      </c>
      <c r="Q138" s="466">
        <v>87</v>
      </c>
      <c r="R138" s="466">
        <v>87</v>
      </c>
      <c r="S138" s="466">
        <v>70</v>
      </c>
      <c r="T138" s="466">
        <v>80</v>
      </c>
      <c r="U138" s="466"/>
      <c r="V138" s="466">
        <v>105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1821120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824</v>
      </c>
      <c r="C141" s="1805">
        <v>54</v>
      </c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2</v>
      </c>
      <c r="U141" s="433"/>
      <c r="V141" s="433">
        <v>35</v>
      </c>
      <c r="W141" s="433">
        <v>35</v>
      </c>
      <c r="X141" s="433">
        <v>35</v>
      </c>
      <c r="Y141" s="433">
        <v>17</v>
      </c>
      <c r="Z141" s="434">
        <v>17</v>
      </c>
      <c r="AA141" s="433">
        <v>17</v>
      </c>
      <c r="AB141" s="435">
        <v>17</v>
      </c>
      <c r="AC141" s="948">
        <v>250800</v>
      </c>
      <c r="AD141" s="245"/>
    </row>
    <row r="142" spans="1:30" s="206" customFormat="1" ht="12" customHeight="1">
      <c r="A142" s="1261">
        <v>133</v>
      </c>
      <c r="B142" s="963" t="s">
        <v>827</v>
      </c>
      <c r="C142" s="443">
        <v>107</v>
      </c>
      <c r="D142" s="444">
        <v>107</v>
      </c>
      <c r="E142" s="444">
        <v>107</v>
      </c>
      <c r="F142" s="444">
        <v>107</v>
      </c>
      <c r="G142" s="444">
        <v>106</v>
      </c>
      <c r="H142" s="444">
        <v>107</v>
      </c>
      <c r="I142" s="961">
        <v>107</v>
      </c>
      <c r="J142" s="444">
        <v>108</v>
      </c>
      <c r="K142" s="444">
        <v>108</v>
      </c>
      <c r="L142" s="444">
        <v>108</v>
      </c>
      <c r="M142" s="444">
        <v>108</v>
      </c>
      <c r="N142" s="444">
        <v>107</v>
      </c>
      <c r="O142" s="444">
        <v>107</v>
      </c>
      <c r="P142" s="444">
        <v>104</v>
      </c>
      <c r="Q142" s="444">
        <v>104</v>
      </c>
      <c r="R142" s="444">
        <v>104</v>
      </c>
      <c r="S142" s="444">
        <v>104</v>
      </c>
      <c r="T142" s="444">
        <v>107</v>
      </c>
      <c r="U142" s="444"/>
      <c r="V142" s="444">
        <v>85</v>
      </c>
      <c r="W142" s="444">
        <v>104</v>
      </c>
      <c r="X142" s="444">
        <v>94</v>
      </c>
      <c r="Y142" s="444">
        <v>107</v>
      </c>
      <c r="Z142" s="445">
        <v>107</v>
      </c>
      <c r="AA142" s="444">
        <v>107</v>
      </c>
      <c r="AB142" s="446">
        <v>132</v>
      </c>
      <c r="AC142" s="962">
        <v>2564918</v>
      </c>
      <c r="AD142" s="245"/>
    </row>
    <row r="143" spans="1:30" s="206" customFormat="1" ht="12" customHeight="1">
      <c r="A143" s="1261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694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>
        <v>8</v>
      </c>
      <c r="U144" s="474"/>
      <c r="V144" s="474">
        <v>16</v>
      </c>
      <c r="W144" s="474">
        <v>16</v>
      </c>
      <c r="X144" s="474">
        <v>16</v>
      </c>
      <c r="Y144" s="474"/>
      <c r="Z144" s="475"/>
      <c r="AA144" s="474"/>
      <c r="AB144" s="476">
        <v>0</v>
      </c>
      <c r="AC144" s="1008">
        <v>55200</v>
      </c>
      <c r="AD144" s="245"/>
    </row>
    <row r="145" spans="1:30" s="206" customFormat="1" ht="12" customHeight="1">
      <c r="A145" s="426">
        <v>136</v>
      </c>
      <c r="B145" s="968" t="s">
        <v>695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698</v>
      </c>
      <c r="C146" s="1796">
        <v>83</v>
      </c>
      <c r="D146" s="1797">
        <v>83</v>
      </c>
      <c r="E146" s="1797">
        <v>83</v>
      </c>
      <c r="F146" s="1797">
        <v>83</v>
      </c>
      <c r="G146" s="1797">
        <v>83</v>
      </c>
      <c r="H146" s="1797">
        <v>83</v>
      </c>
      <c r="I146" s="1793">
        <v>83</v>
      </c>
      <c r="J146" s="433">
        <v>80</v>
      </c>
      <c r="K146" s="433">
        <v>82</v>
      </c>
      <c r="L146" s="433">
        <v>82</v>
      </c>
      <c r="M146" s="433">
        <v>87</v>
      </c>
      <c r="N146" s="433">
        <v>88</v>
      </c>
      <c r="O146" s="433">
        <v>88</v>
      </c>
      <c r="P146" s="433">
        <v>87</v>
      </c>
      <c r="Q146" s="433">
        <v>86</v>
      </c>
      <c r="R146" s="433">
        <v>87</v>
      </c>
      <c r="S146" s="433">
        <v>89</v>
      </c>
      <c r="T146" s="433">
        <v>90</v>
      </c>
      <c r="U146" s="433"/>
      <c r="V146" s="433">
        <v>91</v>
      </c>
      <c r="W146" s="433">
        <v>91</v>
      </c>
      <c r="X146" s="433">
        <v>90</v>
      </c>
      <c r="Y146" s="433">
        <v>72</v>
      </c>
      <c r="Z146" s="434">
        <v>81</v>
      </c>
      <c r="AA146" s="433">
        <v>81</v>
      </c>
      <c r="AB146" s="435">
        <v>81</v>
      </c>
      <c r="AC146" s="948">
        <v>2032080</v>
      </c>
      <c r="AD146" s="245"/>
    </row>
    <row r="147" spans="1:30" s="206" customFormat="1" ht="12" customHeight="1">
      <c r="A147" s="426"/>
      <c r="B147" s="969" t="s">
        <v>697</v>
      </c>
      <c r="C147" s="1796">
        <v>86</v>
      </c>
      <c r="D147" s="1797">
        <v>87</v>
      </c>
      <c r="E147" s="1797">
        <v>87</v>
      </c>
      <c r="F147" s="1797">
        <v>87</v>
      </c>
      <c r="G147" s="1797">
        <v>87</v>
      </c>
      <c r="H147" s="1797">
        <v>87</v>
      </c>
      <c r="I147" s="1793">
        <v>87</v>
      </c>
      <c r="J147" s="433">
        <v>87</v>
      </c>
      <c r="K147" s="433">
        <v>87</v>
      </c>
      <c r="L147" s="433">
        <v>86</v>
      </c>
      <c r="M147" s="433">
        <v>85</v>
      </c>
      <c r="N147" s="433">
        <v>85</v>
      </c>
      <c r="O147" s="433">
        <v>85</v>
      </c>
      <c r="P147" s="433">
        <v>84</v>
      </c>
      <c r="Q147" s="433">
        <v>84</v>
      </c>
      <c r="R147" s="433">
        <v>87</v>
      </c>
      <c r="S147" s="433">
        <v>85</v>
      </c>
      <c r="T147" s="433">
        <v>87</v>
      </c>
      <c r="U147" s="433"/>
      <c r="V147" s="433">
        <v>87</v>
      </c>
      <c r="W147" s="433">
        <v>86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2076435</v>
      </c>
      <c r="AD147" s="245"/>
    </row>
    <row r="148" spans="1:30" s="206" customFormat="1" ht="12" customHeight="1">
      <c r="A148" s="426">
        <v>140</v>
      </c>
      <c r="B148" s="943" t="s">
        <v>696</v>
      </c>
      <c r="C148" s="1791">
        <v>34</v>
      </c>
      <c r="D148" s="1792">
        <v>33</v>
      </c>
      <c r="E148" s="1792">
        <v>33</v>
      </c>
      <c r="F148" s="1792">
        <v>32</v>
      </c>
      <c r="G148" s="1792">
        <v>32</v>
      </c>
      <c r="H148" s="1792">
        <v>26</v>
      </c>
      <c r="I148" s="1793">
        <v>23</v>
      </c>
      <c r="J148" s="427">
        <v>21</v>
      </c>
      <c r="K148" s="427">
        <v>18</v>
      </c>
      <c r="L148" s="427">
        <v>18</v>
      </c>
      <c r="M148" s="427">
        <v>20</v>
      </c>
      <c r="N148" s="427">
        <v>23</v>
      </c>
      <c r="O148" s="427">
        <v>22</v>
      </c>
      <c r="P148" s="427">
        <v>26</v>
      </c>
      <c r="Q148" s="427">
        <v>26</v>
      </c>
      <c r="R148" s="427">
        <v>22</v>
      </c>
      <c r="S148" s="427">
        <v>20</v>
      </c>
      <c r="T148" s="427">
        <v>31</v>
      </c>
      <c r="U148" s="427"/>
      <c r="V148" s="427">
        <v>31</v>
      </c>
      <c r="W148" s="427">
        <v>32</v>
      </c>
      <c r="X148" s="427">
        <v>33</v>
      </c>
      <c r="Y148" s="427">
        <v>34</v>
      </c>
      <c r="Z148" s="428">
        <v>33</v>
      </c>
      <c r="AA148" s="427">
        <v>32</v>
      </c>
      <c r="AB148" s="429">
        <v>33</v>
      </c>
      <c r="AC148" s="944">
        <v>652202</v>
      </c>
      <c r="AD148" s="245"/>
    </row>
    <row r="149" spans="1:30" s="206" customFormat="1" ht="12" customHeight="1">
      <c r="A149" s="1261">
        <v>141</v>
      </c>
      <c r="B149" s="968" t="s">
        <v>689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>
        <v>4</v>
      </c>
      <c r="U149" s="430"/>
      <c r="V149" s="430">
        <v>90</v>
      </c>
      <c r="W149" s="430">
        <v>100</v>
      </c>
      <c r="X149" s="430">
        <v>50</v>
      </c>
      <c r="Y149" s="430">
        <v>50</v>
      </c>
      <c r="Z149" s="431">
        <v>50</v>
      </c>
      <c r="AA149" s="430">
        <v>50</v>
      </c>
      <c r="AB149" s="432">
        <v>0</v>
      </c>
      <c r="AC149" s="946">
        <v>384000</v>
      </c>
      <c r="AD149" s="245"/>
    </row>
    <row r="150" spans="1:30" s="206" customFormat="1" ht="12" customHeight="1">
      <c r="A150" s="426">
        <v>142</v>
      </c>
      <c r="B150" s="969" t="s">
        <v>688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685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822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693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762</v>
      </c>
      <c r="C154" s="1801">
        <v>719</v>
      </c>
      <c r="D154" s="1795">
        <v>720</v>
      </c>
      <c r="E154" s="1795">
        <v>720</v>
      </c>
      <c r="F154" s="1795">
        <v>720</v>
      </c>
      <c r="G154" s="1795">
        <v>719</v>
      </c>
      <c r="H154" s="1795">
        <v>562</v>
      </c>
      <c r="I154" s="1793">
        <v>563</v>
      </c>
      <c r="J154" s="430">
        <v>506</v>
      </c>
      <c r="K154" s="430">
        <v>480</v>
      </c>
      <c r="L154" s="430">
        <v>480</v>
      </c>
      <c r="M154" s="430">
        <v>480</v>
      </c>
      <c r="N154" s="430">
        <v>715</v>
      </c>
      <c r="O154" s="430">
        <v>714</v>
      </c>
      <c r="P154" s="430">
        <v>715</v>
      </c>
      <c r="Q154" s="430">
        <v>715</v>
      </c>
      <c r="R154" s="430">
        <v>712</v>
      </c>
      <c r="S154" s="430">
        <v>712</v>
      </c>
      <c r="T154" s="430">
        <v>711</v>
      </c>
      <c r="U154" s="430"/>
      <c r="V154" s="430">
        <v>715</v>
      </c>
      <c r="W154" s="430">
        <v>715</v>
      </c>
      <c r="X154" s="430">
        <v>714</v>
      </c>
      <c r="Y154" s="430">
        <v>714</v>
      </c>
      <c r="Z154" s="431">
        <v>714</v>
      </c>
      <c r="AA154" s="430">
        <v>714</v>
      </c>
      <c r="AB154" s="432">
        <v>714</v>
      </c>
      <c r="AC154" s="946">
        <v>16160000</v>
      </c>
      <c r="AD154" s="245"/>
    </row>
    <row r="155" spans="1:30" s="206" customFormat="1" ht="12" customHeight="1">
      <c r="A155" s="1261">
        <v>147</v>
      </c>
      <c r="B155" s="969" t="s">
        <v>686</v>
      </c>
      <c r="C155" s="1805">
        <v>405</v>
      </c>
      <c r="D155" s="1797">
        <v>405</v>
      </c>
      <c r="E155" s="1797">
        <v>405</v>
      </c>
      <c r="F155" s="1797">
        <v>405</v>
      </c>
      <c r="G155" s="1797">
        <v>405</v>
      </c>
      <c r="H155" s="1797">
        <v>405</v>
      </c>
      <c r="I155" s="1793">
        <v>400</v>
      </c>
      <c r="J155" s="433">
        <v>405</v>
      </c>
      <c r="K155" s="433">
        <v>395</v>
      </c>
      <c r="L155" s="433">
        <v>400</v>
      </c>
      <c r="M155" s="433">
        <v>395</v>
      </c>
      <c r="N155" s="433">
        <v>360</v>
      </c>
      <c r="O155" s="433">
        <v>395</v>
      </c>
      <c r="P155" s="433">
        <v>390</v>
      </c>
      <c r="Q155" s="433">
        <v>390</v>
      </c>
      <c r="R155" s="433">
        <v>395</v>
      </c>
      <c r="S155" s="433">
        <v>395</v>
      </c>
      <c r="T155" s="433">
        <v>360</v>
      </c>
      <c r="U155" s="433"/>
      <c r="V155" s="433">
        <v>390</v>
      </c>
      <c r="W155" s="433">
        <v>350</v>
      </c>
      <c r="X155" s="433">
        <v>350</v>
      </c>
      <c r="Y155" s="433">
        <v>350</v>
      </c>
      <c r="Z155" s="434">
        <v>410</v>
      </c>
      <c r="AA155" s="433">
        <v>410</v>
      </c>
      <c r="AB155" s="435">
        <v>410</v>
      </c>
      <c r="AC155" s="948">
        <v>9649728</v>
      </c>
      <c r="AD155" s="245"/>
    </row>
    <row r="156" spans="1:30" s="206" customFormat="1" ht="12" customHeight="1">
      <c r="A156" s="426">
        <v>148</v>
      </c>
      <c r="B156" s="949" t="s">
        <v>699</v>
      </c>
      <c r="C156" s="462">
        <v>530</v>
      </c>
      <c r="D156" s="463">
        <v>530</v>
      </c>
      <c r="E156" s="463">
        <v>510</v>
      </c>
      <c r="F156" s="463">
        <v>510</v>
      </c>
      <c r="G156" s="463">
        <v>510</v>
      </c>
      <c r="H156" s="463">
        <v>480</v>
      </c>
      <c r="I156" s="997">
        <v>440</v>
      </c>
      <c r="J156" s="463">
        <v>420</v>
      </c>
      <c r="K156" s="463">
        <v>400</v>
      </c>
      <c r="L156" s="463">
        <v>400</v>
      </c>
      <c r="M156" s="463">
        <v>410</v>
      </c>
      <c r="N156" s="463">
        <v>410</v>
      </c>
      <c r="O156" s="463">
        <v>430</v>
      </c>
      <c r="P156" s="463">
        <v>450</v>
      </c>
      <c r="Q156" s="463">
        <v>480</v>
      </c>
      <c r="R156" s="463">
        <v>480</v>
      </c>
      <c r="S156" s="463">
        <v>450</v>
      </c>
      <c r="T156" s="463">
        <v>440</v>
      </c>
      <c r="U156" s="463"/>
      <c r="V156" s="463">
        <v>500</v>
      </c>
      <c r="W156" s="463">
        <v>520</v>
      </c>
      <c r="X156" s="463">
        <v>520</v>
      </c>
      <c r="Y156" s="463">
        <v>520</v>
      </c>
      <c r="Z156" s="464">
        <v>520</v>
      </c>
      <c r="AA156" s="463">
        <v>520</v>
      </c>
      <c r="AB156" s="465">
        <v>520</v>
      </c>
      <c r="AC156" s="998">
        <v>12466400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726</v>
      </c>
      <c r="C158" s="447">
        <v>80</v>
      </c>
      <c r="D158" s="427">
        <v>80</v>
      </c>
      <c r="E158" s="427">
        <v>80</v>
      </c>
      <c r="F158" s="427">
        <v>80</v>
      </c>
      <c r="G158" s="427">
        <v>80</v>
      </c>
      <c r="H158" s="427">
        <v>80</v>
      </c>
      <c r="I158" s="964">
        <v>80</v>
      </c>
      <c r="J158" s="427">
        <v>78</v>
      </c>
      <c r="K158" s="427">
        <v>78</v>
      </c>
      <c r="L158" s="427">
        <v>76</v>
      </c>
      <c r="M158" s="427">
        <v>81</v>
      </c>
      <c r="N158" s="427">
        <v>80</v>
      </c>
      <c r="O158" s="427">
        <v>80</v>
      </c>
      <c r="P158" s="427">
        <v>80</v>
      </c>
      <c r="Q158" s="427">
        <v>78</v>
      </c>
      <c r="R158" s="427">
        <v>81</v>
      </c>
      <c r="S158" s="427">
        <v>78</v>
      </c>
      <c r="T158" s="427">
        <v>78</v>
      </c>
      <c r="U158" s="427"/>
      <c r="V158" s="427">
        <v>77</v>
      </c>
      <c r="W158" s="427">
        <v>77</v>
      </c>
      <c r="X158" s="427">
        <v>77</v>
      </c>
      <c r="Y158" s="427">
        <v>78</v>
      </c>
      <c r="Z158" s="428">
        <v>79</v>
      </c>
      <c r="AA158" s="427">
        <v>79</v>
      </c>
      <c r="AB158" s="429">
        <v>79</v>
      </c>
      <c r="AC158" s="965">
        <v>1876799</v>
      </c>
      <c r="AD158" s="245"/>
    </row>
    <row r="159" spans="1:30" s="206" customFormat="1" ht="12" customHeight="1">
      <c r="A159" s="1261">
        <v>151</v>
      </c>
      <c r="B159" s="945" t="s">
        <v>727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728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700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701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702</v>
      </c>
      <c r="C163" s="1794"/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440352</v>
      </c>
      <c r="AD163" s="245"/>
    </row>
    <row r="164" spans="1:35" s="206" customFormat="1" ht="12" customHeight="1">
      <c r="A164" s="426"/>
      <c r="B164" s="945" t="s">
        <v>906</v>
      </c>
      <c r="C164" s="1794"/>
      <c r="D164" s="1795"/>
      <c r="E164" s="1795"/>
      <c r="F164" s="1795"/>
      <c r="G164" s="1795"/>
      <c r="H164" s="1795">
        <v>0</v>
      </c>
      <c r="I164" s="1793">
        <v>1</v>
      </c>
      <c r="J164" s="430">
        <v>2</v>
      </c>
      <c r="K164" s="430">
        <v>4</v>
      </c>
      <c r="L164" s="430">
        <v>5</v>
      </c>
      <c r="M164" s="430">
        <v>5</v>
      </c>
      <c r="N164" s="430">
        <v>5</v>
      </c>
      <c r="O164" s="430">
        <v>5</v>
      </c>
      <c r="P164" s="430">
        <v>4</v>
      </c>
      <c r="Q164" s="430">
        <v>1</v>
      </c>
      <c r="R164" s="430">
        <v>0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37740</v>
      </c>
      <c r="AD164" s="245"/>
    </row>
    <row r="165" spans="1:35" s="206" customFormat="1" ht="12" customHeight="1">
      <c r="A165" s="1261">
        <v>157</v>
      </c>
      <c r="B165" s="969" t="s">
        <v>754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755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756</v>
      </c>
      <c r="C167" s="1824">
        <v>189</v>
      </c>
      <c r="D167" s="474">
        <v>188</v>
      </c>
      <c r="E167" s="474">
        <v>191</v>
      </c>
      <c r="F167" s="474">
        <v>196</v>
      </c>
      <c r="G167" s="474">
        <v>190</v>
      </c>
      <c r="H167" s="474">
        <v>190</v>
      </c>
      <c r="I167" s="1010">
        <v>189</v>
      </c>
      <c r="J167" s="474">
        <v>192</v>
      </c>
      <c r="K167" s="474">
        <v>185</v>
      </c>
      <c r="L167" s="474">
        <v>194</v>
      </c>
      <c r="M167" s="474">
        <v>197</v>
      </c>
      <c r="N167" s="474">
        <v>194</v>
      </c>
      <c r="O167" s="474">
        <v>200</v>
      </c>
      <c r="P167" s="474">
        <v>194</v>
      </c>
      <c r="Q167" s="474">
        <v>189</v>
      </c>
      <c r="R167" s="474">
        <v>180</v>
      </c>
      <c r="S167" s="474">
        <v>181</v>
      </c>
      <c r="T167" s="474">
        <v>160</v>
      </c>
      <c r="U167" s="474"/>
      <c r="V167" s="474">
        <v>169</v>
      </c>
      <c r="W167" s="474">
        <v>164</v>
      </c>
      <c r="X167" s="474">
        <v>167</v>
      </c>
      <c r="Y167" s="474">
        <v>179</v>
      </c>
      <c r="Z167" s="475">
        <v>190</v>
      </c>
      <c r="AA167" s="474">
        <v>194</v>
      </c>
      <c r="AB167" s="476">
        <v>186</v>
      </c>
      <c r="AC167" s="1008">
        <v>4706291</v>
      </c>
      <c r="AD167" s="245"/>
    </row>
    <row r="168" spans="1:35" s="206" customFormat="1" ht="12" customHeight="1">
      <c r="A168" s="426"/>
      <c r="B168" s="963" t="s">
        <v>757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758</v>
      </c>
      <c r="C169" s="1799">
        <v>186</v>
      </c>
      <c r="D169" s="440">
        <v>185</v>
      </c>
      <c r="E169" s="440">
        <v>189</v>
      </c>
      <c r="F169" s="440">
        <v>193</v>
      </c>
      <c r="G169" s="440">
        <v>187</v>
      </c>
      <c r="H169" s="440">
        <v>188</v>
      </c>
      <c r="I169" s="958">
        <v>191</v>
      </c>
      <c r="J169" s="440">
        <v>193</v>
      </c>
      <c r="K169" s="440">
        <v>189</v>
      </c>
      <c r="L169" s="440">
        <v>201</v>
      </c>
      <c r="M169" s="440">
        <v>198</v>
      </c>
      <c r="N169" s="440">
        <v>198</v>
      </c>
      <c r="O169" s="440">
        <v>188</v>
      </c>
      <c r="P169" s="440">
        <v>188</v>
      </c>
      <c r="Q169" s="440">
        <v>182</v>
      </c>
      <c r="R169" s="440">
        <v>188</v>
      </c>
      <c r="S169" s="440">
        <v>189</v>
      </c>
      <c r="T169" s="440">
        <v>176</v>
      </c>
      <c r="U169" s="440"/>
      <c r="V169" s="440">
        <v>184</v>
      </c>
      <c r="W169" s="440">
        <v>189</v>
      </c>
      <c r="X169" s="440">
        <v>188</v>
      </c>
      <c r="Y169" s="440">
        <v>194</v>
      </c>
      <c r="Z169" s="441">
        <v>200</v>
      </c>
      <c r="AA169" s="440">
        <v>201</v>
      </c>
      <c r="AB169" s="442">
        <v>197</v>
      </c>
      <c r="AC169" s="959">
        <v>4838591</v>
      </c>
      <c r="AD169" s="245"/>
    </row>
    <row r="170" spans="1:35" s="206" customFormat="1" ht="12" customHeight="1">
      <c r="A170" s="426"/>
      <c r="B170" s="940" t="s">
        <v>759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711</v>
      </c>
      <c r="C171" s="1011">
        <v>383</v>
      </c>
      <c r="D171" s="1012">
        <v>410</v>
      </c>
      <c r="E171" s="1012">
        <v>418</v>
      </c>
      <c r="F171" s="1012">
        <v>408</v>
      </c>
      <c r="G171" s="1012">
        <v>421</v>
      </c>
      <c r="H171" s="1012">
        <v>408</v>
      </c>
      <c r="I171" s="970">
        <v>419</v>
      </c>
      <c r="J171" s="440">
        <v>398</v>
      </c>
      <c r="K171" s="440">
        <v>412</v>
      </c>
      <c r="L171" s="440">
        <v>413</v>
      </c>
      <c r="M171" s="440">
        <v>412</v>
      </c>
      <c r="N171" s="440">
        <v>365</v>
      </c>
      <c r="O171" s="440">
        <v>407</v>
      </c>
      <c r="P171" s="440">
        <v>397</v>
      </c>
      <c r="Q171" s="440">
        <v>402</v>
      </c>
      <c r="R171" s="440">
        <v>409</v>
      </c>
      <c r="S171" s="440">
        <v>323</v>
      </c>
      <c r="T171" s="440">
        <v>306</v>
      </c>
      <c r="U171" s="440"/>
      <c r="V171" s="440">
        <v>370</v>
      </c>
      <c r="W171" s="440">
        <v>383</v>
      </c>
      <c r="X171" s="440">
        <v>375</v>
      </c>
      <c r="Y171" s="440">
        <v>412</v>
      </c>
      <c r="Z171" s="441">
        <v>415</v>
      </c>
      <c r="AA171" s="440">
        <v>417</v>
      </c>
      <c r="AB171" s="442">
        <v>405</v>
      </c>
      <c r="AC171" s="959">
        <v>9626545</v>
      </c>
      <c r="AD171" s="244"/>
    </row>
    <row r="172" spans="1:35" s="209" customFormat="1" ht="15" customHeight="1">
      <c r="A172" s="426">
        <v>160</v>
      </c>
      <c r="B172" s="943" t="s">
        <v>760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703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>
        <v>14</v>
      </c>
      <c r="S173" s="430">
        <v>30</v>
      </c>
      <c r="T173" s="430">
        <v>32</v>
      </c>
      <c r="U173" s="430"/>
      <c r="V173" s="430">
        <v>32</v>
      </c>
      <c r="W173" s="430">
        <v>30</v>
      </c>
      <c r="X173" s="430">
        <v>26</v>
      </c>
      <c r="Y173" s="430">
        <v>26</v>
      </c>
      <c r="Z173" s="431">
        <v>26</v>
      </c>
      <c r="AA173" s="430">
        <v>26</v>
      </c>
      <c r="AB173" s="432"/>
      <c r="AC173" s="946">
        <v>204593</v>
      </c>
      <c r="AD173" s="244"/>
    </row>
    <row r="174" spans="1:35" s="210" customFormat="1" ht="15" customHeight="1">
      <c r="A174" s="426">
        <v>162</v>
      </c>
      <c r="B174" s="969" t="s">
        <v>715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22</v>
      </c>
      <c r="K174" s="433">
        <v>21</v>
      </c>
      <c r="L174" s="433">
        <v>21</v>
      </c>
      <c r="M174" s="433">
        <v>20</v>
      </c>
      <c r="N174" s="433">
        <v>19</v>
      </c>
      <c r="O174" s="433">
        <v>17</v>
      </c>
      <c r="P174" s="433">
        <v>17</v>
      </c>
      <c r="Q174" s="433">
        <v>17</v>
      </c>
      <c r="R174" s="433">
        <v>18</v>
      </c>
      <c r="S174" s="433">
        <v>18</v>
      </c>
      <c r="T174" s="433">
        <v>20</v>
      </c>
      <c r="U174" s="433"/>
      <c r="V174" s="433">
        <v>20</v>
      </c>
      <c r="W174" s="433">
        <v>20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470880</v>
      </c>
      <c r="AD174" s="246"/>
    </row>
    <row r="175" spans="1:35" s="203" customFormat="1" ht="18">
      <c r="A175" s="1261">
        <v>163</v>
      </c>
      <c r="B175" s="949" t="s">
        <v>716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717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243828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704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>
        <v>27</v>
      </c>
      <c r="O177" s="427">
        <v>27</v>
      </c>
      <c r="P177" s="427">
        <v>27</v>
      </c>
      <c r="Q177" s="427">
        <v>27</v>
      </c>
      <c r="R177" s="427">
        <v>27</v>
      </c>
      <c r="S177" s="427">
        <v>27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0</v>
      </c>
      <c r="AC177" s="1013">
        <v>320560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705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>
        <v>34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/>
      <c r="AA178" s="453"/>
      <c r="AB178" s="455"/>
      <c r="AC178" s="971">
        <v>147922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706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21</v>
      </c>
      <c r="U179" s="459"/>
      <c r="V179" s="459">
        <v>33</v>
      </c>
      <c r="W179" s="459">
        <v>38</v>
      </c>
      <c r="X179" s="459">
        <v>40</v>
      </c>
      <c r="Y179" s="459">
        <v>38</v>
      </c>
      <c r="Z179" s="460">
        <v>38</v>
      </c>
      <c r="AA179" s="459">
        <v>38</v>
      </c>
      <c r="AB179" s="461">
        <v>0</v>
      </c>
      <c r="AC179" s="996">
        <v>189175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714</v>
      </c>
      <c r="C180" s="1821">
        <v>32</v>
      </c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>
        <v>6</v>
      </c>
      <c r="T180" s="463">
        <v>26</v>
      </c>
      <c r="U180" s="463"/>
      <c r="V180" s="463">
        <v>34</v>
      </c>
      <c r="W180" s="463">
        <v>33</v>
      </c>
      <c r="X180" s="463">
        <v>33</v>
      </c>
      <c r="Y180" s="463">
        <v>30</v>
      </c>
      <c r="Z180" s="464">
        <v>30</v>
      </c>
      <c r="AA180" s="463">
        <v>31</v>
      </c>
      <c r="AB180" s="465">
        <v>31</v>
      </c>
      <c r="AC180" s="1009">
        <v>247680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718</v>
      </c>
      <c r="C181" s="1799">
        <v>52</v>
      </c>
      <c r="D181" s="440">
        <v>25</v>
      </c>
      <c r="E181" s="440"/>
      <c r="F181" s="440"/>
      <c r="G181" s="440"/>
      <c r="H181" s="440"/>
      <c r="I181" s="958"/>
      <c r="J181" s="440"/>
      <c r="K181" s="440"/>
      <c r="L181" s="440">
        <v>2</v>
      </c>
      <c r="M181" s="440">
        <v>30</v>
      </c>
      <c r="N181" s="440">
        <v>48</v>
      </c>
      <c r="O181" s="440">
        <v>52</v>
      </c>
      <c r="P181" s="440">
        <v>52</v>
      </c>
      <c r="Q181" s="440">
        <v>52</v>
      </c>
      <c r="R181" s="440">
        <v>52</v>
      </c>
      <c r="S181" s="440">
        <v>8</v>
      </c>
      <c r="T181" s="440">
        <v>8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689760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719</v>
      </c>
      <c r="C182" s="1791">
        <v>92</v>
      </c>
      <c r="D182" s="1792">
        <v>92</v>
      </c>
      <c r="E182" s="1792">
        <v>18</v>
      </c>
      <c r="F182" s="1792">
        <v>16</v>
      </c>
      <c r="G182" s="1792">
        <v>16</v>
      </c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>
        <v>48</v>
      </c>
      <c r="S182" s="427">
        <v>56</v>
      </c>
      <c r="T182" s="427">
        <v>90</v>
      </c>
      <c r="U182" s="427"/>
      <c r="V182" s="427">
        <v>90</v>
      </c>
      <c r="W182" s="427">
        <v>90</v>
      </c>
      <c r="X182" s="427">
        <v>90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988824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720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>
        <v>20</v>
      </c>
      <c r="U183" s="430"/>
      <c r="V183" s="430">
        <v>150</v>
      </c>
      <c r="W183" s="430">
        <v>100</v>
      </c>
      <c r="X183" s="430">
        <v>50</v>
      </c>
      <c r="Y183" s="430"/>
      <c r="Z183" s="431"/>
      <c r="AA183" s="430"/>
      <c r="AB183" s="432">
        <v>0</v>
      </c>
      <c r="AC183" s="946">
        <v>212165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722</v>
      </c>
      <c r="C184" s="1794">
        <v>113</v>
      </c>
      <c r="D184" s="1795">
        <v>113</v>
      </c>
      <c r="E184" s="1795">
        <v>113</v>
      </c>
      <c r="F184" s="1795">
        <v>113</v>
      </c>
      <c r="G184" s="1795">
        <v>113</v>
      </c>
      <c r="H184" s="1795">
        <v>70</v>
      </c>
      <c r="I184" s="1793">
        <v>35</v>
      </c>
      <c r="J184" s="430">
        <v>36</v>
      </c>
      <c r="K184" s="430">
        <v>78</v>
      </c>
      <c r="L184" s="430">
        <v>101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50</v>
      </c>
      <c r="T184" s="430">
        <v>60</v>
      </c>
      <c r="U184" s="430"/>
      <c r="V184" s="430">
        <v>110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2467776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724</v>
      </c>
      <c r="C185" s="1806">
        <v>113</v>
      </c>
      <c r="D185" s="1807">
        <v>113</v>
      </c>
      <c r="E185" s="1807">
        <v>113</v>
      </c>
      <c r="F185" s="1807">
        <v>113</v>
      </c>
      <c r="G185" s="1807">
        <v>113</v>
      </c>
      <c r="H185" s="1807">
        <v>35</v>
      </c>
      <c r="I185" s="1808">
        <v>35</v>
      </c>
      <c r="J185" s="456">
        <v>40</v>
      </c>
      <c r="K185" s="456">
        <v>100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50</v>
      </c>
      <c r="T185" s="456">
        <v>90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2475648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730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731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732</v>
      </c>
      <c r="C188" s="1826">
        <v>111</v>
      </c>
      <c r="D188" s="1820">
        <v>111</v>
      </c>
      <c r="E188" s="1820">
        <v>111</v>
      </c>
      <c r="F188" s="1820">
        <v>111</v>
      </c>
      <c r="G188" s="1820">
        <v>111</v>
      </c>
      <c r="H188" s="1820">
        <v>60</v>
      </c>
      <c r="I188" s="1804">
        <v>35</v>
      </c>
      <c r="J188" s="469">
        <v>90</v>
      </c>
      <c r="K188" s="469">
        <v>104</v>
      </c>
      <c r="L188" s="469">
        <v>104</v>
      </c>
      <c r="M188" s="469">
        <v>104</v>
      </c>
      <c r="N188" s="469">
        <v>104</v>
      </c>
      <c r="O188" s="469">
        <v>110</v>
      </c>
      <c r="P188" s="469">
        <v>110</v>
      </c>
      <c r="Q188" s="469">
        <v>110</v>
      </c>
      <c r="R188" s="469">
        <v>110</v>
      </c>
      <c r="S188" s="469">
        <v>110</v>
      </c>
      <c r="T188" s="469">
        <v>110</v>
      </c>
      <c r="U188" s="469"/>
      <c r="V188" s="469">
        <v>110</v>
      </c>
      <c r="W188" s="469">
        <v>110</v>
      </c>
      <c r="X188" s="469">
        <v>110</v>
      </c>
      <c r="Y188" s="469">
        <v>110</v>
      </c>
      <c r="Z188" s="470">
        <v>110</v>
      </c>
      <c r="AA188" s="469">
        <v>111</v>
      </c>
      <c r="AB188" s="471">
        <v>111</v>
      </c>
      <c r="AC188" s="1006">
        <v>2473238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733</v>
      </c>
      <c r="C189" s="1815"/>
      <c r="D189" s="1816"/>
      <c r="E189" s="1816"/>
      <c r="F189" s="1816"/>
      <c r="G189" s="1816"/>
      <c r="H189" s="1816">
        <v>0</v>
      </c>
      <c r="I189" s="1804"/>
      <c r="J189" s="459">
        <v>3</v>
      </c>
      <c r="K189" s="459">
        <v>4</v>
      </c>
      <c r="L189" s="459">
        <v>5</v>
      </c>
      <c r="M189" s="459">
        <v>7</v>
      </c>
      <c r="N189" s="459">
        <v>7</v>
      </c>
      <c r="O189" s="459">
        <v>7</v>
      </c>
      <c r="P189" s="459">
        <v>7</v>
      </c>
      <c r="Q189" s="459">
        <v>7</v>
      </c>
      <c r="R189" s="459">
        <v>3</v>
      </c>
      <c r="S189" s="459">
        <v>1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51354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2021-09-27T07:32:36Z</dcterms:modified>
</cp:coreProperties>
</file>