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1" s="1"/>
  <c r="K52"/>
  <c r="K54"/>
  <c r="K53" l="1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<sst xmlns="http://schemas.openxmlformats.org/spreadsheetml/2006/main" count="2648" uniqueCount="978">
  <si>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</si>
  <si>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</si>
  <si>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</si>
  <si>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</si>
  <si>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</si>
  <si>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</si>
  <si>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</si>
  <si>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</si>
  <si>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</si>
  <si>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</si>
  <si>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</si>
  <si>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</si>
  <si>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</si>
  <si>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</si>
  <si>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</si>
  <si>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</si>
  <si>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</si>
  <si>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</si>
  <si>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</si>
  <si>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</si>
  <si>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</si>
  <si>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</si>
  <si>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</si>
  <si>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</si>
  <si>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</si>
  <si>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</si>
  <si>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</si>
  <si>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</si>
  <si>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</si>
  <si>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</si>
  <si>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</si>
  <si>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</si>
  <si>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</si>
  <si>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</si>
  <si>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</si>
  <si>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</si>
  <si>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</si>
  <si>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</si>
  <si>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</si>
  <si>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</si>
  <si>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</si>
  <si>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</si>
  <si>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</si>
  <si>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</si>
  <si>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</si>
  <si>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</si>
  <si>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</si>
  <si>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</si>
  <si>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</si>
  <si>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</si>
  <si>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</si>
  <si>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</si>
  <si>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</si>
  <si>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</si>
  <si>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</si>
  <si>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</si>
  <si>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</si>
  <si>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</si>
  <si>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</si>
  <si>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</si>
  <si>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</si>
  <si>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</si>
  <si>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</si>
  <si>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</si>
  <si>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</si>
  <si>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</si>
  <si>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</si>
  <si>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</si>
  <si>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</si>
  <si>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</si>
  <si>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</si>
  <si>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</si>
  <si>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</si>
  <si>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</si>
  <si>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</si>
  <si>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</si>
  <si>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</si>
  <si>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</si>
  <si>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</si>
  <si>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</si>
  <si>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</si>
  <si>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</si>
  <si>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</si>
  <si>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</si>
  <si>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</si>
  <si>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</si>
  <si>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</si>
  <si>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</si>
  <si>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</si>
  <si>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</si>
  <si>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</si>
  <si>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</si>
  <si>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</si>
  <si>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</si>
  <si>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</si>
  <si>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</si>
  <si>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</si>
  <si>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</si>
  <si>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</si>
  <si>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</si>
  <si>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</si>
  <si>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</si>
  <si>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</si>
  <si>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</si>
  <si>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</si>
  <si>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</si>
  <si>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</si>
  <si>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</si>
  <si>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</si>
  <si>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</si>
  <si>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</si>
  <si>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</si>
  <si>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</si>
  <si>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</si>
  <si>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</si>
  <si>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</si>
  <si>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</si>
  <si>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</si>
  <si>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</si>
  <si>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</si>
  <si>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</si>
  <si>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</si>
  <si>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</si>
  <si>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</si>
  <si>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</si>
  <si>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</si>
  <si>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</si>
  <si>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</si>
  <si>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</si>
  <si>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</si>
  <si>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</si>
  <si>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</si>
  <si>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</si>
  <si>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</si>
  <si>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</si>
  <si>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</si>
  <si>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</si>
  <si>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</si>
  <si>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</si>
  <si>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</si>
  <si>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</si>
  <si>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</si>
  <si>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</si>
  <si>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</si>
  <si>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</si>
  <si>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</si>
  <si>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</si>
  <si>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</si>
  <si>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</si>
  <si>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</si>
  <si>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</si>
  <si>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</si>
  <si>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</si>
  <si>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</si>
  <si>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</si>
  <si>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</si>
  <si>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</si>
  <si>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</si>
  <si>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</si>
  <si>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</si>
  <si>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</si>
  <si>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</si>
  <si>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</si>
  <si>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</si>
  <si>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</si>
  <si>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</si>
  <si>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</si>
  <si>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</si>
  <si>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</si>
  <si>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</si>
  <si>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</si>
  <si>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</si>
  <si>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</si>
  <si>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</si>
  <si>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</si>
  <si>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</si>
  <si>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</si>
  <si>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</si>
  <si>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</si>
  <si>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</si>
  <si>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</si>
  <si>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</si>
  <si>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</si>
  <si>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</si>
  <si>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</si>
  <si>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</si>
  <si>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</si>
  <si>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</si>
  <si>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</si>
  <si>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</si>
  <si>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</si>
  <si>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</si>
  <si>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</si>
  <si>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</si>
  <si>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</si>
  <si>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</si>
  <si>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</si>
  <si>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</si>
  <si>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</si>
  <si>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</si>
  <si>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</si>
  <si>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</si>
  <si>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</si>
  <si>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</si>
  <si>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</si>
  <si>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</si>
  <si>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</si>
  <si>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</si>
  <si>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</si>
  <si>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</si>
  <si>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</si>
  <si>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</si>
  <si>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</si>
  <si>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</si>
  <si>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</si>
  <si>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</si>
  <si>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</si>
  <si>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</si>
  <si>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</si>
  <si>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</si>
  <si>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</si>
  <si>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</si>
  <si>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</si>
  <si>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</si>
  <si>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</si>
  <si>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</si>
  <si>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</si>
  <si>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</si>
  <si>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</si>
  <si>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</si>
  <si>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</si>
  <si>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</si>
  <si>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</si>
  <si>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</si>
  <si>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</si>
  <si>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</si>
  <si>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</si>
  <si>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</si>
  <si>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</si>
  <si>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</si>
  <si>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</si>
  <si>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</si>
  <si>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</si>
  <si>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</si>
  <si>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</si>
  <si>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</si>
  <si>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</si>
  <si>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</si>
  <si>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</si>
  <si>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</si>
  <si>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</si>
  <si>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</si>
  <si>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</si>
  <si>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</si>
  <si>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</si>
  <si>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</si>
  <si>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</si>
  <si>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</si>
  <si>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</si>
  <si>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</si>
  <si>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</si>
  <si>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</si>
  <si>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</si>
  <si>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</si>
  <si>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</si>
  <si>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</si>
  <si>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</si>
  <si>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</si>
  <si>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</si>
  <si>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</si>
  <si>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</si>
  <si>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</si>
  <si>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</si>
  <si>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</si>
  <si>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</si>
  <si>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</si>
  <si>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</si>
  <si>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</si>
  <si>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</si>
  <si>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</si>
  <si>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</si>
  <si>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</si>
  <si>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</si>
  <si>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</si>
  <si>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</si>
  <si>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</si>
  <si>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</si>
  <si>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</si>
  <si>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</si>
  <si>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</si>
  <si>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</si>
  <si>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</si>
  <si>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</si>
  <si>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</si>
  <si>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</si>
  <si>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</si>
  <si>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</si>
  <si>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</si>
  <si>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</si>
  <si>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</si>
  <si>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</si>
  <si>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</si>
  <si>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</si>
  <si>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</si>
  <si>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</si>
  <si>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</si>
  <si>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</si>
  <si>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</si>
  <si>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</si>
  <si>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</si>
  <si>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</si>
  <si>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</si>
  <si>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</si>
  <si>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</si>
  <si>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</si>
  <si>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</si>
  <si>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</si>
  <si>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</si>
  <si>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</si>
  <si>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</si>
  <si>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</si>
  <si>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</si>
  <si>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</si>
  <si>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</si>
  <si>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</si>
  <si>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</si>
  <si>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</si>
  <si>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</si>
  <si>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</si>
  <si>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</si>
  <si>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</si>
  <si>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</si>
  <si>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</si>
  <si>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</si>
  <si>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</si>
  <si>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</si>
  <si>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</si>
  <si>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</si>
  <si>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</si>
  <si>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</si>
  <si>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</si>
  <si>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</si>
  <si>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</si>
  <si>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</si>
  <si>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</si>
  <si>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</si>
  <si>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</si>
  <si>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</si>
  <si>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</si>
  <si>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</si>
  <si>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</si>
  <si>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</si>
  <si>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</si>
  <si>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</si>
  <si>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</si>
  <si>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</si>
  <si>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</si>
  <si>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</si>
  <si>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</si>
  <si>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</si>
  <si>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</si>
  <si>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</si>
  <si>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</si>
  <si>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</si>
  <si>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</si>
  <si>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</si>
  <si>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</si>
  <si>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</si>
  <si>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</si>
  <si>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</si>
  <si>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</si>
  <si>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</si>
  <si>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</si>
  <si>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</si>
  <si>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</si>
  <si>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</si>
  <si>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</si>
  <si>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</si>
  <si>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</si>
  <si>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</si>
  <si>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</si>
  <si>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</si>
  <si>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</si>
  <si>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</si>
  <si>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</si>
  <si>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</si>
  <si>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</si>
  <si>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</si>
  <si>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</si>
  <si>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</si>
  <si>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</si>
  <si>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</si>
  <si>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</si>
  <si>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</si>
  <si>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</si>
  <si>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</si>
  <si>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</si>
  <si>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</si>
  <si>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</si>
  <si>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</si>
  <si>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</si>
  <si>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</si>
  <si>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</si>
  <si>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</si>
  <si>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</si>
  <si>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</si>
  <si>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</si>
  <si>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</si>
  <si>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</si>
  <si>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</si>
  <si>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</si>
  <si>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</si>
  <si>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</si>
  <si>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</si>
  <si>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</si>
  <si>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</si>
  <si>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</si>
  <si>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</si>
  <si>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</si>
  <si>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</si>
  <si>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</si>
  <si>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</si>
  <si>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</si>
  <si>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</si>
  <si>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</si>
  <si>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</si>
  <si>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</si>
  <si>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</si>
  <si>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</si>
  <si>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</si>
  <si>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</si>
  <si>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</si>
  <si>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</si>
  <si>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</si>
  <si>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</si>
  <si>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</si>
  <si>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</si>
  <si>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</si>
  <si>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</si>
  <si>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</si>
  <si>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</si>
  <si>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</si>
  <si>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</si>
  <si>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</si>
  <si>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</si>
  <si>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</si>
  <si>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</si>
  <si>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</si>
  <si>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</si>
  <si>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</si>
  <si>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</si>
  <si>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</si>
  <si>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</si>
  <si>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</si>
  <si>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</si>
  <si>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</si>
  <si>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</si>
  <si>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</si>
  <si>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</si>
  <si>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</si>
  <si>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</si>
  <si>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</si>
  <si>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</si>
  <si>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</si>
  <si>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</si>
  <si>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</si>
  <si>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</si>
  <si>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</si>
  <si>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</si>
  <si>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</si>
  <si>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</si>
  <si>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</si>
  <si>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</si>
  <si>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</si>
  <si>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</si>
  <si>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</si>
  <si>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</si>
  <si>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</si>
  <si>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</si>
  <si>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</si>
  <si>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</si>
  <si>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</si>
  <si>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</si>
  <si>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</si>
  <si>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</si>
  <si>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</si>
  <si>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</si>
  <si>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</si>
  <si>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</si>
  <si>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</si>
  <si>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</si>
  <si>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</si>
  <si>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</si>
  <si>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</si>
  <si>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</si>
  <si>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</si>
  <si>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</si>
  <si>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</si>
  <si>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</si>
  <si>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</si>
  <si>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</si>
  <si>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</si>
  <si>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</si>
  <si>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</si>
  <si>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</si>
  <si>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</si>
  <si>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</si>
  <si>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</si>
  <si>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</si>
  <si>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</si>
  <si>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</si>
  <si>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</si>
  <si>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</si>
  <si>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</si>
  <si>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</si>
  <si>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</si>
  <si>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</si>
  <si>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</si>
  <si>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</si>
  <si>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</si>
  <si>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</si>
  <si>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</si>
  <si>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</si>
  <si>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</si>
  <si>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</si>
  <si>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</si>
  <si>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</si>
  <si>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</si>
  <si>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</si>
  <si>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</si>
  <si>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</si>
  <si>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</si>
  <si>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</si>
  <si>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</si>
  <si>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</si>
  <si>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</si>
  <si>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</si>
  <si>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</si>
  <si>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</si>
  <si>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</si>
  <si>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</si>
  <si>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</si>
  <si>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</si>
  <si>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</si>
  <si>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</si>
  <si>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</si>
  <si>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</si>
  <si>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</si>
  <si>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</si>
  <si>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</si>
  <si>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</si>
  <si>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</si>
  <si>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</si>
  <si>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</si>
  <si>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</si>
  <si>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</si>
  <si>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</si>
  <si>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</si>
  <si>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</si>
  <si>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</si>
  <si>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</si>
  <si>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</si>
  <si>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</si>
  <si>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</si>
  <si>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</si>
  <si>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</si>
  <si>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</si>
  <si>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</si>
  <si>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</si>
  <si>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</si>
  <si>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</si>
  <si>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</si>
  <si>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</si>
  <si>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</si>
  <si>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</si>
  <si>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</si>
  <si>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</si>
  <si>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</si>
  <si>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</si>
  <si>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</si>
  <si>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</si>
  <si>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</si>
  <si>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</si>
  <si>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</si>
  <si>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</si>
  <si>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</si>
  <si>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</si>
  <si>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</si>
  <si>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</si>
  <si>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</si>
  <si>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</si>
  <si>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</si>
  <si>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</si>
  <si>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</si>
  <si>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</si>
  <si>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</si>
  <si>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</si>
  <si>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</si>
  <si>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</si>
  <si>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</si>
  <si>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</si>
  <si>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</si>
  <si>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</si>
  <si>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</si>
  <si>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</si>
  <si>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</si>
  <si>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</si>
  <si>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</si>
  <si>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</si>
  <si>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</si>
  <si>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</si>
  <si>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</si>
  <si>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</si>
  <si>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</si>
  <si>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</si>
  <si>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</si>
  <si>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</si>
  <si>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</si>
  <si>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</si>
  <si>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</si>
  <si>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</si>
  <si>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</si>
  <si>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</si>
  <si>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</si>
  <si>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</si>
  <si>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</si>
  <si>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</si>
  <si>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</si>
  <si>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</si>
  <si>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</si>
  <si>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</si>
  <si>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</si>
  <si>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</si>
  <si>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</si>
  <si>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</si>
  <si>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</si>
  <si>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</si>
  <si>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</si>
  <si>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</si>
  <si>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</si>
  <si>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</si>
  <si>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</si>
  <si>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</si>
  <si>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</si>
  <si>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</si>
  <si>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</si>
  <si>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</si>
  <si>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</si>
  <si>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</si>
  <si>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</si>
  <si>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</si>
  <si>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</si>
  <si>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</si>
  <si>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</si>
  <si>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</si>
  <si>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</si>
  <si>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</si>
  <si>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</si>
  <si>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</si>
  <si>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</si>
  <si>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</si>
  <si>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</si>
  <si>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</si>
  <si>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</si>
  <si>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</si>
  <si>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</si>
  <si>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</si>
  <si>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</si>
  <si>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</si>
  <si>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</si>
  <si>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</si>
  <si>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</si>
  <si>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</si>
  <si>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</si>
  <si>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</si>
  <si>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</si>
  <si>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</si>
  <si>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</si>
  <si>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</si>
  <si>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</si>
  <si>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</si>
  <si>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</si>
  <si>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</si>
  <si>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</si>
  <si>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</si>
  <si>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</si>
  <si>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</si>
  <si>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</si>
  <si>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</si>
  <si>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</si>
  <si>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</si>
  <si>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</si>
  <si>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</si>
  <si>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</si>
  <si>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</si>
  <si>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</si>
  <si>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</si>
  <si>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</si>
  <si>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</si>
  <si>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</si>
  <si>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</si>
  <si>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</si>
  <si>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</si>
  <si>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</si>
  <si>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</si>
  <si>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</si>
  <si>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</si>
  <si>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</si>
  <si>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</si>
  <si>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</si>
  <si>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</si>
  <si>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</si>
  <si>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</si>
  <si>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</si>
  <si>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</si>
  <si>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</si>
  <si>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</si>
  <si>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</si>
  <si>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</si>
  <si>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</si>
  <si>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</si>
  <si>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</si>
  <si>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</si>
  <si>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</si>
  <si>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</si>
  <si>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</si>
  <si>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</si>
  <si>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</si>
  <si>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</si>
  <si>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</si>
  <si>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</si>
  <si>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</si>
  <si>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</si>
  <si>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</si>
  <si>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</si>
  <si>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</si>
  <si>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</si>
  <si>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</si>
  <si>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</si>
  <si>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</si>
  <si>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</si>
  <si>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</si>
  <si>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</si>
  <si>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</si>
  <si>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</si>
  <si>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</si>
  <si>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</si>
  <si>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</si>
  <si>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</si>
  <si>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</si>
  <si>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</si>
  <si>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</si>
  <si>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</si>
  <si>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</si>
  <si>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</si>
  <si>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</si>
  <si>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</si>
  <si>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</si>
  <si>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</si>
  <si>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</si>
  <si>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</si>
  <si>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</si>
  <si>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</si>
  <si>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</si>
  <si>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</si>
  <si>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</si>
  <si>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</si>
  <si>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</si>
  <si>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</si>
  <si>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</si>
  <si>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</si>
  <si>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</si>
  <si>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</si>
  <si>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</si>
  <si>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</si>
  <si>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</si>
  <si>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</si>
  <si>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</si>
  <si>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</si>
  <si>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</si>
  <si>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</si>
  <si>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</si>
  <si>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</si>
  <si>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</si>
  <si>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</si>
  <si>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</si>
  <si>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</si>
  <si>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</si>
  <si>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</si>
  <si>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</si>
  <si>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</si>
  <si>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</si>
  <si>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</si>
  <si>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</si>
  <si>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</si>
  <si>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</si>
  <si>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</si>
  <si>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</si>
  <si>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</si>
  <si>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</si>
  <si>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</si>
  <si>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</si>
  <si>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</si>
  <si>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</si>
  <si>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</si>
  <si>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</si>
  <si>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</si>
  <si>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</si>
  <si>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</si>
  <si>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</si>
  <si>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</si>
  <si>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</si>
  <si>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</si>
  <si>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</si>
  <si>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</si>
  <si>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</si>
  <si>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</si>
  <si>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</si>
  <si>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</si>
  <si>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</si>
  <si>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</si>
  <si>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</si>
  <si>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</si>
  <si>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</si>
  <si>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</si>
  <si>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</si>
  <si>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</si>
  <si>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</si>
  <si>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</si>
  <si>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</si>
  <si>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</si>
  <si>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</si>
  <si>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</si>
  <si>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</si>
  <si>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</si>
  <si>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</si>
  <si>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</si>
  <si>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</si>
  <si>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</si>
  <si>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</si>
  <si>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</si>
  <si>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</si>
  <si>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</si>
  <si>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</si>
  <si>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</si>
  <si>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</si>
  <si>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</si>
  <si>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</si>
  <si>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</si>
  <si>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</si>
  <si>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</si>
  <si>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</si>
  <si>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</si>
  <si>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</si>
  <si>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</si>
  <si>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</si>
  <si>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</si>
  <si>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</si>
  <si>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</si>
  <si>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</si>
  <si>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</si>
  <si>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</si>
  <si>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</si>
  <si>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</si>
  <si>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</si>
  <si>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</si>
  <si>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</si>
  <si>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</si>
  <si>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</si>
  <si>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</si>
  <si>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</si>
  <si>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</si>
  <si>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</si>
  <si>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</si>
  <si>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</si>
  <si>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</si>
  <si>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</si>
  <si>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</si>
  <si>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</si>
  <si>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</si>
  <si>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</si>
  <si>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</si>
  <si>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</si>
  <si>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</si>
  <si>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</si>
  <si>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</si>
  <si>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</si>
  <si>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</si>
  <si>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</si>
  <si>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</si>
  <si>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</si>
  <si>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</si>
  <si>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</si>
  <si>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</si>
  <si>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</si>
  <si>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</si>
  <si>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</si>
  <si>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</si>
  <si>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</si>
  <si>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</si>
  <si>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</si>
  <si>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</si>
  <si>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</si>
  <si>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</si>
  <si>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</si>
  <si>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</si>
  <si>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</si>
  <si>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</si>
  <si>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</si>
  <si>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</si>
  <si>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</si>
  <si>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</si>
  <si>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</si>
  <si>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</si>
  <si>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</si>
  <si>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</si>
  <si>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</si>
  <si>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</si>
  <si>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</si>
  <si>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</si>
  <si>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</si>
  <si>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35.2° C</t>
  </si>
  <si>
    <t>32.8°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</si>
  <si>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</si>
  <si>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</si>
  <si>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</si>
  <si>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</si>
  <si>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</si>
  <si>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#2</t>
  </si>
  <si>
    <t>6) Sirajganj unit-1</t>
  </si>
  <si>
    <t>a) Shahjibazar 330 MW CCPP GT-1 was synchronized at 12:19.</t>
  </si>
  <si>
    <t>b) AKSML-BSRM 230 kV Ckt tripped at 08:55 from both ends showing Dist. Z1 at AKSML end &amp;  Dist. Z2</t>
  </si>
  <si>
    <t xml:space="preserve">    at BSRM end and was switched on at 09:20.</t>
  </si>
  <si>
    <t>c) Aminbazar-Mirpur 132 kV Ckt-2 was under shut down from 10:05 to 11:24 for C/M.</t>
  </si>
  <si>
    <t>d) Aminbazar-Mirpur 132 kV Ckt-1 was under shut down from 11:28 to 14:46 for C/M.</t>
  </si>
  <si>
    <t>e) Baroaulia-KSRM 132 kV Ckt was under shut down from 12:35 to 13:18 for R-phase loop change at KSRM end.</t>
  </si>
  <si>
    <t xml:space="preserve">f) Kishoreganj 132/33 kV T1 &amp; T2 transformer were under shut down from 20:06 to 20:23 due to flashing </t>
  </si>
  <si>
    <t xml:space="preserve">About 10 MW power interruption occurred under Kishoreganj S/S area </t>
  </si>
  <si>
    <t xml:space="preserve">   at 33 kV feeder.</t>
  </si>
  <si>
    <t>from 20:06 to 20:23.</t>
  </si>
  <si>
    <t>g) Tongi-Uttara 3rd 132 kV Ckt tripped at 18:22 from Tongi end showing Dist. R-phase and was switched</t>
  </si>
  <si>
    <t xml:space="preserve">    on at 18:31. </t>
  </si>
  <si>
    <t>h) Sirajganj unit-1 was shutdown at 17:26 due to gas shortage.</t>
  </si>
  <si>
    <t>i) Barapukuria unit-1 was shutdown at 16:56 due to Coal shortage.</t>
  </si>
  <si>
    <t>j) Naogaon-Joypurhat 132 kV Ckt tripped at 00:15(11/05/2021) from Naogaon end showing Dist. Z1 and</t>
  </si>
  <si>
    <t xml:space="preserve">   was switched on at 00:58(11/05/2021).</t>
  </si>
  <si>
    <t xml:space="preserve">k) Haripur-Ullon 132 kV Ckt tripped at 05:30(11/05/2021) from both ends showing Dist. Z1, 3-phase at </t>
  </si>
  <si>
    <t xml:space="preserve">    both ends and was switched on at 05:58(11/05/2021).</t>
  </si>
  <si>
    <t>l) Chandpur 150 MW was shutdown at 06:07(11/05/2021) due to gas line maintenance.</t>
  </si>
  <si>
    <t>m) Bhola 95 MW tripped at 02:08(11/05/2021) and synchronized at 02:36(11/05/2021).</t>
  </si>
  <si>
    <t>n) Siddhirganj GT-2 was shutdown at 05:26(11/05/2021) due to low demand.</t>
  </si>
  <si>
    <t>o) Shahjibazar 132/33 kV T2 transformer tripped at 07:04(11/05/2021) showing lockout, O/C, E/F and</t>
  </si>
  <si>
    <t xml:space="preserve">    was switched on at 07:29(11/05/2021).</t>
  </si>
  <si>
    <t>p) Joydebpur 132/33 kV GT-2 transformer was shut down at 07:23(11/05/2021) for D/W.</t>
  </si>
  <si>
    <t>q) Naogaon-Niyamatpur 132 kV Ckt tripped at 07:10(11/05/2021) from Naogaon end showing O/C, E/F and</t>
  </si>
  <si>
    <t xml:space="preserve">   was switched on at 07:39(11/05/2021).</t>
  </si>
  <si>
    <t>Gas Shortage</t>
  </si>
  <si>
    <t>33 kV feeder fault</t>
  </si>
  <si>
    <t>Under Shut down</t>
  </si>
  <si>
    <t>Sreenagar</t>
  </si>
  <si>
    <t>Borguna</t>
  </si>
  <si>
    <t>Nawabganj</t>
  </si>
  <si>
    <t>Keraniganj</t>
  </si>
  <si>
    <t>Mithapukur</t>
  </si>
  <si>
    <t>Kishoreganj</t>
  </si>
  <si>
    <t>05.:00</t>
  </si>
  <si>
    <t>24:0</t>
  </si>
  <si>
    <t>128</t>
  </si>
  <si>
    <t>134</t>
  </si>
  <si>
    <t>129</t>
  </si>
  <si>
    <t>132</t>
  </si>
  <si>
    <t>141</t>
  </si>
  <si>
    <t>137</t>
  </si>
  <si>
    <t>130</t>
  </si>
  <si>
    <t>131</t>
  </si>
  <si>
    <t>10812 MW (21:00 )</t>
  </si>
  <si>
    <t>9904 MW (12:00 )</t>
  </si>
  <si>
    <t xml:space="preserve">Total Energy Gen 245.841 MKWHr 
Energy Not Served   0.000 MKWHr 
Energy Requirement     245.841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</si>
</sst>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6</c:v>
                </c:pt>
                <c:pt idx="2" formatCode="General">
                  <c:v>4</c:v>
                </c:pt>
                <c:pt idx="3">
                  <c:v>4</c:v>
                </c:pt>
                <c:pt idx="4" formatCode="General">
                  <c:v>4</c:v>
                </c:pt>
                <c:pt idx="5">
                  <c:v>39</c:v>
                </c:pt>
                <c:pt idx="6" formatCode="General">
                  <c:v>74</c:v>
                </c:pt>
                <c:pt idx="7">
                  <c:v>92</c:v>
                </c:pt>
                <c:pt idx="8" formatCode="General">
                  <c:v>110</c:v>
                </c:pt>
                <c:pt idx="9">
                  <c:v>206</c:v>
                </c:pt>
                <c:pt idx="10" formatCode="General">
                  <c:v>302</c:v>
                </c:pt>
                <c:pt idx="11">
                  <c:v>376</c:v>
                </c:pt>
                <c:pt idx="12" formatCode="General">
                  <c:v>450</c:v>
                </c:pt>
                <c:pt idx="13">
                  <c:v>488</c:v>
                </c:pt>
                <c:pt idx="14" formatCode="General">
                  <c:v>526</c:v>
                </c:pt>
                <c:pt idx="15">
                  <c:v>553</c:v>
                </c:pt>
                <c:pt idx="16" formatCode="General">
                  <c:v>580</c:v>
                </c:pt>
                <c:pt idx="17">
                  <c:v>490</c:v>
                </c:pt>
                <c:pt idx="18" formatCode="General">
                  <c:v>400</c:v>
                </c:pt>
                <c:pt idx="19">
                  <c:v>424</c:v>
                </c:pt>
                <c:pt idx="20" formatCode="General">
                  <c:v>448</c:v>
                </c:pt>
                <c:pt idx="21">
                  <c:v>395</c:v>
                </c:pt>
                <c:pt idx="22" formatCode="General">
                  <c:v>342</c:v>
                </c:pt>
                <c:pt idx="23">
                  <c:v>327</c:v>
                </c:pt>
                <c:pt idx="24" formatCode="General">
                  <c:v>312</c:v>
                </c:pt>
                <c:pt idx="25">
                  <c:v>271</c:v>
                </c:pt>
                <c:pt idx="26" formatCode="General">
                  <c:v>230</c:v>
                </c:pt>
                <c:pt idx="27">
                  <c:v>257</c:v>
                </c:pt>
                <c:pt idx="28" formatCode="General">
                  <c:v>284</c:v>
                </c:pt>
                <c:pt idx="29">
                  <c:v>286</c:v>
                </c:pt>
                <c:pt idx="30" formatCode="General">
                  <c:v>288</c:v>
                </c:pt>
                <c:pt idx="31">
                  <c:v>304</c:v>
                </c:pt>
                <c:pt idx="32" formatCode="General">
                  <c:v>320</c:v>
                </c:pt>
                <c:pt idx="33">
                  <c:v>284</c:v>
                </c:pt>
                <c:pt idx="34" formatCode="General">
                  <c:v>248</c:v>
                </c:pt>
                <c:pt idx="35">
                  <c:v>150</c:v>
                </c:pt>
                <c:pt idx="36" formatCode="General">
                  <c:v>52</c:v>
                </c:pt>
                <c:pt idx="37">
                  <c:v>151</c:v>
                </c:pt>
                <c:pt idx="38" formatCode="General">
                  <c:v>250</c:v>
                </c:pt>
                <c:pt idx="39">
                  <c:v>240</c:v>
                </c:pt>
                <c:pt idx="40" formatCode="General">
                  <c:v>282</c:v>
                </c:pt>
                <c:pt idx="41">
                  <c:v>285</c:v>
                </c:pt>
                <c:pt idx="42" formatCode="General">
                  <c:v>288</c:v>
                </c:pt>
                <c:pt idx="43">
                  <c:v>269</c:v>
                </c:pt>
                <c:pt idx="44" formatCode="General">
                  <c:v>250</c:v>
                </c:pt>
                <c:pt idx="45">
                  <c:v>168</c:v>
                </c:pt>
                <c:pt idx="46" formatCode="General">
                  <c:v>86</c:v>
                </c:pt>
                <c:pt idx="47">
                  <c:v>47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7473</c:v>
                </c:pt>
                <c:pt idx="1">
                  <c:v>7277</c:v>
                </c:pt>
                <c:pt idx="2" formatCode="0">
                  <c:v>7081</c:v>
                </c:pt>
                <c:pt idx="3">
                  <c:v>6988.5</c:v>
                </c:pt>
                <c:pt idx="4" formatCode="0">
                  <c:v>6896</c:v>
                </c:pt>
                <c:pt idx="5">
                  <c:v>6948</c:v>
                </c:pt>
                <c:pt idx="6" formatCode="0">
                  <c:v>7000</c:v>
                </c:pt>
                <c:pt idx="7">
                  <c:v>6754.5</c:v>
                </c:pt>
                <c:pt idx="8" formatCode="0">
                  <c:v>6509</c:v>
                </c:pt>
                <c:pt idx="9">
                  <c:v>6123</c:v>
                </c:pt>
                <c:pt idx="10" formatCode="0">
                  <c:v>5737</c:v>
                </c:pt>
                <c:pt idx="11">
                  <c:v>5474.5</c:v>
                </c:pt>
                <c:pt idx="12" formatCode="0">
                  <c:v>5212</c:v>
                </c:pt>
                <c:pt idx="13">
                  <c:v>5189.5</c:v>
                </c:pt>
                <c:pt idx="14" formatCode="0">
                  <c:v>5167</c:v>
                </c:pt>
                <c:pt idx="15">
                  <c:v>5334.5</c:v>
                </c:pt>
                <c:pt idx="16" formatCode="0">
                  <c:v>5502</c:v>
                </c:pt>
                <c:pt idx="17">
                  <c:v>5733.5</c:v>
                </c:pt>
                <c:pt idx="18" formatCode="0">
                  <c:v>5965</c:v>
                </c:pt>
                <c:pt idx="19">
                  <c:v>6142.5</c:v>
                </c:pt>
                <c:pt idx="20" formatCode="0">
                  <c:v>6320</c:v>
                </c:pt>
                <c:pt idx="21">
                  <c:v>6502.5</c:v>
                </c:pt>
                <c:pt idx="22" formatCode="0">
                  <c:v>6685</c:v>
                </c:pt>
                <c:pt idx="23">
                  <c:v>6789.5</c:v>
                </c:pt>
                <c:pt idx="24" formatCode="0">
                  <c:v>6894</c:v>
                </c:pt>
                <c:pt idx="25">
                  <c:v>6930.5</c:v>
                </c:pt>
                <c:pt idx="26" formatCode="0">
                  <c:v>6967</c:v>
                </c:pt>
                <c:pt idx="27">
                  <c:v>7101</c:v>
                </c:pt>
                <c:pt idx="28" formatCode="0">
                  <c:v>7235</c:v>
                </c:pt>
                <c:pt idx="29">
                  <c:v>7266.5</c:v>
                </c:pt>
                <c:pt idx="30" formatCode="0">
                  <c:v>7298</c:v>
                </c:pt>
                <c:pt idx="31">
                  <c:v>7246</c:v>
                </c:pt>
                <c:pt idx="32" formatCode="0">
                  <c:v>7194</c:v>
                </c:pt>
                <c:pt idx="33">
                  <c:v>7122.5</c:v>
                </c:pt>
                <c:pt idx="34" formatCode="0">
                  <c:v>7051</c:v>
                </c:pt>
                <c:pt idx="35">
                  <c:v>6961.5</c:v>
                </c:pt>
                <c:pt idx="36" formatCode="0">
                  <c:v>6872</c:v>
                </c:pt>
                <c:pt idx="37" formatCode="0">
                  <c:v>7053.5</c:v>
                </c:pt>
                <c:pt idx="38" formatCode="0">
                  <c:v>7235</c:v>
                </c:pt>
                <c:pt idx="39" formatCode="0">
                  <c:v>7325</c:v>
                </c:pt>
                <c:pt idx="40" formatCode="0">
                  <c:v>7231</c:v>
                </c:pt>
                <c:pt idx="41">
                  <c:v>7326</c:v>
                </c:pt>
                <c:pt idx="42" formatCode="0">
                  <c:v>7421</c:v>
                </c:pt>
                <c:pt idx="43">
                  <c:v>7495</c:v>
                </c:pt>
                <c:pt idx="44" formatCode="0">
                  <c:v>7569</c:v>
                </c:pt>
                <c:pt idx="45">
                  <c:v>7588.5</c:v>
                </c:pt>
                <c:pt idx="46" formatCode="0">
                  <c:v>7608</c:v>
                </c:pt>
                <c:pt idx="47">
                  <c:v>7540.5</c:v>
                </c:pt>
                <c:pt idx="48" formatCode="0">
                  <c:v>7473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3056</c:v>
                </c:pt>
                <c:pt idx="1">
                  <c:v>3000</c:v>
                </c:pt>
                <c:pt idx="2" formatCode="0">
                  <c:v>2944</c:v>
                </c:pt>
                <c:pt idx="3">
                  <c:v>2908.5</c:v>
                </c:pt>
                <c:pt idx="4" formatCode="0">
                  <c:v>2873</c:v>
                </c:pt>
                <c:pt idx="5">
                  <c:v>2884.5</c:v>
                </c:pt>
                <c:pt idx="6" formatCode="0">
                  <c:v>2896</c:v>
                </c:pt>
                <c:pt idx="7">
                  <c:v>2817.5</c:v>
                </c:pt>
                <c:pt idx="8" formatCode="0">
                  <c:v>2739</c:v>
                </c:pt>
                <c:pt idx="9">
                  <c:v>2691.5</c:v>
                </c:pt>
                <c:pt idx="10" formatCode="0">
                  <c:v>2644</c:v>
                </c:pt>
                <c:pt idx="11">
                  <c:v>2628</c:v>
                </c:pt>
                <c:pt idx="12" formatCode="0">
                  <c:v>2612</c:v>
                </c:pt>
                <c:pt idx="13">
                  <c:v>2619</c:v>
                </c:pt>
                <c:pt idx="14" formatCode="0">
                  <c:v>2626</c:v>
                </c:pt>
                <c:pt idx="15">
                  <c:v>2663</c:v>
                </c:pt>
                <c:pt idx="16" formatCode="0">
                  <c:v>2700</c:v>
                </c:pt>
                <c:pt idx="17">
                  <c:v>2739.5</c:v>
                </c:pt>
                <c:pt idx="18" formatCode="0">
                  <c:v>2779</c:v>
                </c:pt>
                <c:pt idx="19">
                  <c:v>2868.5</c:v>
                </c:pt>
                <c:pt idx="20" formatCode="0">
                  <c:v>2958</c:v>
                </c:pt>
                <c:pt idx="21">
                  <c:v>2938.5</c:v>
                </c:pt>
                <c:pt idx="22" formatCode="0">
                  <c:v>2919</c:v>
                </c:pt>
                <c:pt idx="23">
                  <c:v>2964.5</c:v>
                </c:pt>
                <c:pt idx="24" formatCode="0">
                  <c:v>3010</c:v>
                </c:pt>
                <c:pt idx="25">
                  <c:v>3065</c:v>
                </c:pt>
                <c:pt idx="26" formatCode="0">
                  <c:v>3120</c:v>
                </c:pt>
                <c:pt idx="27">
                  <c:v>3132.5</c:v>
                </c:pt>
                <c:pt idx="28" formatCode="0">
                  <c:v>3145</c:v>
                </c:pt>
                <c:pt idx="29">
                  <c:v>3105</c:v>
                </c:pt>
                <c:pt idx="30" formatCode="0">
                  <c:v>3065</c:v>
                </c:pt>
                <c:pt idx="31">
                  <c:v>3009</c:v>
                </c:pt>
                <c:pt idx="32" formatCode="0">
                  <c:v>2953</c:v>
                </c:pt>
                <c:pt idx="33">
                  <c:v>2846</c:v>
                </c:pt>
                <c:pt idx="34" formatCode="0">
                  <c:v>2739</c:v>
                </c:pt>
                <c:pt idx="35">
                  <c:v>2681.5</c:v>
                </c:pt>
                <c:pt idx="36" formatCode="0">
                  <c:v>2624</c:v>
                </c:pt>
                <c:pt idx="37" formatCode="0">
                  <c:v>2751</c:v>
                </c:pt>
                <c:pt idx="38" formatCode="0">
                  <c:v>2878</c:v>
                </c:pt>
                <c:pt idx="39" formatCode="0">
                  <c:v>3250</c:v>
                </c:pt>
                <c:pt idx="40" formatCode="0">
                  <c:v>3231</c:v>
                </c:pt>
                <c:pt idx="41">
                  <c:v>3311</c:v>
                </c:pt>
                <c:pt idx="42" formatCode="0">
                  <c:v>3391</c:v>
                </c:pt>
                <c:pt idx="43">
                  <c:v>3354</c:v>
                </c:pt>
                <c:pt idx="44" formatCode="0">
                  <c:v>3317</c:v>
                </c:pt>
                <c:pt idx="45">
                  <c:v>3286.5</c:v>
                </c:pt>
                <c:pt idx="46" formatCode="0">
                  <c:v>3256</c:v>
                </c:pt>
                <c:pt idx="47">
                  <c:v>3156</c:v>
                </c:pt>
                <c:pt idx="48" formatCode="0">
                  <c:v>3056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10529</c:v>
                </c:pt>
                <c:pt idx="1">
                  <c:v>10277</c:v>
                </c:pt>
                <c:pt idx="2">
                  <c:v>10025</c:v>
                </c:pt>
                <c:pt idx="3">
                  <c:v>9897</c:v>
                </c:pt>
                <c:pt idx="4">
                  <c:v>9769</c:v>
                </c:pt>
                <c:pt idx="5">
                  <c:v>9832.5</c:v>
                </c:pt>
                <c:pt idx="6">
                  <c:v>9896</c:v>
                </c:pt>
                <c:pt idx="7">
                  <c:v>9572</c:v>
                </c:pt>
                <c:pt idx="8">
                  <c:v>9248</c:v>
                </c:pt>
                <c:pt idx="9">
                  <c:v>8814.5</c:v>
                </c:pt>
                <c:pt idx="10">
                  <c:v>8381</c:v>
                </c:pt>
                <c:pt idx="11">
                  <c:v>8102.5</c:v>
                </c:pt>
                <c:pt idx="12">
                  <c:v>7824</c:v>
                </c:pt>
                <c:pt idx="13">
                  <c:v>7808.5</c:v>
                </c:pt>
                <c:pt idx="14">
                  <c:v>7793</c:v>
                </c:pt>
                <c:pt idx="15">
                  <c:v>7997.5</c:v>
                </c:pt>
                <c:pt idx="16">
                  <c:v>8202</c:v>
                </c:pt>
                <c:pt idx="17">
                  <c:v>8473</c:v>
                </c:pt>
                <c:pt idx="18">
                  <c:v>8744</c:v>
                </c:pt>
                <c:pt idx="19">
                  <c:v>9011</c:v>
                </c:pt>
                <c:pt idx="20">
                  <c:v>9278</c:v>
                </c:pt>
                <c:pt idx="21">
                  <c:v>9441</c:v>
                </c:pt>
                <c:pt idx="22">
                  <c:v>9604</c:v>
                </c:pt>
                <c:pt idx="23">
                  <c:v>9754</c:v>
                </c:pt>
                <c:pt idx="24">
                  <c:v>9904</c:v>
                </c:pt>
                <c:pt idx="25">
                  <c:v>9995.5</c:v>
                </c:pt>
                <c:pt idx="26">
                  <c:v>10087</c:v>
                </c:pt>
                <c:pt idx="27">
                  <c:v>10233.5</c:v>
                </c:pt>
                <c:pt idx="28">
                  <c:v>10380</c:v>
                </c:pt>
                <c:pt idx="29">
                  <c:v>10371.5</c:v>
                </c:pt>
                <c:pt idx="30">
                  <c:v>10363</c:v>
                </c:pt>
                <c:pt idx="31">
                  <c:v>10255</c:v>
                </c:pt>
                <c:pt idx="32">
                  <c:v>10147</c:v>
                </c:pt>
                <c:pt idx="33">
                  <c:v>9968.5</c:v>
                </c:pt>
                <c:pt idx="34">
                  <c:v>9790</c:v>
                </c:pt>
                <c:pt idx="35">
                  <c:v>9643</c:v>
                </c:pt>
                <c:pt idx="36">
                  <c:v>9496</c:v>
                </c:pt>
                <c:pt idx="37">
                  <c:v>9804.5</c:v>
                </c:pt>
                <c:pt idx="38">
                  <c:v>10113</c:v>
                </c:pt>
                <c:pt idx="39">
                  <c:v>10575</c:v>
                </c:pt>
                <c:pt idx="40">
                  <c:v>10462</c:v>
                </c:pt>
                <c:pt idx="41">
                  <c:v>10637</c:v>
                </c:pt>
                <c:pt idx="42">
                  <c:v>10812</c:v>
                </c:pt>
                <c:pt idx="43">
                  <c:v>10849</c:v>
                </c:pt>
                <c:pt idx="44">
                  <c:v>10886</c:v>
                </c:pt>
                <c:pt idx="45">
                  <c:v>10875</c:v>
                </c:pt>
                <c:pt idx="46">
                  <c:v>10864</c:v>
                </c:pt>
                <c:pt idx="47">
                  <c:v>10696.5</c:v>
                </c:pt>
                <c:pt idx="48">
                  <c:v>10529</c:v>
                </c:pt>
              </c:numCache>
            </c:numRef>
          </c:val>
        </c:ser>
        <c:marker val="1"/>
        <c:axId val="89591168"/>
        <c:axId val="89753472"/>
      </c:lineChart>
      <c:catAx>
        <c:axId val="8959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53472"/>
        <c:crossesAt val="0"/>
        <c:lblAlgn val="ctr"/>
        <c:lblOffset val="100"/>
        <c:tickLblSkip val="4"/>
        <c:tickMarkSkip val="4"/>
      </c:catAx>
      <c:valAx>
        <c:axId val="897534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9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4730</c:v>
                </c:pt>
                <c:pt idx="1">
                  <c:v>4707</c:v>
                </c:pt>
                <c:pt idx="2">
                  <c:v>4684</c:v>
                </c:pt>
                <c:pt idx="3">
                  <c:v>4692.5</c:v>
                </c:pt>
                <c:pt idx="4">
                  <c:v>4701</c:v>
                </c:pt>
                <c:pt idx="5">
                  <c:v>4723</c:v>
                </c:pt>
                <c:pt idx="6">
                  <c:v>4745</c:v>
                </c:pt>
                <c:pt idx="7">
                  <c:v>4710.5</c:v>
                </c:pt>
                <c:pt idx="8">
                  <c:v>4676</c:v>
                </c:pt>
                <c:pt idx="9">
                  <c:v>4615.5</c:v>
                </c:pt>
                <c:pt idx="10">
                  <c:v>4555</c:v>
                </c:pt>
                <c:pt idx="11">
                  <c:v>4412.5</c:v>
                </c:pt>
                <c:pt idx="12">
                  <c:v>4270</c:v>
                </c:pt>
                <c:pt idx="13">
                  <c:v>4249.5</c:v>
                </c:pt>
                <c:pt idx="14">
                  <c:v>4229</c:v>
                </c:pt>
                <c:pt idx="15">
                  <c:v>4311.5</c:v>
                </c:pt>
                <c:pt idx="16">
                  <c:v>4394</c:v>
                </c:pt>
                <c:pt idx="17">
                  <c:v>4477</c:v>
                </c:pt>
                <c:pt idx="18">
                  <c:v>4560</c:v>
                </c:pt>
                <c:pt idx="19">
                  <c:v>4553.5</c:v>
                </c:pt>
                <c:pt idx="20">
                  <c:v>4547</c:v>
                </c:pt>
                <c:pt idx="21">
                  <c:v>4640.5</c:v>
                </c:pt>
                <c:pt idx="22">
                  <c:v>4734</c:v>
                </c:pt>
                <c:pt idx="23">
                  <c:v>4750</c:v>
                </c:pt>
                <c:pt idx="24">
                  <c:v>4766</c:v>
                </c:pt>
                <c:pt idx="25">
                  <c:v>4704.5</c:v>
                </c:pt>
                <c:pt idx="26">
                  <c:v>4643</c:v>
                </c:pt>
                <c:pt idx="27">
                  <c:v>4643</c:v>
                </c:pt>
                <c:pt idx="28">
                  <c:v>4643</c:v>
                </c:pt>
                <c:pt idx="29">
                  <c:v>4613.5</c:v>
                </c:pt>
                <c:pt idx="30">
                  <c:v>4584</c:v>
                </c:pt>
                <c:pt idx="31">
                  <c:v>4571</c:v>
                </c:pt>
                <c:pt idx="32">
                  <c:v>4558</c:v>
                </c:pt>
                <c:pt idx="33">
                  <c:v>4536.5</c:v>
                </c:pt>
                <c:pt idx="34">
                  <c:v>4515</c:v>
                </c:pt>
                <c:pt idx="35">
                  <c:v>4432</c:v>
                </c:pt>
                <c:pt idx="36">
                  <c:v>4349</c:v>
                </c:pt>
                <c:pt idx="37">
                  <c:v>4359.5</c:v>
                </c:pt>
                <c:pt idx="38">
                  <c:v>4370</c:v>
                </c:pt>
                <c:pt idx="39">
                  <c:v>4564</c:v>
                </c:pt>
                <c:pt idx="40">
                  <c:v>4548</c:v>
                </c:pt>
                <c:pt idx="41">
                  <c:v>4622</c:v>
                </c:pt>
                <c:pt idx="42">
                  <c:v>4696</c:v>
                </c:pt>
                <c:pt idx="43">
                  <c:v>4688</c:v>
                </c:pt>
                <c:pt idx="44">
                  <c:v>4680</c:v>
                </c:pt>
                <c:pt idx="45">
                  <c:v>4701.5</c:v>
                </c:pt>
                <c:pt idx="46">
                  <c:v>4723</c:v>
                </c:pt>
                <c:pt idx="47">
                  <c:v>4726.5</c:v>
                </c:pt>
                <c:pt idx="48">
                  <c:v>4730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841</c:v>
                </c:pt>
                <c:pt idx="2">
                  <c:v>841</c:v>
                </c:pt>
                <c:pt idx="3">
                  <c:v>841.5</c:v>
                </c:pt>
                <c:pt idx="4">
                  <c:v>842</c:v>
                </c:pt>
                <c:pt idx="5">
                  <c:v>842</c:v>
                </c:pt>
                <c:pt idx="6">
                  <c:v>842</c:v>
                </c:pt>
                <c:pt idx="7">
                  <c:v>842</c:v>
                </c:pt>
                <c:pt idx="8">
                  <c:v>842</c:v>
                </c:pt>
                <c:pt idx="9">
                  <c:v>842</c:v>
                </c:pt>
                <c:pt idx="10">
                  <c:v>842</c:v>
                </c:pt>
                <c:pt idx="11">
                  <c:v>842</c:v>
                </c:pt>
                <c:pt idx="12">
                  <c:v>842</c:v>
                </c:pt>
                <c:pt idx="13">
                  <c:v>842</c:v>
                </c:pt>
                <c:pt idx="14">
                  <c:v>842</c:v>
                </c:pt>
                <c:pt idx="15">
                  <c:v>842</c:v>
                </c:pt>
                <c:pt idx="16">
                  <c:v>842</c:v>
                </c:pt>
                <c:pt idx="17">
                  <c:v>841.5</c:v>
                </c:pt>
                <c:pt idx="18">
                  <c:v>841</c:v>
                </c:pt>
                <c:pt idx="19">
                  <c:v>841</c:v>
                </c:pt>
                <c:pt idx="20">
                  <c:v>841</c:v>
                </c:pt>
                <c:pt idx="21">
                  <c:v>841</c:v>
                </c:pt>
                <c:pt idx="22">
                  <c:v>841</c:v>
                </c:pt>
                <c:pt idx="23">
                  <c:v>841</c:v>
                </c:pt>
                <c:pt idx="24">
                  <c:v>841</c:v>
                </c:pt>
                <c:pt idx="25">
                  <c:v>841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840.5</c:v>
                </c:pt>
                <c:pt idx="30">
                  <c:v>840</c:v>
                </c:pt>
                <c:pt idx="31">
                  <c:v>840.5</c:v>
                </c:pt>
                <c:pt idx="32">
                  <c:v>841</c:v>
                </c:pt>
                <c:pt idx="33">
                  <c:v>841</c:v>
                </c:pt>
                <c:pt idx="34">
                  <c:v>841</c:v>
                </c:pt>
                <c:pt idx="35">
                  <c:v>840.5</c:v>
                </c:pt>
                <c:pt idx="36">
                  <c:v>840</c:v>
                </c:pt>
                <c:pt idx="37">
                  <c:v>840.5</c:v>
                </c:pt>
                <c:pt idx="38">
                  <c:v>841</c:v>
                </c:pt>
                <c:pt idx="39">
                  <c:v>841</c:v>
                </c:pt>
                <c:pt idx="40">
                  <c:v>841</c:v>
                </c:pt>
                <c:pt idx="41">
                  <c:v>841</c:v>
                </c:pt>
                <c:pt idx="42">
                  <c:v>841</c:v>
                </c:pt>
                <c:pt idx="43">
                  <c:v>840.5</c:v>
                </c:pt>
                <c:pt idx="44">
                  <c:v>840</c:v>
                </c:pt>
                <c:pt idx="45">
                  <c:v>840.5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1.03137176928565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141</c:v>
                </c:pt>
                <c:pt idx="2">
                  <c:v>128</c:v>
                </c:pt>
                <c:pt idx="3">
                  <c:v>125</c:v>
                </c:pt>
                <c:pt idx="4">
                  <c:v>122</c:v>
                </c:pt>
                <c:pt idx="5">
                  <c:v>123</c:v>
                </c:pt>
                <c:pt idx="6">
                  <c:v>124</c:v>
                </c:pt>
                <c:pt idx="7">
                  <c:v>120</c:v>
                </c:pt>
                <c:pt idx="8">
                  <c:v>116</c:v>
                </c:pt>
                <c:pt idx="9">
                  <c:v>111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96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105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123</c:v>
                </c:pt>
                <c:pt idx="22">
                  <c:v>128</c:v>
                </c:pt>
                <c:pt idx="23">
                  <c:v>129</c:v>
                </c:pt>
                <c:pt idx="24">
                  <c:v>130</c:v>
                </c:pt>
                <c:pt idx="25">
                  <c:v>131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134</c:v>
                </c:pt>
                <c:pt idx="30">
                  <c:v>136</c:v>
                </c:pt>
                <c:pt idx="31">
                  <c:v>137</c:v>
                </c:pt>
                <c:pt idx="32">
                  <c:v>138</c:v>
                </c:pt>
                <c:pt idx="33">
                  <c:v>136</c:v>
                </c:pt>
                <c:pt idx="34">
                  <c:v>134</c:v>
                </c:pt>
                <c:pt idx="35">
                  <c:v>132</c:v>
                </c:pt>
                <c:pt idx="36">
                  <c:v>130</c:v>
                </c:pt>
                <c:pt idx="37">
                  <c:v>140</c:v>
                </c:pt>
                <c:pt idx="38">
                  <c:v>150</c:v>
                </c:pt>
                <c:pt idx="39">
                  <c:v>154</c:v>
                </c:pt>
                <c:pt idx="40">
                  <c:v>154</c:v>
                </c:pt>
                <c:pt idx="41">
                  <c:v>153</c:v>
                </c:pt>
                <c:pt idx="42">
                  <c:v>152</c:v>
                </c:pt>
                <c:pt idx="43">
                  <c:v>155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43403929418093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1815</c:v>
                </c:pt>
                <c:pt idx="1">
                  <c:v>1781.5</c:v>
                </c:pt>
                <c:pt idx="2">
                  <c:v>1748</c:v>
                </c:pt>
                <c:pt idx="3">
                  <c:v>1725</c:v>
                </c:pt>
                <c:pt idx="4">
                  <c:v>1702</c:v>
                </c:pt>
                <c:pt idx="5">
                  <c:v>1741</c:v>
                </c:pt>
                <c:pt idx="6">
                  <c:v>1780</c:v>
                </c:pt>
                <c:pt idx="7">
                  <c:v>1757.5</c:v>
                </c:pt>
                <c:pt idx="8">
                  <c:v>1735</c:v>
                </c:pt>
                <c:pt idx="9">
                  <c:v>1539</c:v>
                </c:pt>
                <c:pt idx="10">
                  <c:v>1343</c:v>
                </c:pt>
                <c:pt idx="11">
                  <c:v>1342.5</c:v>
                </c:pt>
                <c:pt idx="12">
                  <c:v>1342</c:v>
                </c:pt>
                <c:pt idx="13">
                  <c:v>1335.5</c:v>
                </c:pt>
                <c:pt idx="14">
                  <c:v>1329</c:v>
                </c:pt>
                <c:pt idx="15">
                  <c:v>1374</c:v>
                </c:pt>
                <c:pt idx="16">
                  <c:v>1419</c:v>
                </c:pt>
                <c:pt idx="17">
                  <c:v>1512.5</c:v>
                </c:pt>
                <c:pt idx="18">
                  <c:v>1606</c:v>
                </c:pt>
                <c:pt idx="19">
                  <c:v>1681.5</c:v>
                </c:pt>
                <c:pt idx="20">
                  <c:v>1757</c:v>
                </c:pt>
                <c:pt idx="21">
                  <c:v>1732</c:v>
                </c:pt>
                <c:pt idx="22">
                  <c:v>1707</c:v>
                </c:pt>
                <c:pt idx="23">
                  <c:v>1724</c:v>
                </c:pt>
                <c:pt idx="24">
                  <c:v>1741</c:v>
                </c:pt>
                <c:pt idx="25">
                  <c:v>1739.5</c:v>
                </c:pt>
                <c:pt idx="26">
                  <c:v>1738</c:v>
                </c:pt>
                <c:pt idx="27">
                  <c:v>1738</c:v>
                </c:pt>
                <c:pt idx="28">
                  <c:v>1738</c:v>
                </c:pt>
                <c:pt idx="29">
                  <c:v>1781</c:v>
                </c:pt>
                <c:pt idx="30">
                  <c:v>1824</c:v>
                </c:pt>
                <c:pt idx="31">
                  <c:v>1857</c:v>
                </c:pt>
                <c:pt idx="32">
                  <c:v>1890</c:v>
                </c:pt>
                <c:pt idx="33">
                  <c:v>1867.5</c:v>
                </c:pt>
                <c:pt idx="34">
                  <c:v>1845</c:v>
                </c:pt>
                <c:pt idx="35">
                  <c:v>1804.5</c:v>
                </c:pt>
                <c:pt idx="36">
                  <c:v>1764</c:v>
                </c:pt>
                <c:pt idx="37">
                  <c:v>1691</c:v>
                </c:pt>
                <c:pt idx="38">
                  <c:v>1618</c:v>
                </c:pt>
                <c:pt idx="39">
                  <c:v>1808</c:v>
                </c:pt>
                <c:pt idx="40">
                  <c:v>1767</c:v>
                </c:pt>
                <c:pt idx="41">
                  <c:v>1770.5</c:v>
                </c:pt>
                <c:pt idx="42">
                  <c:v>1774</c:v>
                </c:pt>
                <c:pt idx="43">
                  <c:v>1811</c:v>
                </c:pt>
                <c:pt idx="44">
                  <c:v>1848</c:v>
                </c:pt>
                <c:pt idx="45">
                  <c:v>1825</c:v>
                </c:pt>
                <c:pt idx="46">
                  <c:v>1802</c:v>
                </c:pt>
                <c:pt idx="47">
                  <c:v>1808.5</c:v>
                </c:pt>
                <c:pt idx="48">
                  <c:v>1815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673</c:v>
                </c:pt>
                <c:pt idx="2">
                  <c:v>666</c:v>
                </c:pt>
                <c:pt idx="3">
                  <c:v>646</c:v>
                </c:pt>
                <c:pt idx="4">
                  <c:v>626</c:v>
                </c:pt>
                <c:pt idx="5">
                  <c:v>625</c:v>
                </c:pt>
                <c:pt idx="6">
                  <c:v>624</c:v>
                </c:pt>
                <c:pt idx="7">
                  <c:v>624.5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600</c:v>
                </c:pt>
                <c:pt idx="12">
                  <c:v>575</c:v>
                </c:pt>
                <c:pt idx="13">
                  <c:v>575</c:v>
                </c:pt>
                <c:pt idx="14">
                  <c:v>575</c:v>
                </c:pt>
                <c:pt idx="15">
                  <c:v>575.5</c:v>
                </c:pt>
                <c:pt idx="16">
                  <c:v>576</c:v>
                </c:pt>
                <c:pt idx="17">
                  <c:v>576</c:v>
                </c:pt>
                <c:pt idx="18">
                  <c:v>576</c:v>
                </c:pt>
                <c:pt idx="19">
                  <c:v>576</c:v>
                </c:pt>
                <c:pt idx="20">
                  <c:v>576</c:v>
                </c:pt>
                <c:pt idx="21">
                  <c:v>550.5</c:v>
                </c:pt>
                <c:pt idx="22">
                  <c:v>525</c:v>
                </c:pt>
                <c:pt idx="23">
                  <c:v>523</c:v>
                </c:pt>
                <c:pt idx="24">
                  <c:v>521</c:v>
                </c:pt>
                <c:pt idx="25">
                  <c:v>536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551.5</c:v>
                </c:pt>
                <c:pt idx="30">
                  <c:v>552</c:v>
                </c:pt>
                <c:pt idx="31">
                  <c:v>546</c:v>
                </c:pt>
                <c:pt idx="32">
                  <c:v>540</c:v>
                </c:pt>
                <c:pt idx="33">
                  <c:v>495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475</c:v>
                </c:pt>
                <c:pt idx="38">
                  <c:v>500</c:v>
                </c:pt>
                <c:pt idx="39">
                  <c:v>590</c:v>
                </c:pt>
                <c:pt idx="40">
                  <c:v>610</c:v>
                </c:pt>
                <c:pt idx="41">
                  <c:v>635</c:v>
                </c:pt>
                <c:pt idx="42">
                  <c:v>660</c:v>
                </c:pt>
                <c:pt idx="43">
                  <c:v>670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16.5</c:v>
                </c:pt>
                <c:pt idx="14">
                  <c:v>27</c:v>
                </c:pt>
                <c:pt idx="15">
                  <c:v>42.5</c:v>
                </c:pt>
                <c:pt idx="16">
                  <c:v>58</c:v>
                </c:pt>
                <c:pt idx="17">
                  <c:v>62</c:v>
                </c:pt>
                <c:pt idx="18">
                  <c:v>66</c:v>
                </c:pt>
                <c:pt idx="19">
                  <c:v>78</c:v>
                </c:pt>
                <c:pt idx="20">
                  <c:v>90</c:v>
                </c:pt>
                <c:pt idx="21">
                  <c:v>82.5</c:v>
                </c:pt>
                <c:pt idx="22">
                  <c:v>75</c:v>
                </c:pt>
                <c:pt idx="23">
                  <c:v>88.5</c:v>
                </c:pt>
                <c:pt idx="24">
                  <c:v>102</c:v>
                </c:pt>
                <c:pt idx="25">
                  <c:v>99.5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88</c:v>
                </c:pt>
                <c:pt idx="30">
                  <c:v>79</c:v>
                </c:pt>
                <c:pt idx="31">
                  <c:v>68.5</c:v>
                </c:pt>
                <c:pt idx="32">
                  <c:v>58</c:v>
                </c:pt>
                <c:pt idx="33">
                  <c:v>40</c:v>
                </c:pt>
                <c:pt idx="34">
                  <c:v>22</c:v>
                </c:pt>
                <c:pt idx="35">
                  <c:v>12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1.28371152166228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2436</c:v>
                </c:pt>
                <c:pt idx="1">
                  <c:v>2160.5</c:v>
                </c:pt>
                <c:pt idx="2">
                  <c:v>1885</c:v>
                </c:pt>
                <c:pt idx="3">
                  <c:v>1794</c:v>
                </c:pt>
                <c:pt idx="4">
                  <c:v>1703</c:v>
                </c:pt>
                <c:pt idx="5">
                  <c:v>1705.5</c:v>
                </c:pt>
                <c:pt idx="6">
                  <c:v>1708</c:v>
                </c:pt>
                <c:pt idx="7">
                  <c:v>1444.5</c:v>
                </c:pt>
                <c:pt idx="8">
                  <c:v>1181</c:v>
                </c:pt>
                <c:pt idx="9">
                  <c:v>1034.5</c:v>
                </c:pt>
                <c:pt idx="10">
                  <c:v>888</c:v>
                </c:pt>
                <c:pt idx="11">
                  <c:v>778.5</c:v>
                </c:pt>
                <c:pt idx="12">
                  <c:v>669</c:v>
                </c:pt>
                <c:pt idx="13">
                  <c:v>671.5</c:v>
                </c:pt>
                <c:pt idx="14">
                  <c:v>674</c:v>
                </c:pt>
                <c:pt idx="15">
                  <c:v>733</c:v>
                </c:pt>
                <c:pt idx="16">
                  <c:v>792</c:v>
                </c:pt>
                <c:pt idx="17">
                  <c:v>876</c:v>
                </c:pt>
                <c:pt idx="18">
                  <c:v>960</c:v>
                </c:pt>
                <c:pt idx="19">
                  <c:v>1142.5</c:v>
                </c:pt>
                <c:pt idx="20">
                  <c:v>1325</c:v>
                </c:pt>
                <c:pt idx="21">
                  <c:v>1447.5</c:v>
                </c:pt>
                <c:pt idx="22">
                  <c:v>1570</c:v>
                </c:pt>
                <c:pt idx="23">
                  <c:v>1675</c:v>
                </c:pt>
                <c:pt idx="24">
                  <c:v>1780</c:v>
                </c:pt>
                <c:pt idx="25">
                  <c:v>1902</c:v>
                </c:pt>
                <c:pt idx="26">
                  <c:v>2024</c:v>
                </c:pt>
                <c:pt idx="27">
                  <c:v>2024</c:v>
                </c:pt>
                <c:pt idx="28">
                  <c:v>2024</c:v>
                </c:pt>
                <c:pt idx="29">
                  <c:v>2115.5</c:v>
                </c:pt>
                <c:pt idx="30">
                  <c:v>2207</c:v>
                </c:pt>
                <c:pt idx="31">
                  <c:v>2094</c:v>
                </c:pt>
                <c:pt idx="32">
                  <c:v>1981</c:v>
                </c:pt>
                <c:pt idx="33">
                  <c:v>1911</c:v>
                </c:pt>
                <c:pt idx="34">
                  <c:v>1841</c:v>
                </c:pt>
                <c:pt idx="35">
                  <c:v>1814.5</c:v>
                </c:pt>
                <c:pt idx="36">
                  <c:v>1788</c:v>
                </c:pt>
                <c:pt idx="37">
                  <c:v>2031</c:v>
                </c:pt>
                <c:pt idx="38">
                  <c:v>2274</c:v>
                </c:pt>
                <c:pt idx="39">
                  <c:v>2326</c:v>
                </c:pt>
                <c:pt idx="40">
                  <c:v>2223</c:v>
                </c:pt>
                <c:pt idx="41">
                  <c:v>2300</c:v>
                </c:pt>
                <c:pt idx="42">
                  <c:v>2377</c:v>
                </c:pt>
                <c:pt idx="43">
                  <c:v>2408</c:v>
                </c:pt>
                <c:pt idx="44">
                  <c:v>2439</c:v>
                </c:pt>
                <c:pt idx="45">
                  <c:v>2437.5</c:v>
                </c:pt>
                <c:pt idx="46">
                  <c:v>2436</c:v>
                </c:pt>
                <c:pt idx="47">
                  <c:v>2436</c:v>
                </c:pt>
                <c:pt idx="48">
                  <c:v>2436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22.5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22.5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23.5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23.5</c:v>
                </c:pt>
                <c:pt idx="24">
                  <c:v>23</c:v>
                </c:pt>
                <c:pt idx="25">
                  <c:v>22.5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20.5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21.5</c:v>
                </c:pt>
                <c:pt idx="38">
                  <c:v>22</c:v>
                </c:pt>
                <c:pt idx="39">
                  <c:v>22</c:v>
                </c:pt>
                <c:pt idx="40">
                  <c:v>22</c:v>
                </c:pt>
                <c:pt idx="41">
                  <c:v>22.5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101</c:v>
                </c:pt>
                <c:pt idx="1">
                  <c:v>76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25.5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80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136.5</c:v>
                </c:pt>
                <c:pt idx="36">
                  <c:v>152</c:v>
                </c:pt>
                <c:pt idx="37">
                  <c:v>245</c:v>
                </c:pt>
                <c:pt idx="38">
                  <c:v>338</c:v>
                </c:pt>
                <c:pt idx="39">
                  <c:v>270</c:v>
                </c:pt>
                <c:pt idx="40">
                  <c:v>297</c:v>
                </c:pt>
                <c:pt idx="41">
                  <c:v>293</c:v>
                </c:pt>
                <c:pt idx="42">
                  <c:v>289</c:v>
                </c:pt>
                <c:pt idx="43">
                  <c:v>253.5</c:v>
                </c:pt>
                <c:pt idx="44">
                  <c:v>218</c:v>
                </c:pt>
                <c:pt idx="45">
                  <c:v>209.5</c:v>
                </c:pt>
                <c:pt idx="46">
                  <c:v>201</c:v>
                </c:pt>
                <c:pt idx="47">
                  <c:v>151</c:v>
                </c:pt>
                <c:pt idx="48">
                  <c:v>101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688768"/>
        <c:axId val="120231040"/>
      </c:areaChart>
      <c:catAx>
        <c:axId val="11868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231040"/>
        <c:crosses val="autoZero"/>
        <c:auto val="1"/>
        <c:lblAlgn val="ctr"/>
        <c:lblOffset val="100"/>
        <c:tickLblSkip val="4"/>
        <c:tickMarkSkip val="4"/>
      </c:catAx>
      <c:valAx>
        <c:axId val="1202310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68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91441</xdr:rowOff>
    </xdr:from>
    <xdr:to>
      <xdr:col>16</xdr:col>
      <xdr:colOff>552450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80010</xdr:rowOff>
    </xdr:from>
    <xdr:to>
      <xdr:col>16</xdr:col>
      <xdr:colOff>203834</xdr:colOff>
      <xdr:row>12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61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12</xdr:row>
      <xdr:rowOff>68581</xdr:rowOff>
    </xdr:from>
    <xdr:to>
      <xdr:col>13</xdr:col>
      <xdr:colOff>253364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41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7584" y="804649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487761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6552" y="32112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115143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103934" y="6361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725551</xdr:colOff>
      <xdr:row>25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12392" y="51557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644774</xdr:colOff>
      <xdr:row>17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7" y="36153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245.841 MKWHr 
Energy Not Served   0.000 MKWHr 
Energy Requirement     245.841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764094</xdr:colOff>
      <xdr:row>23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958187" y="474156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D4">
            <v>80</v>
          </cell>
          <cell r="F4">
            <v>17</v>
          </cell>
          <cell r="H4">
            <v>203</v>
          </cell>
          <cell r="K4">
            <v>130</v>
          </cell>
          <cell r="M4">
            <v>34</v>
          </cell>
          <cell r="O4">
            <v>105</v>
          </cell>
          <cell r="S4">
            <v>150</v>
          </cell>
          <cell r="T4">
            <v>221</v>
          </cell>
          <cell r="V4">
            <v>8</v>
          </cell>
          <cell r="Z4">
            <v>180</v>
          </cell>
          <cell r="AF4">
            <v>100</v>
          </cell>
          <cell r="AG4">
            <v>26</v>
          </cell>
          <cell r="AH4">
            <v>180</v>
          </cell>
          <cell r="AI4">
            <v>295</v>
          </cell>
          <cell r="AJ4">
            <v>310</v>
          </cell>
          <cell r="AK4">
            <v>20</v>
          </cell>
          <cell r="AL4">
            <v>90</v>
          </cell>
          <cell r="AO4">
            <v>349</v>
          </cell>
          <cell r="AP4">
            <v>270</v>
          </cell>
          <cell r="AQ4">
            <v>251</v>
          </cell>
          <cell r="AR4">
            <v>161</v>
          </cell>
          <cell r="AT4">
            <v>43</v>
          </cell>
          <cell r="AU4">
            <v>42</v>
          </cell>
          <cell r="AV4">
            <v>327</v>
          </cell>
          <cell r="AW4">
            <v>33</v>
          </cell>
          <cell r="AX4">
            <v>78</v>
          </cell>
          <cell r="BA4">
            <v>224</v>
          </cell>
          <cell r="BB4">
            <v>18</v>
          </cell>
          <cell r="BD4">
            <v>8</v>
          </cell>
          <cell r="BE4">
            <v>5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14</v>
          </cell>
          <cell r="BO4">
            <v>146</v>
          </cell>
          <cell r="BP4">
            <v>29</v>
          </cell>
          <cell r="BQ4">
            <v>19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28</v>
          </cell>
          <cell r="BX4">
            <v>33</v>
          </cell>
          <cell r="BY4">
            <v>96</v>
          </cell>
          <cell r="CA4">
            <v>113</v>
          </cell>
          <cell r="CC4">
            <v>86</v>
          </cell>
          <cell r="CF4">
            <v>73</v>
          </cell>
          <cell r="CG4">
            <v>52</v>
          </cell>
          <cell r="CH4">
            <v>34</v>
          </cell>
          <cell r="CJ4">
            <v>54</v>
          </cell>
          <cell r="CP4">
            <v>235</v>
          </cell>
          <cell r="CU4">
            <v>100</v>
          </cell>
          <cell r="CW4">
            <v>51</v>
          </cell>
          <cell r="DM4">
            <v>100</v>
          </cell>
          <cell r="DN4">
            <v>110</v>
          </cell>
          <cell r="DP4">
            <v>366</v>
          </cell>
          <cell r="DS4">
            <v>100</v>
          </cell>
          <cell r="DT4">
            <v>25</v>
          </cell>
          <cell r="DU4">
            <v>17</v>
          </cell>
          <cell r="DW4">
            <v>7182</v>
          </cell>
          <cell r="EA4">
            <v>99</v>
          </cell>
          <cell r="EF4">
            <v>35</v>
          </cell>
          <cell r="EL4">
            <v>16</v>
          </cell>
          <cell r="EN4">
            <v>97</v>
          </cell>
          <cell r="EO4">
            <v>88</v>
          </cell>
          <cell r="EP4">
            <v>33</v>
          </cell>
          <cell r="EV4">
            <v>842</v>
          </cell>
          <cell r="EW4">
            <v>180</v>
          </cell>
          <cell r="EX4">
            <v>530</v>
          </cell>
          <cell r="FB4">
            <v>150</v>
          </cell>
          <cell r="FI4">
            <v>132</v>
          </cell>
          <cell r="FK4">
            <v>130</v>
          </cell>
          <cell r="FM4">
            <v>340</v>
          </cell>
        </row>
        <row r="5">
          <cell r="B5">
            <v>22</v>
          </cell>
          <cell r="D5">
            <v>80</v>
          </cell>
          <cell r="F5">
            <v>17</v>
          </cell>
          <cell r="H5">
            <v>202</v>
          </cell>
          <cell r="K5">
            <v>130</v>
          </cell>
          <cell r="M5">
            <v>34</v>
          </cell>
          <cell r="O5">
            <v>105</v>
          </cell>
          <cell r="S5">
            <v>120</v>
          </cell>
          <cell r="T5">
            <v>221</v>
          </cell>
          <cell r="V5">
            <v>8</v>
          </cell>
          <cell r="Z5">
            <v>180</v>
          </cell>
          <cell r="AF5">
            <v>100</v>
          </cell>
          <cell r="AG5">
            <v>26</v>
          </cell>
          <cell r="AH5">
            <v>181</v>
          </cell>
          <cell r="AI5">
            <v>295</v>
          </cell>
          <cell r="AJ5">
            <v>310</v>
          </cell>
          <cell r="AK5">
            <v>20</v>
          </cell>
          <cell r="AL5">
            <v>90</v>
          </cell>
          <cell r="AO5">
            <v>349</v>
          </cell>
          <cell r="AP5">
            <v>270</v>
          </cell>
          <cell r="AQ5">
            <v>250</v>
          </cell>
          <cell r="AR5">
            <v>160</v>
          </cell>
          <cell r="AT5">
            <v>43</v>
          </cell>
          <cell r="AU5">
            <v>42</v>
          </cell>
          <cell r="AV5">
            <v>330</v>
          </cell>
          <cell r="AW5">
            <v>33</v>
          </cell>
          <cell r="AX5">
            <v>78</v>
          </cell>
          <cell r="BA5">
            <v>224</v>
          </cell>
          <cell r="BB5">
            <v>18</v>
          </cell>
          <cell r="BD5">
            <v>8</v>
          </cell>
          <cell r="BE5">
            <v>5</v>
          </cell>
          <cell r="BF5">
            <v>53</v>
          </cell>
          <cell r="BG5">
            <v>16</v>
          </cell>
          <cell r="BH5">
            <v>280</v>
          </cell>
          <cell r="BI5">
            <v>400</v>
          </cell>
          <cell r="BJ5">
            <v>17</v>
          </cell>
          <cell r="BK5">
            <v>22</v>
          </cell>
          <cell r="BL5">
            <v>22</v>
          </cell>
          <cell r="BM5">
            <v>22</v>
          </cell>
          <cell r="BN5">
            <v>14</v>
          </cell>
          <cell r="BO5">
            <v>136</v>
          </cell>
          <cell r="BP5">
            <v>29</v>
          </cell>
          <cell r="BQ5">
            <v>19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28</v>
          </cell>
          <cell r="BX5">
            <v>33</v>
          </cell>
          <cell r="BY5">
            <v>96</v>
          </cell>
          <cell r="CA5">
            <v>36</v>
          </cell>
          <cell r="CC5">
            <v>30</v>
          </cell>
          <cell r="CF5">
            <v>65</v>
          </cell>
          <cell r="CG5">
            <v>25</v>
          </cell>
          <cell r="CH5">
            <v>34</v>
          </cell>
          <cell r="CJ5">
            <v>54</v>
          </cell>
          <cell r="CP5">
            <v>230</v>
          </cell>
          <cell r="CU5">
            <v>100</v>
          </cell>
          <cell r="CW5">
            <v>51</v>
          </cell>
          <cell r="DM5">
            <v>100</v>
          </cell>
          <cell r="DN5">
            <v>100</v>
          </cell>
          <cell r="DP5">
            <v>366</v>
          </cell>
          <cell r="DS5">
            <v>100</v>
          </cell>
          <cell r="DU5">
            <v>17</v>
          </cell>
          <cell r="DW5">
            <v>6835</v>
          </cell>
          <cell r="EA5">
            <v>72</v>
          </cell>
          <cell r="EN5">
            <v>96</v>
          </cell>
          <cell r="EO5">
            <v>88</v>
          </cell>
          <cell r="EP5">
            <v>32</v>
          </cell>
          <cell r="EV5">
            <v>842</v>
          </cell>
          <cell r="EW5">
            <v>185</v>
          </cell>
          <cell r="EX5">
            <v>530</v>
          </cell>
          <cell r="FB5">
            <v>150</v>
          </cell>
          <cell r="FI5">
            <v>135</v>
          </cell>
          <cell r="FK5">
            <v>130</v>
          </cell>
          <cell r="FM5">
            <v>303</v>
          </cell>
        </row>
        <row r="6">
          <cell r="B6">
            <v>22</v>
          </cell>
          <cell r="D6">
            <v>80</v>
          </cell>
          <cell r="F6">
            <v>17</v>
          </cell>
          <cell r="H6">
            <v>202</v>
          </cell>
          <cell r="K6">
            <v>130</v>
          </cell>
          <cell r="M6">
            <v>34</v>
          </cell>
          <cell r="O6">
            <v>105</v>
          </cell>
          <cell r="S6">
            <v>120</v>
          </cell>
          <cell r="T6">
            <v>221</v>
          </cell>
          <cell r="V6">
            <v>8</v>
          </cell>
          <cell r="Z6">
            <v>180</v>
          </cell>
          <cell r="AF6">
            <v>100</v>
          </cell>
          <cell r="AG6">
            <v>26</v>
          </cell>
          <cell r="AH6">
            <v>180</v>
          </cell>
          <cell r="AI6">
            <v>295</v>
          </cell>
          <cell r="AJ6">
            <v>310</v>
          </cell>
          <cell r="AK6">
            <v>20</v>
          </cell>
          <cell r="AL6">
            <v>90</v>
          </cell>
          <cell r="AO6">
            <v>349</v>
          </cell>
          <cell r="AP6">
            <v>270</v>
          </cell>
          <cell r="AQ6">
            <v>251</v>
          </cell>
          <cell r="AR6">
            <v>160</v>
          </cell>
          <cell r="AT6">
            <v>43</v>
          </cell>
          <cell r="AU6">
            <v>42</v>
          </cell>
          <cell r="AV6">
            <v>330</v>
          </cell>
          <cell r="AW6">
            <v>33</v>
          </cell>
          <cell r="AX6">
            <v>40</v>
          </cell>
          <cell r="BA6">
            <v>224</v>
          </cell>
          <cell r="BB6">
            <v>18</v>
          </cell>
          <cell r="BD6">
            <v>8</v>
          </cell>
          <cell r="BE6">
            <v>5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22</v>
          </cell>
          <cell r="BN6">
            <v>17</v>
          </cell>
          <cell r="BO6">
            <v>136</v>
          </cell>
          <cell r="BP6">
            <v>30</v>
          </cell>
          <cell r="BQ6">
            <v>19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28</v>
          </cell>
          <cell r="BX6">
            <v>33</v>
          </cell>
          <cell r="BY6">
            <v>96</v>
          </cell>
          <cell r="CA6">
            <v>36</v>
          </cell>
          <cell r="CC6">
            <v>20</v>
          </cell>
          <cell r="CF6">
            <v>32</v>
          </cell>
          <cell r="CG6">
            <v>50</v>
          </cell>
          <cell r="CH6">
            <v>34</v>
          </cell>
          <cell r="CJ6">
            <v>54</v>
          </cell>
          <cell r="CP6">
            <v>235</v>
          </cell>
          <cell r="CU6">
            <v>100</v>
          </cell>
          <cell r="CW6">
            <v>51</v>
          </cell>
          <cell r="DM6">
            <v>100</v>
          </cell>
          <cell r="DN6">
            <v>100</v>
          </cell>
          <cell r="DP6">
            <v>366</v>
          </cell>
          <cell r="DS6">
            <v>100</v>
          </cell>
          <cell r="DU6">
            <v>17</v>
          </cell>
          <cell r="DW6">
            <v>6797</v>
          </cell>
          <cell r="EA6">
            <v>66</v>
          </cell>
          <cell r="EN6">
            <v>91</v>
          </cell>
          <cell r="EO6">
            <v>89</v>
          </cell>
          <cell r="EP6">
            <v>29</v>
          </cell>
          <cell r="EV6">
            <v>842</v>
          </cell>
          <cell r="EW6">
            <v>190</v>
          </cell>
          <cell r="EX6">
            <v>530</v>
          </cell>
          <cell r="FB6">
            <v>150</v>
          </cell>
          <cell r="FI6">
            <v>141</v>
          </cell>
          <cell r="FK6">
            <v>130</v>
          </cell>
          <cell r="FM6">
            <v>305</v>
          </cell>
        </row>
        <row r="7">
          <cell r="B7">
            <v>22</v>
          </cell>
          <cell r="D7">
            <v>80</v>
          </cell>
          <cell r="F7">
            <v>17</v>
          </cell>
          <cell r="H7">
            <v>202</v>
          </cell>
          <cell r="K7">
            <v>130</v>
          </cell>
          <cell r="M7">
            <v>34</v>
          </cell>
          <cell r="O7">
            <v>105</v>
          </cell>
          <cell r="S7">
            <v>120</v>
          </cell>
          <cell r="T7">
            <v>221</v>
          </cell>
          <cell r="V7">
            <v>8</v>
          </cell>
          <cell r="Z7">
            <v>180</v>
          </cell>
          <cell r="AF7">
            <v>100</v>
          </cell>
          <cell r="AG7">
            <v>26</v>
          </cell>
          <cell r="AH7">
            <v>180</v>
          </cell>
          <cell r="AI7">
            <v>270</v>
          </cell>
          <cell r="AJ7">
            <v>270</v>
          </cell>
          <cell r="AK7">
            <v>20</v>
          </cell>
          <cell r="AL7">
            <v>88</v>
          </cell>
          <cell r="AO7">
            <v>348</v>
          </cell>
          <cell r="AP7">
            <v>270</v>
          </cell>
          <cell r="AQ7">
            <v>270</v>
          </cell>
          <cell r="AR7">
            <v>162</v>
          </cell>
          <cell r="AT7">
            <v>43</v>
          </cell>
          <cell r="AU7">
            <v>42</v>
          </cell>
          <cell r="AV7">
            <v>333</v>
          </cell>
          <cell r="AW7">
            <v>33</v>
          </cell>
          <cell r="AX7">
            <v>10</v>
          </cell>
          <cell r="BA7">
            <v>143</v>
          </cell>
          <cell r="BB7">
            <v>18</v>
          </cell>
          <cell r="BD7">
            <v>8</v>
          </cell>
          <cell r="BE7">
            <v>5</v>
          </cell>
          <cell r="BF7">
            <v>11</v>
          </cell>
          <cell r="BG7">
            <v>16</v>
          </cell>
          <cell r="BH7">
            <v>270</v>
          </cell>
          <cell r="BI7">
            <v>400</v>
          </cell>
          <cell r="BK7">
            <v>8</v>
          </cell>
          <cell r="BL7">
            <v>22</v>
          </cell>
          <cell r="BM7">
            <v>22</v>
          </cell>
          <cell r="BN7">
            <v>14</v>
          </cell>
          <cell r="BO7">
            <v>130</v>
          </cell>
          <cell r="BP7">
            <v>30</v>
          </cell>
          <cell r="BQ7">
            <v>19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28</v>
          </cell>
          <cell r="BX7">
            <v>33</v>
          </cell>
          <cell r="BY7">
            <v>42</v>
          </cell>
          <cell r="CA7">
            <v>36</v>
          </cell>
          <cell r="CF7">
            <v>16</v>
          </cell>
          <cell r="CG7">
            <v>52</v>
          </cell>
          <cell r="CJ7">
            <v>54</v>
          </cell>
          <cell r="CP7">
            <v>230</v>
          </cell>
          <cell r="CU7">
            <v>92</v>
          </cell>
          <cell r="CW7">
            <v>5</v>
          </cell>
          <cell r="DM7">
            <v>100</v>
          </cell>
          <cell r="DN7">
            <v>100</v>
          </cell>
          <cell r="DP7">
            <v>316</v>
          </cell>
          <cell r="DS7">
            <v>100</v>
          </cell>
          <cell r="DU7">
            <v>17</v>
          </cell>
          <cell r="DW7">
            <v>6290</v>
          </cell>
          <cell r="EA7">
            <v>66</v>
          </cell>
          <cell r="EN7">
            <v>95</v>
          </cell>
          <cell r="EO7">
            <v>88</v>
          </cell>
          <cell r="EP7">
            <v>29</v>
          </cell>
          <cell r="EV7">
            <v>842</v>
          </cell>
          <cell r="EW7">
            <v>195</v>
          </cell>
          <cell r="EX7">
            <v>500</v>
          </cell>
          <cell r="FB7">
            <v>150</v>
          </cell>
          <cell r="FI7">
            <v>143</v>
          </cell>
          <cell r="FK7">
            <v>130</v>
          </cell>
          <cell r="FM7">
            <v>315</v>
          </cell>
        </row>
        <row r="8">
          <cell r="B8">
            <v>22</v>
          </cell>
          <cell r="D8">
            <v>80</v>
          </cell>
          <cell r="F8">
            <v>17</v>
          </cell>
          <cell r="H8">
            <v>202</v>
          </cell>
          <cell r="K8">
            <v>130</v>
          </cell>
          <cell r="O8">
            <v>75</v>
          </cell>
          <cell r="S8">
            <v>71</v>
          </cell>
          <cell r="T8">
            <v>150</v>
          </cell>
          <cell r="V8">
            <v>8</v>
          </cell>
          <cell r="Z8">
            <v>180</v>
          </cell>
          <cell r="AF8">
            <v>100</v>
          </cell>
          <cell r="AG8">
            <v>5</v>
          </cell>
          <cell r="AH8">
            <v>172</v>
          </cell>
          <cell r="AI8">
            <v>265</v>
          </cell>
          <cell r="AJ8">
            <v>260</v>
          </cell>
          <cell r="AK8">
            <v>5</v>
          </cell>
          <cell r="AL8">
            <v>88</v>
          </cell>
          <cell r="AO8">
            <v>325</v>
          </cell>
          <cell r="AP8">
            <v>270</v>
          </cell>
          <cell r="AQ8">
            <v>270</v>
          </cell>
          <cell r="AR8">
            <v>143</v>
          </cell>
          <cell r="AT8">
            <v>43</v>
          </cell>
          <cell r="AU8">
            <v>42</v>
          </cell>
          <cell r="AV8">
            <v>307</v>
          </cell>
          <cell r="AW8">
            <v>33</v>
          </cell>
          <cell r="AX8">
            <v>5</v>
          </cell>
          <cell r="BA8">
            <v>143</v>
          </cell>
          <cell r="BB8">
            <v>18</v>
          </cell>
          <cell r="BE8">
            <v>5</v>
          </cell>
          <cell r="BF8">
            <v>5</v>
          </cell>
          <cell r="BH8">
            <v>260</v>
          </cell>
          <cell r="BI8">
            <v>280</v>
          </cell>
          <cell r="BL8">
            <v>22</v>
          </cell>
          <cell r="BO8">
            <v>114</v>
          </cell>
          <cell r="BP8">
            <v>30</v>
          </cell>
          <cell r="BQ8">
            <v>19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0</v>
          </cell>
          <cell r="BX8">
            <v>33</v>
          </cell>
          <cell r="BY8">
            <v>13</v>
          </cell>
          <cell r="CA8">
            <v>36</v>
          </cell>
          <cell r="CG8">
            <v>25</v>
          </cell>
          <cell r="CJ8">
            <v>54</v>
          </cell>
          <cell r="CP8">
            <v>235</v>
          </cell>
          <cell r="CU8">
            <v>92</v>
          </cell>
          <cell r="CW8">
            <v>5</v>
          </cell>
          <cell r="DM8">
            <v>100</v>
          </cell>
          <cell r="DN8">
            <v>100</v>
          </cell>
          <cell r="DP8">
            <v>307</v>
          </cell>
          <cell r="DS8">
            <v>50</v>
          </cell>
          <cell r="DU8">
            <v>17</v>
          </cell>
          <cell r="DW8">
            <v>5550</v>
          </cell>
          <cell r="EN8">
            <v>42</v>
          </cell>
          <cell r="EO8">
            <v>88</v>
          </cell>
          <cell r="EP8">
            <v>27</v>
          </cell>
          <cell r="EV8">
            <v>842</v>
          </cell>
          <cell r="EW8">
            <v>195</v>
          </cell>
          <cell r="EX8">
            <v>380</v>
          </cell>
          <cell r="FB8">
            <v>150</v>
          </cell>
          <cell r="FI8">
            <v>143</v>
          </cell>
          <cell r="FK8">
            <v>130</v>
          </cell>
          <cell r="FM8">
            <v>284</v>
          </cell>
        </row>
        <row r="9">
          <cell r="B9">
            <v>22</v>
          </cell>
          <cell r="D9">
            <v>80</v>
          </cell>
          <cell r="F9">
            <v>17</v>
          </cell>
          <cell r="G9">
            <v>1</v>
          </cell>
          <cell r="H9">
            <v>203</v>
          </cell>
          <cell r="K9">
            <v>80</v>
          </cell>
          <cell r="O9">
            <v>51</v>
          </cell>
          <cell r="S9">
            <v>40</v>
          </cell>
          <cell r="T9">
            <v>140</v>
          </cell>
          <cell r="V9">
            <v>8</v>
          </cell>
          <cell r="Z9">
            <v>120</v>
          </cell>
          <cell r="AF9">
            <v>80</v>
          </cell>
          <cell r="AG9">
            <v>5</v>
          </cell>
          <cell r="AH9">
            <v>145</v>
          </cell>
          <cell r="AI9">
            <v>230</v>
          </cell>
          <cell r="AJ9">
            <v>250</v>
          </cell>
          <cell r="AK9">
            <v>5</v>
          </cell>
          <cell r="AL9">
            <v>30</v>
          </cell>
          <cell r="AO9">
            <v>276</v>
          </cell>
          <cell r="AP9">
            <v>270</v>
          </cell>
          <cell r="AQ9">
            <v>231</v>
          </cell>
          <cell r="AR9">
            <v>143</v>
          </cell>
          <cell r="AS9">
            <v>1</v>
          </cell>
          <cell r="AT9">
            <v>43</v>
          </cell>
          <cell r="AU9">
            <v>42</v>
          </cell>
          <cell r="AV9">
            <v>306</v>
          </cell>
          <cell r="AW9">
            <v>20</v>
          </cell>
          <cell r="AX9">
            <v>5</v>
          </cell>
          <cell r="BA9">
            <v>129</v>
          </cell>
          <cell r="BF9">
            <v>5</v>
          </cell>
          <cell r="BH9">
            <v>190</v>
          </cell>
          <cell r="BI9">
            <v>271</v>
          </cell>
          <cell r="BL9">
            <v>22</v>
          </cell>
          <cell r="BO9">
            <v>104</v>
          </cell>
          <cell r="BP9">
            <v>37</v>
          </cell>
          <cell r="BQ9">
            <v>19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4</v>
          </cell>
          <cell r="BW9">
            <v>0</v>
          </cell>
          <cell r="BY9">
            <v>13</v>
          </cell>
          <cell r="CA9">
            <v>8</v>
          </cell>
          <cell r="CG9">
            <v>8</v>
          </cell>
          <cell r="CI9">
            <v>0</v>
          </cell>
          <cell r="CJ9">
            <v>54</v>
          </cell>
          <cell r="CP9">
            <v>220</v>
          </cell>
          <cell r="CU9">
            <v>80</v>
          </cell>
          <cell r="CW9">
            <v>5</v>
          </cell>
          <cell r="DM9">
            <v>50</v>
          </cell>
          <cell r="DN9">
            <v>68</v>
          </cell>
          <cell r="DP9">
            <v>253</v>
          </cell>
          <cell r="DS9">
            <v>50</v>
          </cell>
          <cell r="DV9">
            <v>1</v>
          </cell>
          <cell r="DW9">
            <v>4633</v>
          </cell>
          <cell r="EN9">
            <v>22</v>
          </cell>
          <cell r="EO9">
            <v>83</v>
          </cell>
          <cell r="EP9">
            <v>27</v>
          </cell>
          <cell r="EV9">
            <v>712</v>
          </cell>
          <cell r="EW9">
            <v>195</v>
          </cell>
          <cell r="EX9">
            <v>250</v>
          </cell>
          <cell r="FB9">
            <v>150</v>
          </cell>
          <cell r="FI9">
            <v>134</v>
          </cell>
          <cell r="FK9">
            <v>130</v>
          </cell>
          <cell r="FM9">
            <v>233</v>
          </cell>
        </row>
        <row r="10">
          <cell r="B10">
            <v>22</v>
          </cell>
          <cell r="D10">
            <v>80</v>
          </cell>
          <cell r="F10">
            <v>17</v>
          </cell>
          <cell r="G10">
            <v>5</v>
          </cell>
          <cell r="H10">
            <v>225</v>
          </cell>
          <cell r="K10">
            <v>80</v>
          </cell>
          <cell r="O10">
            <v>51</v>
          </cell>
          <cell r="S10">
            <v>38</v>
          </cell>
          <cell r="T10">
            <v>150</v>
          </cell>
          <cell r="V10">
            <v>8</v>
          </cell>
          <cell r="Z10">
            <v>120</v>
          </cell>
          <cell r="AF10">
            <v>80</v>
          </cell>
          <cell r="AG10">
            <v>5</v>
          </cell>
          <cell r="AH10">
            <v>145</v>
          </cell>
          <cell r="AI10">
            <v>230</v>
          </cell>
          <cell r="AJ10">
            <v>250</v>
          </cell>
          <cell r="AK10">
            <v>5</v>
          </cell>
          <cell r="AO10">
            <v>252</v>
          </cell>
          <cell r="AP10">
            <v>270</v>
          </cell>
          <cell r="AQ10">
            <v>231</v>
          </cell>
          <cell r="AR10">
            <v>142</v>
          </cell>
          <cell r="AS10">
            <v>7</v>
          </cell>
          <cell r="AT10">
            <v>43</v>
          </cell>
          <cell r="AU10">
            <v>42</v>
          </cell>
          <cell r="AV10">
            <v>310</v>
          </cell>
          <cell r="AW10">
            <v>20</v>
          </cell>
          <cell r="AX10">
            <v>5</v>
          </cell>
          <cell r="BA10">
            <v>122</v>
          </cell>
          <cell r="BF10">
            <v>5</v>
          </cell>
          <cell r="BH10">
            <v>150</v>
          </cell>
          <cell r="BI10">
            <v>280</v>
          </cell>
          <cell r="BL10">
            <v>22</v>
          </cell>
          <cell r="BO10">
            <v>8</v>
          </cell>
          <cell r="BP10">
            <v>14</v>
          </cell>
          <cell r="BQ10">
            <v>19</v>
          </cell>
          <cell r="BR10">
            <v>10</v>
          </cell>
          <cell r="BS10">
            <v>33</v>
          </cell>
          <cell r="BU10">
            <v>25</v>
          </cell>
          <cell r="BV10">
            <v>3</v>
          </cell>
          <cell r="BW10">
            <v>0</v>
          </cell>
          <cell r="BX10">
            <v>28</v>
          </cell>
          <cell r="BY10">
            <v>13</v>
          </cell>
          <cell r="CG10">
            <v>8</v>
          </cell>
          <cell r="CI10">
            <v>1</v>
          </cell>
          <cell r="CJ10">
            <v>54</v>
          </cell>
          <cell r="CP10">
            <v>220</v>
          </cell>
          <cell r="CU10">
            <v>92</v>
          </cell>
          <cell r="CW10">
            <v>5</v>
          </cell>
          <cell r="CY10">
            <v>1</v>
          </cell>
          <cell r="DM10">
            <v>20</v>
          </cell>
          <cell r="DN10">
            <v>51</v>
          </cell>
          <cell r="DP10">
            <v>255</v>
          </cell>
          <cell r="DS10">
            <v>20</v>
          </cell>
          <cell r="DV10">
            <v>4</v>
          </cell>
          <cell r="DW10">
            <v>4418</v>
          </cell>
          <cell r="EN10">
            <v>23</v>
          </cell>
          <cell r="EO10">
            <v>88</v>
          </cell>
          <cell r="EP10">
            <v>25</v>
          </cell>
          <cell r="EV10">
            <v>824</v>
          </cell>
          <cell r="EW10">
            <v>225</v>
          </cell>
          <cell r="EX10">
            <v>250</v>
          </cell>
          <cell r="FB10">
            <v>150</v>
          </cell>
          <cell r="FI10">
            <v>130</v>
          </cell>
          <cell r="FK10">
            <v>130</v>
          </cell>
          <cell r="FM10">
            <v>232</v>
          </cell>
        </row>
        <row r="11">
          <cell r="B11">
            <v>22</v>
          </cell>
          <cell r="D11">
            <v>80</v>
          </cell>
          <cell r="F11">
            <v>17</v>
          </cell>
          <cell r="G11">
            <v>11</v>
          </cell>
          <cell r="H11">
            <v>204</v>
          </cell>
          <cell r="K11">
            <v>140</v>
          </cell>
          <cell r="O11">
            <v>17</v>
          </cell>
          <cell r="S11">
            <v>37</v>
          </cell>
          <cell r="T11">
            <v>140</v>
          </cell>
          <cell r="V11">
            <v>8</v>
          </cell>
          <cell r="Z11">
            <v>120</v>
          </cell>
          <cell r="AF11">
            <v>80</v>
          </cell>
          <cell r="AG11">
            <v>5</v>
          </cell>
          <cell r="AH11">
            <v>180</v>
          </cell>
          <cell r="AI11">
            <v>260</v>
          </cell>
          <cell r="AJ11">
            <v>260</v>
          </cell>
          <cell r="AK11">
            <v>5</v>
          </cell>
          <cell r="AO11">
            <v>245</v>
          </cell>
          <cell r="AP11">
            <v>280</v>
          </cell>
          <cell r="AQ11">
            <v>263</v>
          </cell>
          <cell r="AR11">
            <v>160</v>
          </cell>
          <cell r="AS11">
            <v>19</v>
          </cell>
          <cell r="AT11">
            <v>43</v>
          </cell>
          <cell r="AU11">
            <v>42</v>
          </cell>
          <cell r="AV11">
            <v>330</v>
          </cell>
          <cell r="AW11">
            <v>20</v>
          </cell>
          <cell r="BA11">
            <v>136</v>
          </cell>
          <cell r="BF11">
            <v>5</v>
          </cell>
          <cell r="BH11">
            <v>250</v>
          </cell>
          <cell r="BI11">
            <v>280</v>
          </cell>
          <cell r="BL11">
            <v>22</v>
          </cell>
          <cell r="BO11">
            <v>44</v>
          </cell>
          <cell r="BP11">
            <v>6</v>
          </cell>
          <cell r="BS11">
            <v>8</v>
          </cell>
          <cell r="BU11">
            <v>25</v>
          </cell>
          <cell r="BV11">
            <v>4</v>
          </cell>
          <cell r="BW11">
            <v>0</v>
          </cell>
          <cell r="BX11">
            <v>28</v>
          </cell>
          <cell r="BY11">
            <v>13</v>
          </cell>
          <cell r="CI11">
            <v>3</v>
          </cell>
          <cell r="CJ11">
            <v>35</v>
          </cell>
          <cell r="CP11">
            <v>225</v>
          </cell>
          <cell r="CU11">
            <v>92</v>
          </cell>
          <cell r="CW11">
            <v>5</v>
          </cell>
          <cell r="CY11">
            <v>11</v>
          </cell>
          <cell r="DM11">
            <v>20</v>
          </cell>
          <cell r="DP11">
            <v>287</v>
          </cell>
          <cell r="DS11">
            <v>20</v>
          </cell>
          <cell r="DV11">
            <v>12</v>
          </cell>
          <cell r="DW11">
            <v>4697</v>
          </cell>
          <cell r="EN11">
            <v>23</v>
          </cell>
          <cell r="EO11">
            <v>89</v>
          </cell>
          <cell r="EP11">
            <v>24</v>
          </cell>
          <cell r="EV11">
            <v>842</v>
          </cell>
          <cell r="EW11">
            <v>245</v>
          </cell>
          <cell r="EX11">
            <v>250</v>
          </cell>
          <cell r="FB11">
            <v>150</v>
          </cell>
          <cell r="FI11">
            <v>130</v>
          </cell>
          <cell r="FK11">
            <v>130</v>
          </cell>
          <cell r="FM11">
            <v>341</v>
          </cell>
        </row>
        <row r="12">
          <cell r="B12">
            <v>23</v>
          </cell>
          <cell r="D12">
            <v>80</v>
          </cell>
          <cell r="F12">
            <v>17</v>
          </cell>
          <cell r="G12">
            <v>16</v>
          </cell>
          <cell r="H12">
            <v>215</v>
          </cell>
          <cell r="K12">
            <v>140</v>
          </cell>
          <cell r="O12">
            <v>21</v>
          </cell>
          <cell r="S12">
            <v>150</v>
          </cell>
          <cell r="T12">
            <v>190</v>
          </cell>
          <cell r="V12">
            <v>8</v>
          </cell>
          <cell r="Z12">
            <v>120</v>
          </cell>
          <cell r="AF12">
            <v>100</v>
          </cell>
          <cell r="AG12">
            <v>23</v>
          </cell>
          <cell r="AH12">
            <v>184</v>
          </cell>
          <cell r="AI12">
            <v>260</v>
          </cell>
          <cell r="AJ12">
            <v>260</v>
          </cell>
          <cell r="AK12">
            <v>5</v>
          </cell>
          <cell r="AO12">
            <v>251</v>
          </cell>
          <cell r="AP12">
            <v>280</v>
          </cell>
          <cell r="AQ12">
            <v>304</v>
          </cell>
          <cell r="AR12">
            <v>159</v>
          </cell>
          <cell r="AS12">
            <v>24</v>
          </cell>
          <cell r="AT12">
            <v>44</v>
          </cell>
          <cell r="AU12">
            <v>42</v>
          </cell>
          <cell r="AV12">
            <v>330</v>
          </cell>
          <cell r="AW12">
            <v>20</v>
          </cell>
          <cell r="AX12">
            <v>5</v>
          </cell>
          <cell r="BA12">
            <v>136</v>
          </cell>
          <cell r="BF12">
            <v>5</v>
          </cell>
          <cell r="BH12">
            <v>295</v>
          </cell>
          <cell r="BI12">
            <v>329</v>
          </cell>
          <cell r="BL12">
            <v>22</v>
          </cell>
          <cell r="BO12">
            <v>60</v>
          </cell>
          <cell r="BP12">
            <v>5</v>
          </cell>
          <cell r="BS12">
            <v>33</v>
          </cell>
          <cell r="BU12">
            <v>25</v>
          </cell>
          <cell r="BV12">
            <v>7</v>
          </cell>
          <cell r="BX12">
            <v>28</v>
          </cell>
          <cell r="BY12">
            <v>16</v>
          </cell>
          <cell r="CD12">
            <v>20</v>
          </cell>
          <cell r="CH12">
            <v>2</v>
          </cell>
          <cell r="CI12">
            <v>5</v>
          </cell>
          <cell r="CJ12">
            <v>35</v>
          </cell>
          <cell r="CP12">
            <v>230</v>
          </cell>
          <cell r="CU12">
            <v>92</v>
          </cell>
          <cell r="CW12">
            <v>5</v>
          </cell>
          <cell r="CY12">
            <v>12</v>
          </cell>
          <cell r="DM12">
            <v>50</v>
          </cell>
          <cell r="DN12">
            <v>2</v>
          </cell>
          <cell r="DP12">
            <v>310</v>
          </cell>
          <cell r="DS12">
            <v>40</v>
          </cell>
          <cell r="DV12">
            <v>2</v>
          </cell>
          <cell r="DW12">
            <v>5309</v>
          </cell>
          <cell r="EA12">
            <v>16</v>
          </cell>
          <cell r="EN12">
            <v>23</v>
          </cell>
          <cell r="EO12">
            <v>89</v>
          </cell>
          <cell r="EP12">
            <v>11</v>
          </cell>
          <cell r="EV12">
            <v>842</v>
          </cell>
          <cell r="EW12">
            <v>265</v>
          </cell>
          <cell r="EX12">
            <v>250</v>
          </cell>
          <cell r="FB12">
            <v>150</v>
          </cell>
          <cell r="FI12">
            <v>130</v>
          </cell>
          <cell r="FK12">
            <v>138</v>
          </cell>
          <cell r="FM12">
            <v>348</v>
          </cell>
        </row>
        <row r="13">
          <cell r="B13">
            <v>23</v>
          </cell>
          <cell r="D13">
            <v>80</v>
          </cell>
          <cell r="G13">
            <v>20</v>
          </cell>
          <cell r="H13">
            <v>203</v>
          </cell>
          <cell r="K13">
            <v>130</v>
          </cell>
          <cell r="O13">
            <v>34</v>
          </cell>
          <cell r="S13">
            <v>120</v>
          </cell>
          <cell r="T13">
            <v>160</v>
          </cell>
          <cell r="V13">
            <v>8</v>
          </cell>
          <cell r="Z13">
            <v>120</v>
          </cell>
          <cell r="AF13">
            <v>100</v>
          </cell>
          <cell r="AG13">
            <v>26</v>
          </cell>
          <cell r="AH13">
            <v>182</v>
          </cell>
          <cell r="AI13">
            <v>265</v>
          </cell>
          <cell r="AJ13">
            <v>260</v>
          </cell>
          <cell r="AK13">
            <v>25</v>
          </cell>
          <cell r="AO13">
            <v>281</v>
          </cell>
          <cell r="AP13">
            <v>280</v>
          </cell>
          <cell r="AQ13">
            <v>304</v>
          </cell>
          <cell r="AR13">
            <v>157</v>
          </cell>
          <cell r="AS13">
            <v>42</v>
          </cell>
          <cell r="AT13">
            <v>43</v>
          </cell>
          <cell r="AU13">
            <v>42</v>
          </cell>
          <cell r="AV13">
            <v>331</v>
          </cell>
          <cell r="AW13">
            <v>20</v>
          </cell>
          <cell r="AX13">
            <v>40</v>
          </cell>
          <cell r="BA13">
            <v>137</v>
          </cell>
          <cell r="BD13">
            <v>8</v>
          </cell>
          <cell r="BF13">
            <v>35</v>
          </cell>
          <cell r="BG13">
            <v>16</v>
          </cell>
          <cell r="BH13">
            <v>280</v>
          </cell>
          <cell r="BI13">
            <v>330</v>
          </cell>
          <cell r="BL13">
            <v>22</v>
          </cell>
          <cell r="BM13">
            <v>15</v>
          </cell>
          <cell r="BN13">
            <v>11</v>
          </cell>
          <cell r="BO13">
            <v>90</v>
          </cell>
          <cell r="BP13">
            <v>4</v>
          </cell>
          <cell r="BQ13">
            <v>13</v>
          </cell>
          <cell r="BS13">
            <v>33</v>
          </cell>
          <cell r="BT13">
            <v>10</v>
          </cell>
          <cell r="BU13">
            <v>25</v>
          </cell>
          <cell r="BV13">
            <v>7</v>
          </cell>
          <cell r="BW13">
            <v>25</v>
          </cell>
          <cell r="BX13">
            <v>33</v>
          </cell>
          <cell r="BY13">
            <v>53</v>
          </cell>
          <cell r="CD13">
            <v>8</v>
          </cell>
          <cell r="CH13">
            <v>88</v>
          </cell>
          <cell r="CI13">
            <v>0</v>
          </cell>
          <cell r="CJ13">
            <v>54</v>
          </cell>
          <cell r="CP13">
            <v>230</v>
          </cell>
          <cell r="CU13">
            <v>92</v>
          </cell>
          <cell r="CW13">
            <v>10</v>
          </cell>
          <cell r="CX13">
            <v>16</v>
          </cell>
          <cell r="CY13">
            <v>12</v>
          </cell>
          <cell r="DM13">
            <v>70</v>
          </cell>
          <cell r="DN13">
            <v>17</v>
          </cell>
          <cell r="DP13">
            <v>316</v>
          </cell>
          <cell r="DS13">
            <v>40</v>
          </cell>
          <cell r="DU13">
            <v>3</v>
          </cell>
          <cell r="DV13">
            <v>14</v>
          </cell>
          <cell r="DW13">
            <v>5686</v>
          </cell>
          <cell r="EA13">
            <v>49</v>
          </cell>
          <cell r="EN13">
            <v>23</v>
          </cell>
          <cell r="EO13">
            <v>89</v>
          </cell>
          <cell r="EP13">
            <v>15</v>
          </cell>
          <cell r="EV13">
            <v>727</v>
          </cell>
          <cell r="EW13">
            <v>260</v>
          </cell>
          <cell r="EX13">
            <v>320</v>
          </cell>
          <cell r="FB13">
            <v>150</v>
          </cell>
          <cell r="FI13">
            <v>144</v>
          </cell>
          <cell r="FK13">
            <v>166</v>
          </cell>
          <cell r="FM13">
            <v>298</v>
          </cell>
        </row>
        <row r="14">
          <cell r="DW14">
            <v>5686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42865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42865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14984.6</v>
      </c>
      <c r="I4" s="1128" t="s">
        <v>51</v>
      </c>
      <c r="J4" s="876"/>
      <c r="K4" s="1129"/>
      <c r="L4" s="876" t="s">
        <v>52</v>
      </c>
      <c r="M4" s="876"/>
      <c r="N4" s="1128">
        <v>15748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42864</v>
      </c>
      <c r="L6" s="626">
        <v>42865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9" t="s">
        <v>79</v>
      </c>
      <c r="F9" s="1170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1">
        <v>170</v>
      </c>
      <c r="P9" s="1535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100</v>
      </c>
      <c r="K14" s="1180">
        <v>96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337</v>
      </c>
      <c r="K16" s="1180">
        <v>343</v>
      </c>
      <c r="L16" s="1200">
        <v>350</v>
      </c>
      <c r="M16" s="1198">
        <v>360</v>
      </c>
      <c r="N16" s="1180">
        <v>52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111</v>
      </c>
      <c r="K17" s="1180">
        <v>251</v>
      </c>
      <c r="L17" s="1200">
        <v>260</v>
      </c>
      <c r="M17" s="1201">
        <v>260</v>
      </c>
      <c r="N17" s="1180">
        <v>100</v>
      </c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270</v>
      </c>
      <c r="K18" s="1180">
        <v>270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225</v>
      </c>
      <c r="K20" s="1180">
        <v>235</v>
      </c>
      <c r="L20" s="1205">
        <v>250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40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0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185</v>
      </c>
      <c r="K26" s="1180">
        <v>185</v>
      </c>
      <c r="L26" s="1200">
        <v>180</v>
      </c>
      <c r="M26" s="1214">
        <v>180</v>
      </c>
      <c r="N26" s="1180">
        <v>30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55</v>
      </c>
      <c r="K27" s="1180">
        <v>95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211</v>
      </c>
      <c r="K28" s="1180">
        <v>225</v>
      </c>
      <c r="L28" s="1217">
        <v>220</v>
      </c>
      <c r="M28" s="1218">
        <v>220</v>
      </c>
      <c r="N28" s="1180"/>
      <c r="O28" s="1199">
        <v>115</v>
      </c>
      <c r="P28" s="646" t="s">
        <v>913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24</v>
      </c>
      <c r="K29" s="1180">
        <v>7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914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17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35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45</v>
      </c>
      <c r="K36" s="1180">
        <v>41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25</v>
      </c>
      <c r="K37" s="1180">
        <v>0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42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45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137</v>
      </c>
      <c r="K45" s="1234">
        <v>100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90</v>
      </c>
      <c r="K46" s="1249">
        <v>50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18</v>
      </c>
      <c r="K47" s="1249">
        <v>17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54</v>
      </c>
      <c r="K48" s="1249">
        <v>72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915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34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2308</v>
      </c>
      <c r="K50" s="667">
        <v>2407</v>
      </c>
      <c r="L50" s="668">
        <v>3751</v>
      </c>
      <c r="M50" s="667">
        <v>4031</v>
      </c>
      <c r="N50" s="667">
        <v>566</v>
      </c>
      <c r="O50" s="669">
        <v>1180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80</v>
      </c>
      <c r="K51" s="1273">
        <v>80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5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19</v>
      </c>
      <c r="K55" s="1273">
        <v>19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23</v>
      </c>
      <c r="L56" s="1179">
        <v>22</v>
      </c>
      <c r="M56" s="1180">
        <v>22</v>
      </c>
      <c r="N56" s="1180">
        <v>208</v>
      </c>
      <c r="O56" s="1171"/>
      <c r="P56" s="676" t="s">
        <v>916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203</v>
      </c>
      <c r="K57" s="1180">
        <v>204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140</v>
      </c>
      <c r="M58" s="1180">
        <v>140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54</v>
      </c>
      <c r="K59" s="1180">
        <v>105</v>
      </c>
      <c r="L59" s="1217">
        <v>90</v>
      </c>
      <c r="M59" s="1218">
        <v>90</v>
      </c>
      <c r="N59" s="1180"/>
      <c r="O59" s="1171">
        <v>15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917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80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60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22</v>
      </c>
      <c r="K64" s="1180">
        <v>22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3</v>
      </c>
      <c r="K65" s="1180">
        <v>28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51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2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0</v>
      </c>
      <c r="K70" s="1569">
        <v>0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50</v>
      </c>
      <c r="K71" s="1569">
        <v>50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3</v>
      </c>
      <c r="K72" s="1569">
        <v>35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845</v>
      </c>
      <c r="K73" s="667">
        <v>1046</v>
      </c>
      <c r="L73" s="668">
        <v>1717</v>
      </c>
      <c r="M73" s="667">
        <v>1697</v>
      </c>
      <c r="N73" s="667">
        <v>488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100</v>
      </c>
      <c r="L76" s="1590">
        <v>80</v>
      </c>
      <c r="M76" s="1591">
        <v>100</v>
      </c>
      <c r="N76" s="1273">
        <v>34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183</v>
      </c>
      <c r="K77" s="1591">
        <v>184</v>
      </c>
      <c r="L77" s="1596">
        <v>220</v>
      </c>
      <c r="M77" s="1597">
        <v>220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310</v>
      </c>
      <c r="K78" s="1591">
        <v>305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295</v>
      </c>
      <c r="K79" s="1591">
        <v>300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26</v>
      </c>
      <c r="K80" s="1591">
        <v>26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5</v>
      </c>
      <c r="K81" s="1591">
        <v>5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8</v>
      </c>
      <c r="K82" s="1591">
        <v>8</v>
      </c>
      <c r="L82" s="1596">
        <v>8</v>
      </c>
      <c r="M82" s="1597">
        <v>45</v>
      </c>
      <c r="N82" s="1591">
        <v>150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5</v>
      </c>
      <c r="K83" s="1591">
        <v>51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28</v>
      </c>
      <c r="K84" s="1591">
        <v>50</v>
      </c>
      <c r="L84" s="1596">
        <v>150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84</v>
      </c>
      <c r="K86" s="1591">
        <v>90</v>
      </c>
      <c r="L86" s="1596">
        <v>130</v>
      </c>
      <c r="M86" s="1597">
        <v>130</v>
      </c>
      <c r="N86" s="1591">
        <v>33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100</v>
      </c>
      <c r="K87" s="1591">
        <v>160</v>
      </c>
      <c r="L87" s="1596">
        <v>140</v>
      </c>
      <c r="M87" s="1597">
        <v>140</v>
      </c>
      <c r="N87" s="1591"/>
      <c r="O87" s="1171">
        <v>60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21</v>
      </c>
      <c r="K88" s="1591">
        <v>0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9</v>
      </c>
      <c r="K89" s="1591">
        <v>10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130</v>
      </c>
      <c r="K90" s="1591">
        <v>152</v>
      </c>
      <c r="L90" s="1596">
        <v>157</v>
      </c>
      <c r="M90" s="1597">
        <v>188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52</v>
      </c>
      <c r="K92" s="1591">
        <v>52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20</v>
      </c>
      <c r="K93" s="1619">
        <v>20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17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113</v>
      </c>
      <c r="K96" s="1569">
        <v>113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18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1538</v>
      </c>
      <c r="K98" s="667">
        <v>1694</v>
      </c>
      <c r="L98" s="668">
        <v>2178</v>
      </c>
      <c r="M98" s="667">
        <v>2416</v>
      </c>
      <c r="N98" s="1302">
        <v>481</v>
      </c>
      <c r="O98" s="669">
        <v>102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110</v>
      </c>
      <c r="K99" s="1273">
        <v>156</v>
      </c>
      <c r="L99" s="1303">
        <v>160</v>
      </c>
      <c r="M99" s="1304">
        <v>160</v>
      </c>
      <c r="N99" s="1273"/>
      <c r="O99" s="1171"/>
      <c r="P99" s="1135" t="s">
        <v>84</v>
      </c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14</v>
      </c>
      <c r="K100" s="1619">
        <v>14</v>
      </c>
      <c r="L100" s="1620">
        <v>19</v>
      </c>
      <c r="M100" s="1621">
        <v>19</v>
      </c>
      <c r="N100" s="1619"/>
      <c r="O100" s="1630"/>
      <c r="P100" s="1136"/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65</v>
      </c>
      <c r="K101" s="1619">
        <v>65</v>
      </c>
      <c r="L101" s="1620">
        <v>74</v>
      </c>
      <c r="M101" s="1621">
        <v>74</v>
      </c>
      <c r="N101" s="1619"/>
      <c r="O101" s="1632">
        <v>21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0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45</v>
      </c>
      <c r="K104" s="1569">
        <v>16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57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20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313</v>
      </c>
      <c r="K107" s="667">
        <v>275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43</v>
      </c>
      <c r="K108" s="1273">
        <v>44</v>
      </c>
      <c r="L108" s="1303">
        <v>43</v>
      </c>
      <c r="M108" s="1304">
        <v>43</v>
      </c>
      <c r="N108" s="1273"/>
      <c r="O108" s="1171">
        <v>27</v>
      </c>
      <c r="P108" s="702" t="s">
        <v>918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918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163</v>
      </c>
      <c r="K110" s="1273">
        <v>163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163</v>
      </c>
      <c r="K111" s="1273">
        <v>332</v>
      </c>
      <c r="L111" s="1596">
        <v>330</v>
      </c>
      <c r="M111" s="1634">
        <v>330</v>
      </c>
      <c r="N111" s="1591"/>
      <c r="O111" s="1171"/>
      <c r="P111" s="1635" t="s">
        <v>807</v>
      </c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49</v>
      </c>
      <c r="K112" s="1591">
        <v>53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5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31</v>
      </c>
      <c r="K115" s="1591">
        <v>33</v>
      </c>
      <c r="L115" s="1590">
        <v>32</v>
      </c>
      <c r="M115" s="1591">
        <v>32</v>
      </c>
      <c r="N115" s="1591"/>
      <c r="O115" s="1649"/>
      <c r="P115" s="1305"/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75</v>
      </c>
      <c r="K116" s="1591">
        <v>10</v>
      </c>
      <c r="L116" s="1596">
        <v>76</v>
      </c>
      <c r="M116" s="1597">
        <v>78</v>
      </c>
      <c r="N116" s="1591"/>
      <c r="O116" s="1171">
        <v>8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217</v>
      </c>
      <c r="K118" s="1591">
        <v>225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18</v>
      </c>
      <c r="K119" s="1591">
        <v>18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300</v>
      </c>
      <c r="K122" s="1619">
        <v>280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366</v>
      </c>
      <c r="K123" s="1619">
        <v>364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7</v>
      </c>
      <c r="K124" s="1619">
        <v>8</v>
      </c>
      <c r="L124" s="1620">
        <v>10</v>
      </c>
      <c r="M124" s="1621">
        <v>10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395</v>
      </c>
      <c r="K125" s="1569">
        <v>400</v>
      </c>
      <c r="L125" s="1570">
        <v>400</v>
      </c>
      <c r="M125" s="1570">
        <v>400</v>
      </c>
      <c r="N125" s="1569"/>
      <c r="O125" s="1138"/>
      <c r="P125" s="1305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1890</v>
      </c>
      <c r="K126" s="667">
        <v>1999</v>
      </c>
      <c r="L126" s="668">
        <v>2158</v>
      </c>
      <c r="M126" s="667">
        <v>2160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841</v>
      </c>
      <c r="K128" s="1273">
        <v>841</v>
      </c>
      <c r="L128" s="1596">
        <v>857</v>
      </c>
      <c r="M128" s="1597">
        <v>857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83</v>
      </c>
      <c r="K129" s="1591">
        <v>99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0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0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270</v>
      </c>
      <c r="K133" s="1591">
        <v>175</v>
      </c>
      <c r="L133" s="1596">
        <v>300</v>
      </c>
      <c r="M133" s="1597">
        <v>300</v>
      </c>
      <c r="N133" s="1591">
        <v>110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32</v>
      </c>
      <c r="L134" s="1596">
        <v>32</v>
      </c>
      <c r="M134" s="1597">
        <v>33</v>
      </c>
      <c r="N134" s="1591"/>
      <c r="O134" s="1171">
        <v>7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42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17</v>
      </c>
      <c r="K136" s="1619">
        <v>105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1211</v>
      </c>
      <c r="K138" s="667">
        <v>1294</v>
      </c>
      <c r="L138" s="668">
        <v>1623</v>
      </c>
      <c r="M138" s="667">
        <v>1894</v>
      </c>
      <c r="N138" s="667">
        <v>110</v>
      </c>
      <c r="O138" s="669">
        <v>106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110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22</v>
      </c>
      <c r="K140" s="1619">
        <v>31</v>
      </c>
      <c r="L140" s="1620">
        <v>35</v>
      </c>
      <c r="M140" s="1621">
        <v>35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89</v>
      </c>
      <c r="K141" s="1619">
        <v>89</v>
      </c>
      <c r="L141" s="1620">
        <v>88</v>
      </c>
      <c r="M141" s="1621">
        <v>88</v>
      </c>
      <c r="N141" s="1619"/>
      <c r="O141" s="1144">
        <v>106</v>
      </c>
      <c r="P141" s="704" t="s">
        <v>919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0</v>
      </c>
      <c r="K142" s="1619">
        <v>92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837</v>
      </c>
      <c r="H143" s="1564">
        <v>1244</v>
      </c>
      <c r="I143" s="1564">
        <v>1244</v>
      </c>
      <c r="J143" s="1569">
        <v>300</v>
      </c>
      <c r="K143" s="1569">
        <v>510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191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920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0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602</v>
      </c>
      <c r="K146" s="667">
        <v>832</v>
      </c>
      <c r="L146" s="668">
        <v>1030</v>
      </c>
      <c r="M146" s="667">
        <v>1030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50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30</v>
      </c>
      <c r="L153" s="1620">
        <v>29</v>
      </c>
      <c r="M153" s="1621">
        <v>29</v>
      </c>
      <c r="N153" s="1619"/>
      <c r="O153" s="1171">
        <v>21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112</v>
      </c>
      <c r="K154" s="1591">
        <v>0</v>
      </c>
      <c r="L154" s="1620">
        <v>0</v>
      </c>
      <c r="M154" s="1621">
        <v>0</v>
      </c>
      <c r="N154" s="1619">
        <v>210</v>
      </c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150</v>
      </c>
      <c r="K155" s="1591">
        <v>125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183</v>
      </c>
      <c r="K156" s="1591">
        <v>130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415</v>
      </c>
      <c r="K157" s="1591">
        <v>406</v>
      </c>
      <c r="L157" s="1620">
        <v>400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41</v>
      </c>
      <c r="L158" s="1620">
        <v>0</v>
      </c>
      <c r="M158" s="1675">
        <v>32</v>
      </c>
      <c r="N158" s="1619"/>
      <c r="O158" s="1171"/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17</v>
      </c>
      <c r="K159" s="1591">
        <v>22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8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52</v>
      </c>
      <c r="K162" s="1619">
        <v>52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100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2</v>
      </c>
      <c r="K165" s="1619">
        <v>35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0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939</v>
      </c>
      <c r="K167" s="667">
        <v>1002</v>
      </c>
      <c r="L167" s="667">
        <v>1615</v>
      </c>
      <c r="M167" s="667">
        <v>1647</v>
      </c>
      <c r="N167" s="667">
        <v>381</v>
      </c>
      <c r="O167" s="667">
        <v>36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71</v>
      </c>
      <c r="K168" s="730">
        <v>0</v>
      </c>
      <c r="L168" s="731">
        <v>0</v>
      </c>
      <c r="M168" s="730">
        <v>0</v>
      </c>
      <c r="N168" s="732"/>
      <c r="O168" s="733"/>
      <c r="P168" s="717" t="s">
        <v>838</v>
      </c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838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35</v>
      </c>
      <c r="K173" s="1619">
        <v>113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2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258</v>
      </c>
      <c r="K175" s="667">
        <v>263</v>
      </c>
      <c r="L175" s="668">
        <v>271</v>
      </c>
      <c r="M175" s="667">
        <v>283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9904</v>
      </c>
      <c r="K176" s="745">
        <v>10812</v>
      </c>
      <c r="L176" s="744">
        <v>14984.6</v>
      </c>
      <c r="M176" s="744">
        <v>15748</v>
      </c>
      <c r="N176" s="744">
        <v>2150</v>
      </c>
      <c r="O176" s="744">
        <v>2028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9458.8146503884582</v>
      </c>
      <c r="K177" s="752">
        <v>10326</v>
      </c>
      <c r="L177" s="753">
        <v>14311.041398446172</v>
      </c>
      <c r="M177" s="754">
        <v>15040.126526082131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42864</v>
      </c>
      <c r="E179" s="750" t="s">
        <v>202</v>
      </c>
      <c r="F179" s="750"/>
      <c r="G179" s="760"/>
      <c r="H179" s="280"/>
      <c r="I179" s="761"/>
      <c r="J179" s="280" t="s">
        <v>831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10886</v>
      </c>
      <c r="G180" s="1321" t="s">
        <v>204</v>
      </c>
      <c r="H180" s="1323">
        <v>0.91666666666666663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7793</v>
      </c>
      <c r="G181" s="1700" t="s">
        <v>204</v>
      </c>
      <c r="H181" s="1702">
        <v>0.29166666666666669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10812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9904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10326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10812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245.84136299999997</v>
      </c>
      <c r="F184" s="1149" t="s">
        <v>213</v>
      </c>
      <c r="G184" s="1150" t="s">
        <v>214</v>
      </c>
      <c r="H184" s="1151">
        <v>0.76963499999999996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161.70008899999999</v>
      </c>
      <c r="E185" s="774" t="s">
        <v>217</v>
      </c>
      <c r="F185" s="775"/>
      <c r="G185" s="776" t="s">
        <v>218</v>
      </c>
      <c r="H185" s="777">
        <v>44.443424999999998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15.081682000000001</v>
      </c>
      <c r="E186" s="784" t="s">
        <v>222</v>
      </c>
      <c r="F186" s="785"/>
      <c r="G186" s="786" t="s">
        <v>223</v>
      </c>
      <c r="H186" s="783">
        <v>0.47670000000000001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2150</v>
      </c>
      <c r="I187" s="804" t="s">
        <v>51</v>
      </c>
      <c r="J187" s="805" t="s">
        <v>230</v>
      </c>
      <c r="K187" s="806">
        <v>3576</v>
      </c>
      <c r="L187" s="807">
        <v>3576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2028</v>
      </c>
      <c r="I188" s="1728" t="s">
        <v>51</v>
      </c>
      <c r="J188" s="805" t="s">
        <v>232</v>
      </c>
      <c r="K188" s="806">
        <v>1219</v>
      </c>
      <c r="L188" s="807">
        <v>1219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4178</v>
      </c>
      <c r="I189" s="1736" t="s">
        <v>51</v>
      </c>
      <c r="J189" s="805" t="s">
        <v>234</v>
      </c>
      <c r="K189" s="806">
        <v>1480</v>
      </c>
      <c r="L189" s="807">
        <v>1480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1210.3699999999999</v>
      </c>
      <c r="G190" s="819" t="s">
        <v>236</v>
      </c>
      <c r="H190" s="820"/>
      <c r="I190" s="821"/>
      <c r="J190" s="805" t="s">
        <v>237</v>
      </c>
      <c r="K190" s="806">
        <v>1147</v>
      </c>
      <c r="L190" s="807">
        <v>1147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178608892.71800002</v>
      </c>
      <c r="G191" s="1738" t="s">
        <v>241</v>
      </c>
      <c r="H191" s="1590" t="s">
        <v>240</v>
      </c>
      <c r="I191" s="1739">
        <v>327598217.76000005</v>
      </c>
      <c r="J191" s="805" t="s">
        <v>242</v>
      </c>
      <c r="K191" s="806">
        <v>1165</v>
      </c>
      <c r="L191" s="807">
        <v>1165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72075679.460000008</v>
      </c>
      <c r="G192" s="1738" t="s">
        <v>244</v>
      </c>
      <c r="H192" s="1608" t="s">
        <v>240</v>
      </c>
      <c r="I192" s="1741">
        <v>578282789.93800008</v>
      </c>
      <c r="J192" s="805" t="s">
        <v>245</v>
      </c>
      <c r="K192" s="806">
        <v>499</v>
      </c>
      <c r="L192" s="807">
        <v>499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0.58550000000004876</v>
      </c>
      <c r="I193" s="1332" t="s">
        <v>247</v>
      </c>
      <c r="J193" s="805" t="s">
        <v>248</v>
      </c>
      <c r="K193" s="806">
        <v>357</v>
      </c>
      <c r="L193" s="807">
        <v>357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-288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337</v>
      </c>
      <c r="L194" s="807">
        <v>337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-288</v>
      </c>
      <c r="G195" s="1711" t="s">
        <v>250</v>
      </c>
      <c r="H195" s="1749">
        <v>0.875</v>
      </c>
      <c r="I195" s="1750" t="s">
        <v>205</v>
      </c>
      <c r="J195" s="805" t="s">
        <v>253</v>
      </c>
      <c r="K195" s="806">
        <v>546</v>
      </c>
      <c r="L195" s="807">
        <v>546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10326</v>
      </c>
      <c r="L196" s="832">
        <v>10326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42865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52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11000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15748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8600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4748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248.41585458386922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6501</v>
      </c>
      <c r="H204" s="1766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20.311271999999999</v>
      </c>
      <c r="I206" s="878" t="s">
        <v>247</v>
      </c>
      <c r="J206" s="839" t="s">
        <v>273</v>
      </c>
      <c r="K206" s="839"/>
      <c r="L206" s="879">
        <v>841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3.0585599999999999</v>
      </c>
      <c r="I207" s="885" t="s">
        <v>247</v>
      </c>
      <c r="J207" s="853" t="s">
        <v>276</v>
      </c>
      <c r="K207" s="853"/>
      <c r="L207" s="886">
        <v>842</v>
      </c>
      <c r="M207" s="853" t="s">
        <v>274</v>
      </c>
      <c r="N207" s="887">
        <v>8.3333333333333301E-2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75.930000000000007</v>
      </c>
      <c r="I209" s="894"/>
      <c r="J209" s="895" t="s">
        <v>280</v>
      </c>
      <c r="K209" s="1159">
        <v>75.739999999999995</v>
      </c>
      <c r="L209" s="896"/>
      <c r="M209" s="839" t="s">
        <v>281</v>
      </c>
      <c r="N209" s="891"/>
      <c r="O209" s="893">
        <v>80.290000000000006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915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329</v>
      </c>
      <c r="J5" s="320">
        <v>110</v>
      </c>
      <c r="K5" s="320"/>
      <c r="L5" s="320">
        <v>0</v>
      </c>
      <c r="M5" s="320">
        <v>270</v>
      </c>
      <c r="N5" s="320">
        <v>230</v>
      </c>
      <c r="O5" s="320">
        <v>0</v>
      </c>
      <c r="P5" s="320">
        <v>0</v>
      </c>
      <c r="Q5" s="320">
        <v>55</v>
      </c>
      <c r="R5" s="320">
        <v>180</v>
      </c>
      <c r="S5" s="320">
        <v>0</v>
      </c>
      <c r="T5" s="320">
        <v>120</v>
      </c>
      <c r="U5" s="320">
        <v>16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55</v>
      </c>
      <c r="AE5" s="320">
        <v>22</v>
      </c>
      <c r="AF5" s="320">
        <v>25</v>
      </c>
      <c r="AG5" s="320">
        <v>13</v>
      </c>
      <c r="AH5" s="320">
        <v>25</v>
      </c>
      <c r="AI5" s="320">
        <v>33</v>
      </c>
      <c r="AJ5" s="320">
        <v>0</v>
      </c>
      <c r="AK5" s="320">
        <v>0</v>
      </c>
      <c r="AL5" s="320">
        <v>22</v>
      </c>
      <c r="AM5" s="320">
        <v>0</v>
      </c>
      <c r="AN5" s="320">
        <v>80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100</v>
      </c>
      <c r="AZ5" s="320">
        <v>40</v>
      </c>
      <c r="BA5" s="320">
        <v>0</v>
      </c>
      <c r="BB5" s="320">
        <v>22</v>
      </c>
      <c r="BC5" s="320">
        <v>40</v>
      </c>
      <c r="BD5" s="320">
        <v>0</v>
      </c>
      <c r="BE5" s="320">
        <v>0</v>
      </c>
      <c r="BF5" s="320">
        <v>80</v>
      </c>
      <c r="BG5" s="320">
        <v>260</v>
      </c>
      <c r="BH5" s="320">
        <v>265</v>
      </c>
      <c r="BI5" s="320">
        <v>216</v>
      </c>
      <c r="BJ5" s="320">
        <v>45</v>
      </c>
      <c r="BK5" s="320">
        <v>134</v>
      </c>
      <c r="BL5" s="320">
        <v>23</v>
      </c>
      <c r="BM5" s="320">
        <v>5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128</v>
      </c>
      <c r="BX5" s="321">
        <v>132</v>
      </c>
      <c r="BY5" s="321">
        <v>65</v>
      </c>
      <c r="BZ5" s="321">
        <v>17</v>
      </c>
      <c r="CA5" s="916">
        <v>0</v>
      </c>
      <c r="CB5" s="321">
        <v>43</v>
      </c>
      <c r="CC5" s="321">
        <v>42</v>
      </c>
      <c r="CD5" s="321">
        <v>50</v>
      </c>
      <c r="CE5" s="1770">
        <v>0</v>
      </c>
      <c r="CF5" s="321">
        <v>163</v>
      </c>
      <c r="CG5" s="321">
        <v>272</v>
      </c>
      <c r="CH5" s="321">
        <v>33</v>
      </c>
      <c r="CI5" s="321">
        <v>76</v>
      </c>
      <c r="CJ5" s="321">
        <v>0</v>
      </c>
      <c r="CK5" s="321">
        <v>223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135</v>
      </c>
      <c r="CY5" s="917">
        <v>0</v>
      </c>
      <c r="CZ5" s="321">
        <v>100</v>
      </c>
      <c r="DA5" s="321">
        <v>100</v>
      </c>
      <c r="DB5" s="321">
        <v>0</v>
      </c>
      <c r="DC5" s="321">
        <v>364</v>
      </c>
      <c r="DD5" s="321">
        <v>85</v>
      </c>
      <c r="DE5" s="321">
        <v>50</v>
      </c>
      <c r="DF5" s="321">
        <v>89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400</v>
      </c>
      <c r="DO5" s="321">
        <v>17</v>
      </c>
      <c r="DP5" s="321">
        <v>0</v>
      </c>
      <c r="DQ5" s="321">
        <v>17</v>
      </c>
      <c r="DR5" s="321">
        <v>116</v>
      </c>
      <c r="DS5" s="321">
        <v>0</v>
      </c>
      <c r="DT5" s="321">
        <v>36</v>
      </c>
      <c r="DU5" s="321">
        <v>0</v>
      </c>
      <c r="DV5" s="321"/>
      <c r="DW5" s="323">
        <v>841</v>
      </c>
      <c r="DX5" s="324">
        <v>0</v>
      </c>
      <c r="DY5" s="324">
        <v>215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89</v>
      </c>
      <c r="EI5" s="324">
        <v>28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8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85</v>
      </c>
      <c r="FE5" s="325">
        <v>0</v>
      </c>
      <c r="FF5" s="325">
        <v>140</v>
      </c>
      <c r="FG5" s="325">
        <v>0</v>
      </c>
      <c r="FH5" s="325">
        <v>32</v>
      </c>
      <c r="FI5" s="325">
        <v>0</v>
      </c>
      <c r="FJ5" s="325">
        <v>150</v>
      </c>
      <c r="FK5" s="325">
        <v>0</v>
      </c>
      <c r="FL5" s="325">
        <v>358</v>
      </c>
      <c r="FM5" s="325">
        <v>17</v>
      </c>
      <c r="FN5" s="325">
        <v>0</v>
      </c>
      <c r="FO5" s="325">
        <v>0</v>
      </c>
      <c r="FP5" s="325">
        <v>0</v>
      </c>
      <c r="FQ5" s="325">
        <v>34</v>
      </c>
      <c r="FR5" s="325">
        <v>0</v>
      </c>
      <c r="FS5" s="325">
        <v>0</v>
      </c>
      <c r="FT5" s="325">
        <v>0</v>
      </c>
      <c r="FU5" s="325">
        <v>440</v>
      </c>
      <c r="FV5" s="325">
        <v>108</v>
      </c>
      <c r="FW5" s="325">
        <v>0</v>
      </c>
      <c r="FX5" s="325">
        <v>0</v>
      </c>
      <c r="FY5" s="325"/>
      <c r="FZ5" s="326">
        <v>7081</v>
      </c>
      <c r="GA5" s="327">
        <v>2944</v>
      </c>
      <c r="GB5" s="328">
        <v>10025</v>
      </c>
      <c r="GC5" s="329">
        <v>4684</v>
      </c>
      <c r="GD5" s="330">
        <v>841</v>
      </c>
      <c r="GE5" s="330">
        <v>1748</v>
      </c>
      <c r="GF5" s="331">
        <v>1885</v>
      </c>
      <c r="GG5" s="331">
        <v>666</v>
      </c>
      <c r="GH5" s="331">
        <v>22</v>
      </c>
      <c r="GI5" s="331">
        <v>51</v>
      </c>
      <c r="GJ5" s="331">
        <v>128</v>
      </c>
      <c r="GK5" s="331">
        <v>0</v>
      </c>
      <c r="GL5" s="331">
        <v>0</v>
      </c>
      <c r="GM5" s="918">
        <v>75.95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103</v>
      </c>
      <c r="H6" s="334">
        <v>0</v>
      </c>
      <c r="I6" s="334">
        <v>329</v>
      </c>
      <c r="J6" s="334">
        <v>116</v>
      </c>
      <c r="K6" s="334"/>
      <c r="L6" s="334">
        <v>0</v>
      </c>
      <c r="M6" s="334">
        <v>270</v>
      </c>
      <c r="N6" s="334">
        <v>220</v>
      </c>
      <c r="O6" s="334">
        <v>0</v>
      </c>
      <c r="P6" s="334">
        <v>0</v>
      </c>
      <c r="Q6" s="334">
        <v>40</v>
      </c>
      <c r="R6" s="334">
        <v>180</v>
      </c>
      <c r="S6" s="334">
        <v>0</v>
      </c>
      <c r="T6" s="334">
        <v>120</v>
      </c>
      <c r="U6" s="334">
        <v>7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17</v>
      </c>
      <c r="AC6" s="334">
        <v>0</v>
      </c>
      <c r="AD6" s="334">
        <v>55</v>
      </c>
      <c r="AE6" s="334">
        <v>22</v>
      </c>
      <c r="AF6" s="334">
        <v>25</v>
      </c>
      <c r="AG6" s="334">
        <v>18</v>
      </c>
      <c r="AH6" s="334">
        <v>25</v>
      </c>
      <c r="AI6" s="334">
        <v>33</v>
      </c>
      <c r="AJ6" s="334">
        <v>0</v>
      </c>
      <c r="AK6" s="334">
        <v>0</v>
      </c>
      <c r="AL6" s="334">
        <v>22</v>
      </c>
      <c r="AM6" s="334">
        <v>0</v>
      </c>
      <c r="AN6" s="334">
        <v>80</v>
      </c>
      <c r="AO6" s="334">
        <v>0</v>
      </c>
      <c r="AP6" s="334">
        <v>17</v>
      </c>
      <c r="AQ6" s="334">
        <v>204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51</v>
      </c>
      <c r="AY6" s="334">
        <v>100</v>
      </c>
      <c r="AZ6" s="334">
        <v>0</v>
      </c>
      <c r="BA6" s="334">
        <v>0</v>
      </c>
      <c r="BB6" s="334">
        <v>22</v>
      </c>
      <c r="BC6" s="334">
        <v>40</v>
      </c>
      <c r="BD6" s="334">
        <v>0</v>
      </c>
      <c r="BE6" s="334">
        <v>0</v>
      </c>
      <c r="BF6" s="334">
        <v>80</v>
      </c>
      <c r="BG6" s="334">
        <v>260</v>
      </c>
      <c r="BH6" s="334">
        <v>265</v>
      </c>
      <c r="BI6" s="334">
        <v>217</v>
      </c>
      <c r="BJ6" s="334">
        <v>45</v>
      </c>
      <c r="BK6" s="334">
        <v>133</v>
      </c>
      <c r="BL6" s="334">
        <v>23</v>
      </c>
      <c r="BM6" s="334">
        <v>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122</v>
      </c>
      <c r="BX6" s="335">
        <v>136</v>
      </c>
      <c r="BY6" s="335">
        <v>65</v>
      </c>
      <c r="BZ6" s="335">
        <v>17</v>
      </c>
      <c r="CA6" s="919">
        <v>0</v>
      </c>
      <c r="CB6" s="335">
        <v>43</v>
      </c>
      <c r="CC6" s="335">
        <v>42</v>
      </c>
      <c r="CD6" s="335">
        <v>50</v>
      </c>
      <c r="CE6" s="1771">
        <v>0</v>
      </c>
      <c r="CF6" s="335">
        <v>130</v>
      </c>
      <c r="CG6" s="335">
        <v>273</v>
      </c>
      <c r="CH6" s="335">
        <v>33</v>
      </c>
      <c r="CI6" s="335">
        <v>76</v>
      </c>
      <c r="CJ6" s="335">
        <v>0</v>
      </c>
      <c r="CK6" s="335">
        <v>223</v>
      </c>
      <c r="CL6" s="335">
        <v>18</v>
      </c>
      <c r="CM6" s="335">
        <v>0</v>
      </c>
      <c r="CN6" s="335">
        <v>7</v>
      </c>
      <c r="CO6" s="335">
        <v>280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149</v>
      </c>
      <c r="CY6" s="920">
        <v>0</v>
      </c>
      <c r="CZ6" s="335">
        <v>100</v>
      </c>
      <c r="DA6" s="335">
        <v>100</v>
      </c>
      <c r="DB6" s="335">
        <v>0</v>
      </c>
      <c r="DC6" s="335">
        <v>367</v>
      </c>
      <c r="DD6" s="335">
        <v>85</v>
      </c>
      <c r="DE6" s="335">
        <v>34</v>
      </c>
      <c r="DF6" s="335">
        <v>89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85</v>
      </c>
      <c r="DM6" s="335">
        <v>100</v>
      </c>
      <c r="DN6" s="335">
        <v>400</v>
      </c>
      <c r="DO6" s="335">
        <v>0</v>
      </c>
      <c r="DP6" s="335">
        <v>0</v>
      </c>
      <c r="DQ6" s="335">
        <v>17</v>
      </c>
      <c r="DR6" s="335">
        <v>72</v>
      </c>
      <c r="DS6" s="335">
        <v>0</v>
      </c>
      <c r="DT6" s="335">
        <v>36</v>
      </c>
      <c r="DU6" s="335">
        <v>0</v>
      </c>
      <c r="DV6" s="335"/>
      <c r="DW6" s="337">
        <v>842</v>
      </c>
      <c r="DX6" s="338">
        <v>0</v>
      </c>
      <c r="DY6" s="338">
        <v>215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89</v>
      </c>
      <c r="EI6" s="338">
        <v>27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8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89</v>
      </c>
      <c r="FE6" s="339">
        <v>0</v>
      </c>
      <c r="FF6" s="339">
        <v>140</v>
      </c>
      <c r="FG6" s="339">
        <v>0</v>
      </c>
      <c r="FH6" s="339">
        <v>32</v>
      </c>
      <c r="FI6" s="339">
        <v>0</v>
      </c>
      <c r="FJ6" s="339">
        <v>150</v>
      </c>
      <c r="FK6" s="339">
        <v>0</v>
      </c>
      <c r="FL6" s="339">
        <v>340</v>
      </c>
      <c r="FM6" s="339">
        <v>0</v>
      </c>
      <c r="FN6" s="339">
        <v>0</v>
      </c>
      <c r="FO6" s="339">
        <v>0</v>
      </c>
      <c r="FP6" s="339">
        <v>0</v>
      </c>
      <c r="FQ6" s="339">
        <v>34</v>
      </c>
      <c r="FR6" s="339">
        <v>0</v>
      </c>
      <c r="FS6" s="339">
        <v>0</v>
      </c>
      <c r="FT6" s="339">
        <v>0</v>
      </c>
      <c r="FU6" s="339">
        <v>400</v>
      </c>
      <c r="FV6" s="339">
        <v>108</v>
      </c>
      <c r="FW6" s="339">
        <v>0</v>
      </c>
      <c r="FX6" s="339">
        <v>0</v>
      </c>
      <c r="FY6" s="339"/>
      <c r="FZ6" s="326">
        <v>6896</v>
      </c>
      <c r="GA6" s="327">
        <v>2873</v>
      </c>
      <c r="GB6" s="328">
        <v>9769</v>
      </c>
      <c r="GC6" s="329">
        <v>4701</v>
      </c>
      <c r="GD6" s="330">
        <v>842</v>
      </c>
      <c r="GE6" s="330">
        <v>1702</v>
      </c>
      <c r="GF6" s="331">
        <v>1703</v>
      </c>
      <c r="GG6" s="331">
        <v>626</v>
      </c>
      <c r="GH6" s="331">
        <v>22</v>
      </c>
      <c r="GI6" s="331">
        <v>51</v>
      </c>
      <c r="GJ6" s="331">
        <v>122</v>
      </c>
      <c r="GK6" s="331">
        <v>0</v>
      </c>
      <c r="GL6" s="331">
        <v>0</v>
      </c>
      <c r="GM6" s="918">
        <v>75.95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329</v>
      </c>
      <c r="J7" s="334">
        <v>132</v>
      </c>
      <c r="K7" s="334"/>
      <c r="L7" s="334">
        <v>0</v>
      </c>
      <c r="M7" s="334">
        <v>270</v>
      </c>
      <c r="N7" s="334">
        <v>225</v>
      </c>
      <c r="O7" s="334">
        <v>0</v>
      </c>
      <c r="P7" s="334">
        <v>0</v>
      </c>
      <c r="Q7" s="334">
        <v>40</v>
      </c>
      <c r="R7" s="334">
        <v>221</v>
      </c>
      <c r="S7" s="334">
        <v>0</v>
      </c>
      <c r="T7" s="334">
        <v>120</v>
      </c>
      <c r="U7" s="334">
        <v>7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17</v>
      </c>
      <c r="AC7" s="334">
        <v>0</v>
      </c>
      <c r="AD7" s="334">
        <v>55</v>
      </c>
      <c r="AE7" s="334">
        <v>22</v>
      </c>
      <c r="AF7" s="334">
        <v>25</v>
      </c>
      <c r="AG7" s="334">
        <v>18</v>
      </c>
      <c r="AH7" s="334">
        <v>25</v>
      </c>
      <c r="AI7" s="334">
        <v>33</v>
      </c>
      <c r="AJ7" s="334">
        <v>0</v>
      </c>
      <c r="AK7" s="334">
        <v>0</v>
      </c>
      <c r="AL7" s="334">
        <v>22</v>
      </c>
      <c r="AM7" s="334">
        <v>0</v>
      </c>
      <c r="AN7" s="334">
        <v>80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100</v>
      </c>
      <c r="AZ7" s="334">
        <v>0</v>
      </c>
      <c r="BA7" s="334">
        <v>0</v>
      </c>
      <c r="BB7" s="334">
        <v>22</v>
      </c>
      <c r="BC7" s="334">
        <v>40</v>
      </c>
      <c r="BD7" s="334">
        <v>0</v>
      </c>
      <c r="BE7" s="334">
        <v>0</v>
      </c>
      <c r="BF7" s="334">
        <v>80</v>
      </c>
      <c r="BG7" s="334">
        <v>260</v>
      </c>
      <c r="BH7" s="334">
        <v>265</v>
      </c>
      <c r="BI7" s="334">
        <v>217</v>
      </c>
      <c r="BJ7" s="334">
        <v>45</v>
      </c>
      <c r="BK7" s="334">
        <v>134</v>
      </c>
      <c r="BL7" s="334">
        <v>23</v>
      </c>
      <c r="BM7" s="334">
        <v>5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124</v>
      </c>
      <c r="BX7" s="335">
        <v>136</v>
      </c>
      <c r="BY7" s="335">
        <v>65</v>
      </c>
      <c r="BZ7" s="335">
        <v>17</v>
      </c>
      <c r="CA7" s="919">
        <v>0</v>
      </c>
      <c r="CB7" s="335">
        <v>43</v>
      </c>
      <c r="CC7" s="335">
        <v>42</v>
      </c>
      <c r="CD7" s="335">
        <v>50</v>
      </c>
      <c r="CE7" s="1771">
        <v>0</v>
      </c>
      <c r="CF7" s="335">
        <v>163</v>
      </c>
      <c r="CG7" s="335">
        <v>271</v>
      </c>
      <c r="CH7" s="335">
        <v>33</v>
      </c>
      <c r="CI7" s="335">
        <v>76</v>
      </c>
      <c r="CJ7" s="335">
        <v>0</v>
      </c>
      <c r="CK7" s="335">
        <v>223</v>
      </c>
      <c r="CL7" s="335">
        <v>18</v>
      </c>
      <c r="CM7" s="335">
        <v>0</v>
      </c>
      <c r="CN7" s="335">
        <v>7</v>
      </c>
      <c r="CO7" s="335">
        <v>290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149</v>
      </c>
      <c r="CY7" s="920">
        <v>0</v>
      </c>
      <c r="CZ7" s="335">
        <v>100</v>
      </c>
      <c r="DA7" s="335">
        <v>100</v>
      </c>
      <c r="DB7" s="335">
        <v>0</v>
      </c>
      <c r="DC7" s="335">
        <v>366</v>
      </c>
      <c r="DD7" s="335">
        <v>85</v>
      </c>
      <c r="DE7" s="335">
        <v>34</v>
      </c>
      <c r="DF7" s="335">
        <v>89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85</v>
      </c>
      <c r="DM7" s="335">
        <v>100</v>
      </c>
      <c r="DN7" s="335">
        <v>400</v>
      </c>
      <c r="DO7" s="335">
        <v>0</v>
      </c>
      <c r="DP7" s="335">
        <v>0</v>
      </c>
      <c r="DQ7" s="335">
        <v>17</v>
      </c>
      <c r="DR7" s="335">
        <v>72</v>
      </c>
      <c r="DS7" s="335">
        <v>0</v>
      </c>
      <c r="DT7" s="335">
        <v>36</v>
      </c>
      <c r="DU7" s="335">
        <v>0</v>
      </c>
      <c r="DV7" s="335"/>
      <c r="DW7" s="337">
        <v>842</v>
      </c>
      <c r="DX7" s="338">
        <v>0</v>
      </c>
      <c r="DY7" s="338">
        <v>220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89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8</v>
      </c>
      <c r="EY7" s="338">
        <v>75</v>
      </c>
      <c r="EZ7" s="338">
        <v>0</v>
      </c>
      <c r="FA7" s="338">
        <v>149</v>
      </c>
      <c r="FB7" s="338">
        <v>0</v>
      </c>
      <c r="FC7" s="338">
        <v>0</v>
      </c>
      <c r="FD7" s="339">
        <v>90</v>
      </c>
      <c r="FE7" s="339">
        <v>0</v>
      </c>
      <c r="FF7" s="339">
        <v>140</v>
      </c>
      <c r="FG7" s="339">
        <v>0</v>
      </c>
      <c r="FH7" s="339">
        <v>32</v>
      </c>
      <c r="FI7" s="339">
        <v>0</v>
      </c>
      <c r="FJ7" s="339">
        <v>150</v>
      </c>
      <c r="FK7" s="339">
        <v>0</v>
      </c>
      <c r="FL7" s="339">
        <v>359</v>
      </c>
      <c r="FM7" s="339">
        <v>0</v>
      </c>
      <c r="FN7" s="339">
        <v>0</v>
      </c>
      <c r="FO7" s="339">
        <v>0</v>
      </c>
      <c r="FP7" s="339">
        <v>0</v>
      </c>
      <c r="FQ7" s="339">
        <v>34</v>
      </c>
      <c r="FR7" s="339">
        <v>0</v>
      </c>
      <c r="FS7" s="339">
        <v>0</v>
      </c>
      <c r="FT7" s="339">
        <v>0</v>
      </c>
      <c r="FU7" s="339">
        <v>400</v>
      </c>
      <c r="FV7" s="339">
        <v>108</v>
      </c>
      <c r="FW7" s="339">
        <v>0</v>
      </c>
      <c r="FX7" s="339">
        <v>0</v>
      </c>
      <c r="FY7" s="339"/>
      <c r="FZ7" s="326">
        <v>7000</v>
      </c>
      <c r="GA7" s="327">
        <v>2896</v>
      </c>
      <c r="GB7" s="328">
        <v>9896</v>
      </c>
      <c r="GC7" s="329">
        <v>4745</v>
      </c>
      <c r="GD7" s="330">
        <v>842</v>
      </c>
      <c r="GE7" s="330">
        <v>1780</v>
      </c>
      <c r="GF7" s="331">
        <v>1708</v>
      </c>
      <c r="GG7" s="331">
        <v>624</v>
      </c>
      <c r="GH7" s="331">
        <v>22</v>
      </c>
      <c r="GI7" s="331">
        <v>51</v>
      </c>
      <c r="GJ7" s="331">
        <v>124</v>
      </c>
      <c r="GK7" s="331">
        <v>0</v>
      </c>
      <c r="GL7" s="331">
        <v>0</v>
      </c>
      <c r="GM7" s="918">
        <v>75.95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328</v>
      </c>
      <c r="J8" s="334">
        <v>141</v>
      </c>
      <c r="K8" s="334"/>
      <c r="L8" s="334">
        <v>0</v>
      </c>
      <c r="M8" s="334">
        <v>270</v>
      </c>
      <c r="N8" s="334">
        <v>225</v>
      </c>
      <c r="O8" s="334">
        <v>0</v>
      </c>
      <c r="P8" s="334">
        <v>0</v>
      </c>
      <c r="Q8" s="334">
        <v>30</v>
      </c>
      <c r="R8" s="334">
        <v>220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17</v>
      </c>
      <c r="AE8" s="334">
        <v>22</v>
      </c>
      <c r="AF8" s="334">
        <v>25</v>
      </c>
      <c r="AG8" s="334">
        <v>18</v>
      </c>
      <c r="AH8" s="334">
        <v>25</v>
      </c>
      <c r="AI8" s="334">
        <v>33</v>
      </c>
      <c r="AJ8" s="334">
        <v>0</v>
      </c>
      <c r="AK8" s="334">
        <v>0</v>
      </c>
      <c r="AL8" s="334">
        <v>22</v>
      </c>
      <c r="AM8" s="334">
        <v>0</v>
      </c>
      <c r="AN8" s="334">
        <v>80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51</v>
      </c>
      <c r="AY8" s="334">
        <v>92</v>
      </c>
      <c r="AZ8" s="334">
        <v>0</v>
      </c>
      <c r="BA8" s="334">
        <v>0</v>
      </c>
      <c r="BB8" s="334">
        <v>22</v>
      </c>
      <c r="BC8" s="334">
        <v>40</v>
      </c>
      <c r="BD8" s="334">
        <v>0</v>
      </c>
      <c r="BE8" s="334">
        <v>0</v>
      </c>
      <c r="BF8" s="334">
        <v>80</v>
      </c>
      <c r="BG8" s="334">
        <v>260</v>
      </c>
      <c r="BH8" s="334">
        <v>265</v>
      </c>
      <c r="BI8" s="334">
        <v>216</v>
      </c>
      <c r="BJ8" s="334">
        <v>45</v>
      </c>
      <c r="BK8" s="334">
        <v>135</v>
      </c>
      <c r="BL8" s="334">
        <v>23</v>
      </c>
      <c r="BM8" s="334">
        <v>5</v>
      </c>
      <c r="BN8" s="334">
        <v>0</v>
      </c>
      <c r="BO8" s="335">
        <v>51</v>
      </c>
      <c r="BP8" s="335">
        <v>0</v>
      </c>
      <c r="BQ8" s="335">
        <v>0</v>
      </c>
      <c r="BR8" s="334">
        <v>25</v>
      </c>
      <c r="BS8" s="335">
        <v>22</v>
      </c>
      <c r="BT8" s="335">
        <v>10</v>
      </c>
      <c r="BU8" s="335">
        <v>33</v>
      </c>
      <c r="BV8" s="335">
        <v>20</v>
      </c>
      <c r="BW8" s="336">
        <v>116</v>
      </c>
      <c r="BX8" s="335">
        <v>136</v>
      </c>
      <c r="BY8" s="335">
        <v>57</v>
      </c>
      <c r="BZ8" s="335">
        <v>17</v>
      </c>
      <c r="CA8" s="919">
        <v>0</v>
      </c>
      <c r="CB8" s="335">
        <v>43</v>
      </c>
      <c r="CC8" s="335">
        <v>42</v>
      </c>
      <c r="CD8" s="335">
        <v>50</v>
      </c>
      <c r="CE8" s="1771">
        <v>0</v>
      </c>
      <c r="CF8" s="335">
        <v>163</v>
      </c>
      <c r="CG8" s="335">
        <v>272</v>
      </c>
      <c r="CH8" s="335">
        <v>33</v>
      </c>
      <c r="CI8" s="335">
        <v>40</v>
      </c>
      <c r="CJ8" s="335">
        <v>0</v>
      </c>
      <c r="CK8" s="335">
        <v>182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149</v>
      </c>
      <c r="CY8" s="920">
        <v>0</v>
      </c>
      <c r="CZ8" s="335">
        <v>100</v>
      </c>
      <c r="DA8" s="335">
        <v>100</v>
      </c>
      <c r="DB8" s="335">
        <v>0</v>
      </c>
      <c r="DC8" s="335">
        <v>365</v>
      </c>
      <c r="DD8" s="335">
        <v>32</v>
      </c>
      <c r="DE8" s="335">
        <v>0</v>
      </c>
      <c r="DF8" s="335">
        <v>89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26</v>
      </c>
      <c r="DM8" s="335">
        <v>50</v>
      </c>
      <c r="DN8" s="335">
        <v>370</v>
      </c>
      <c r="DO8" s="335">
        <v>0</v>
      </c>
      <c r="DP8" s="335">
        <v>0</v>
      </c>
      <c r="DQ8" s="335">
        <v>0</v>
      </c>
      <c r="DR8" s="335">
        <v>17</v>
      </c>
      <c r="DS8" s="335">
        <v>0</v>
      </c>
      <c r="DT8" s="335">
        <v>36</v>
      </c>
      <c r="DU8" s="335">
        <v>0</v>
      </c>
      <c r="DV8" s="335"/>
      <c r="DW8" s="337">
        <v>842</v>
      </c>
      <c r="DX8" s="338">
        <v>0</v>
      </c>
      <c r="DY8" s="338">
        <v>225</v>
      </c>
      <c r="DZ8" s="338">
        <v>0</v>
      </c>
      <c r="EA8" s="338">
        <v>33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87</v>
      </c>
      <c r="EI8" s="338">
        <v>24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8</v>
      </c>
      <c r="EU8" s="338">
        <v>0</v>
      </c>
      <c r="EV8" s="338">
        <v>22</v>
      </c>
      <c r="EW8" s="338">
        <v>0</v>
      </c>
      <c r="EX8" s="338">
        <v>8</v>
      </c>
      <c r="EY8" s="338">
        <v>75</v>
      </c>
      <c r="EZ8" s="338">
        <v>0</v>
      </c>
      <c r="FA8" s="338">
        <v>150</v>
      </c>
      <c r="FB8" s="338">
        <v>0</v>
      </c>
      <c r="FC8" s="338">
        <v>0</v>
      </c>
      <c r="FD8" s="339">
        <v>91</v>
      </c>
      <c r="FE8" s="339">
        <v>0</v>
      </c>
      <c r="FF8" s="339">
        <v>140</v>
      </c>
      <c r="FG8" s="339">
        <v>0</v>
      </c>
      <c r="FH8" s="339">
        <v>31</v>
      </c>
      <c r="FI8" s="339">
        <v>0</v>
      </c>
      <c r="FJ8" s="339">
        <v>150</v>
      </c>
      <c r="FK8" s="339">
        <v>0</v>
      </c>
      <c r="FL8" s="339">
        <v>344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400</v>
      </c>
      <c r="FV8" s="339">
        <v>109</v>
      </c>
      <c r="FW8" s="339">
        <v>0</v>
      </c>
      <c r="FX8" s="339">
        <v>0</v>
      </c>
      <c r="FY8" s="339"/>
      <c r="FZ8" s="326">
        <v>6509</v>
      </c>
      <c r="GA8" s="327">
        <v>2739</v>
      </c>
      <c r="GB8" s="328">
        <v>9248</v>
      </c>
      <c r="GC8" s="329">
        <v>4676</v>
      </c>
      <c r="GD8" s="330">
        <v>842</v>
      </c>
      <c r="GE8" s="330">
        <v>1735</v>
      </c>
      <c r="GF8" s="331">
        <v>1181</v>
      </c>
      <c r="GG8" s="331">
        <v>625</v>
      </c>
      <c r="GH8" s="331">
        <v>22</v>
      </c>
      <c r="GI8" s="331">
        <v>51</v>
      </c>
      <c r="GJ8" s="331">
        <v>116</v>
      </c>
      <c r="GK8" s="331">
        <v>0</v>
      </c>
      <c r="GL8" s="331">
        <v>0</v>
      </c>
      <c r="GM8" s="918">
        <v>75.94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15</v>
      </c>
      <c r="H9" s="334">
        <v>0</v>
      </c>
      <c r="I9" s="334">
        <v>328</v>
      </c>
      <c r="J9" s="334">
        <v>140</v>
      </c>
      <c r="K9" s="334"/>
      <c r="L9" s="334">
        <v>0</v>
      </c>
      <c r="M9" s="334">
        <v>270</v>
      </c>
      <c r="N9" s="334">
        <v>225</v>
      </c>
      <c r="O9" s="334">
        <v>0</v>
      </c>
      <c r="P9" s="334">
        <v>0</v>
      </c>
      <c r="Q9" s="334">
        <v>15</v>
      </c>
      <c r="R9" s="334">
        <v>160</v>
      </c>
      <c r="S9" s="334">
        <v>0</v>
      </c>
      <c r="T9" s="334">
        <v>117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18</v>
      </c>
      <c r="AH9" s="334">
        <v>25</v>
      </c>
      <c r="AI9" s="334">
        <v>33</v>
      </c>
      <c r="AJ9" s="334">
        <v>0</v>
      </c>
      <c r="AK9" s="334">
        <v>0</v>
      </c>
      <c r="AL9" s="334">
        <v>22</v>
      </c>
      <c r="AM9" s="334">
        <v>0</v>
      </c>
      <c r="AN9" s="334">
        <v>80</v>
      </c>
      <c r="AO9" s="334">
        <v>0</v>
      </c>
      <c r="AP9" s="334">
        <v>17</v>
      </c>
      <c r="AQ9" s="334">
        <v>202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92</v>
      </c>
      <c r="AZ9" s="334">
        <v>0</v>
      </c>
      <c r="BA9" s="334">
        <v>0</v>
      </c>
      <c r="BB9" s="334">
        <v>22</v>
      </c>
      <c r="BC9" s="334">
        <v>40</v>
      </c>
      <c r="BD9" s="334">
        <v>0</v>
      </c>
      <c r="BE9" s="334">
        <v>0</v>
      </c>
      <c r="BF9" s="334">
        <v>80</v>
      </c>
      <c r="BG9" s="334">
        <v>260</v>
      </c>
      <c r="BH9" s="334">
        <v>265</v>
      </c>
      <c r="BI9" s="334">
        <v>219</v>
      </c>
      <c r="BJ9" s="334">
        <v>8</v>
      </c>
      <c r="BK9" s="334">
        <v>133</v>
      </c>
      <c r="BL9" s="334">
        <v>23</v>
      </c>
      <c r="BM9" s="334">
        <v>5</v>
      </c>
      <c r="BN9" s="334">
        <v>0</v>
      </c>
      <c r="BO9" s="335">
        <v>5</v>
      </c>
      <c r="BP9" s="335">
        <v>0</v>
      </c>
      <c r="BQ9" s="335">
        <v>0</v>
      </c>
      <c r="BR9" s="334">
        <v>0</v>
      </c>
      <c r="BS9" s="335">
        <v>22</v>
      </c>
      <c r="BT9" s="335">
        <v>10</v>
      </c>
      <c r="BU9" s="335">
        <v>8</v>
      </c>
      <c r="BV9" s="335">
        <v>20</v>
      </c>
      <c r="BW9" s="336">
        <v>106</v>
      </c>
      <c r="BX9" s="335">
        <v>146</v>
      </c>
      <c r="BY9" s="335">
        <v>57</v>
      </c>
      <c r="BZ9" s="335">
        <v>17</v>
      </c>
      <c r="CA9" s="919">
        <v>0</v>
      </c>
      <c r="CB9" s="335">
        <v>43</v>
      </c>
      <c r="CC9" s="335">
        <v>42</v>
      </c>
      <c r="CD9" s="335">
        <v>5</v>
      </c>
      <c r="CE9" s="1771">
        <v>0</v>
      </c>
      <c r="CF9" s="335">
        <v>110</v>
      </c>
      <c r="CG9" s="335">
        <v>232</v>
      </c>
      <c r="CH9" s="335">
        <v>33</v>
      </c>
      <c r="CI9" s="335">
        <v>10</v>
      </c>
      <c r="CJ9" s="335">
        <v>0</v>
      </c>
      <c r="CK9" s="335">
        <v>183</v>
      </c>
      <c r="CL9" s="335">
        <v>18</v>
      </c>
      <c r="CM9" s="335">
        <v>0</v>
      </c>
      <c r="CN9" s="335">
        <v>7</v>
      </c>
      <c r="CO9" s="335">
        <v>270</v>
      </c>
      <c r="CP9" s="335">
        <v>16</v>
      </c>
      <c r="CQ9" s="335">
        <v>8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139</v>
      </c>
      <c r="CY9" s="920">
        <v>0</v>
      </c>
      <c r="CZ9" s="335">
        <v>100</v>
      </c>
      <c r="DA9" s="335">
        <v>17</v>
      </c>
      <c r="DB9" s="335">
        <v>0</v>
      </c>
      <c r="DC9" s="335">
        <v>366</v>
      </c>
      <c r="DD9" s="335">
        <v>32</v>
      </c>
      <c r="DE9" s="335">
        <v>0</v>
      </c>
      <c r="DF9" s="335">
        <v>68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26</v>
      </c>
      <c r="DM9" s="335">
        <v>10</v>
      </c>
      <c r="DN9" s="335">
        <v>350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36</v>
      </c>
      <c r="DU9" s="335">
        <v>0</v>
      </c>
      <c r="DV9" s="335"/>
      <c r="DW9" s="337">
        <v>842</v>
      </c>
      <c r="DX9" s="338">
        <v>0</v>
      </c>
      <c r="DY9" s="338">
        <v>235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89</v>
      </c>
      <c r="EI9" s="338">
        <v>25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97</v>
      </c>
      <c r="FE9" s="339">
        <v>0</v>
      </c>
      <c r="FF9" s="339">
        <v>140</v>
      </c>
      <c r="FG9" s="339">
        <v>0</v>
      </c>
      <c r="FH9" s="339">
        <v>31</v>
      </c>
      <c r="FI9" s="339">
        <v>0</v>
      </c>
      <c r="FJ9" s="339">
        <v>150</v>
      </c>
      <c r="FK9" s="339">
        <v>0</v>
      </c>
      <c r="FL9" s="339">
        <v>321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400</v>
      </c>
      <c r="FV9" s="339">
        <v>78</v>
      </c>
      <c r="FW9" s="339">
        <v>0</v>
      </c>
      <c r="FX9" s="339">
        <v>0</v>
      </c>
      <c r="FY9" s="339"/>
      <c r="FZ9" s="326">
        <v>5737</v>
      </c>
      <c r="GA9" s="327">
        <v>2644</v>
      </c>
      <c r="GB9" s="328">
        <v>8381</v>
      </c>
      <c r="GC9" s="329">
        <v>4555</v>
      </c>
      <c r="GD9" s="330">
        <v>842</v>
      </c>
      <c r="GE9" s="330">
        <v>1343</v>
      </c>
      <c r="GF9" s="331">
        <v>888</v>
      </c>
      <c r="GG9" s="331">
        <v>625</v>
      </c>
      <c r="GH9" s="331">
        <v>22</v>
      </c>
      <c r="GI9" s="331">
        <v>0</v>
      </c>
      <c r="GJ9" s="331">
        <v>106</v>
      </c>
      <c r="GK9" s="331">
        <v>0</v>
      </c>
      <c r="GL9" s="331">
        <v>0</v>
      </c>
      <c r="GM9" s="918">
        <v>75.94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15</v>
      </c>
      <c r="H10" s="334">
        <v>0</v>
      </c>
      <c r="I10" s="334">
        <v>310</v>
      </c>
      <c r="J10" s="334">
        <v>141</v>
      </c>
      <c r="K10" s="334"/>
      <c r="L10" s="334">
        <v>0</v>
      </c>
      <c r="M10" s="334">
        <v>270</v>
      </c>
      <c r="N10" s="334">
        <v>220</v>
      </c>
      <c r="O10" s="334">
        <v>0</v>
      </c>
      <c r="P10" s="334">
        <v>0</v>
      </c>
      <c r="Q10" s="334">
        <v>15</v>
      </c>
      <c r="R10" s="334">
        <v>160</v>
      </c>
      <c r="S10" s="334">
        <v>0</v>
      </c>
      <c r="T10" s="334">
        <v>115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22</v>
      </c>
      <c r="AF10" s="334">
        <v>25</v>
      </c>
      <c r="AG10" s="334">
        <v>18</v>
      </c>
      <c r="AH10" s="334">
        <v>25</v>
      </c>
      <c r="AI10" s="334">
        <v>33</v>
      </c>
      <c r="AJ10" s="334">
        <v>0</v>
      </c>
      <c r="AK10" s="334">
        <v>0</v>
      </c>
      <c r="AL10" s="334">
        <v>22</v>
      </c>
      <c r="AM10" s="334">
        <v>0</v>
      </c>
      <c r="AN10" s="334">
        <v>80</v>
      </c>
      <c r="AO10" s="334">
        <v>0</v>
      </c>
      <c r="AP10" s="334">
        <v>0</v>
      </c>
      <c r="AQ10" s="334">
        <v>203</v>
      </c>
      <c r="AR10" s="334">
        <v>0</v>
      </c>
      <c r="AS10" s="334">
        <v>80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22</v>
      </c>
      <c r="BC10" s="334">
        <v>35</v>
      </c>
      <c r="BD10" s="334">
        <v>0</v>
      </c>
      <c r="BE10" s="334">
        <v>0</v>
      </c>
      <c r="BF10" s="334">
        <v>80</v>
      </c>
      <c r="BG10" s="334">
        <v>260</v>
      </c>
      <c r="BH10" s="334">
        <v>265</v>
      </c>
      <c r="BI10" s="334">
        <v>160</v>
      </c>
      <c r="BJ10" s="334">
        <v>8</v>
      </c>
      <c r="BK10" s="334">
        <v>134</v>
      </c>
      <c r="BL10" s="334">
        <v>23</v>
      </c>
      <c r="BM10" s="334">
        <v>5</v>
      </c>
      <c r="BN10" s="334">
        <v>0</v>
      </c>
      <c r="BO10" s="335">
        <v>5</v>
      </c>
      <c r="BP10" s="335">
        <v>0</v>
      </c>
      <c r="BQ10" s="335">
        <v>0</v>
      </c>
      <c r="BR10" s="334">
        <v>0</v>
      </c>
      <c r="BS10" s="335">
        <v>0</v>
      </c>
      <c r="BT10" s="335">
        <v>10</v>
      </c>
      <c r="BU10" s="335">
        <v>8</v>
      </c>
      <c r="BV10" s="335">
        <v>15</v>
      </c>
      <c r="BW10" s="336">
        <v>98</v>
      </c>
      <c r="BX10" s="335">
        <v>143</v>
      </c>
      <c r="BY10" s="335">
        <v>57</v>
      </c>
      <c r="BZ10" s="335">
        <v>0</v>
      </c>
      <c r="CA10" s="919">
        <v>0</v>
      </c>
      <c r="CB10" s="335">
        <v>43</v>
      </c>
      <c r="CC10" s="335">
        <v>42</v>
      </c>
      <c r="CD10" s="335">
        <v>5</v>
      </c>
      <c r="CE10" s="1771">
        <v>0</v>
      </c>
      <c r="CF10" s="335">
        <v>110</v>
      </c>
      <c r="CG10" s="335">
        <v>227</v>
      </c>
      <c r="CH10" s="335">
        <v>20</v>
      </c>
      <c r="CI10" s="335">
        <v>10</v>
      </c>
      <c r="CJ10" s="335">
        <v>0</v>
      </c>
      <c r="CK10" s="335">
        <v>151</v>
      </c>
      <c r="CL10" s="335">
        <v>0</v>
      </c>
      <c r="CM10" s="335">
        <v>0</v>
      </c>
      <c r="CN10" s="335">
        <v>0</v>
      </c>
      <c r="CO10" s="335">
        <v>270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115</v>
      </c>
      <c r="CY10" s="920">
        <v>1</v>
      </c>
      <c r="CZ10" s="335">
        <v>20</v>
      </c>
      <c r="DA10" s="335">
        <v>17</v>
      </c>
      <c r="DB10" s="335">
        <v>0</v>
      </c>
      <c r="DC10" s="335">
        <v>318</v>
      </c>
      <c r="DD10" s="335">
        <v>16</v>
      </c>
      <c r="DE10" s="335">
        <v>0</v>
      </c>
      <c r="DF10" s="335">
        <v>17</v>
      </c>
      <c r="DG10" s="335">
        <v>1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</v>
      </c>
      <c r="DN10" s="335">
        <v>350</v>
      </c>
      <c r="DO10" s="335">
        <v>0</v>
      </c>
      <c r="DP10" s="335">
        <v>3</v>
      </c>
      <c r="DQ10" s="335">
        <v>0</v>
      </c>
      <c r="DR10" s="335">
        <v>0</v>
      </c>
      <c r="DS10" s="335">
        <v>0</v>
      </c>
      <c r="DT10" s="335">
        <v>36</v>
      </c>
      <c r="DU10" s="335">
        <v>1</v>
      </c>
      <c r="DV10" s="335"/>
      <c r="DW10" s="337">
        <v>842</v>
      </c>
      <c r="DX10" s="338">
        <v>0</v>
      </c>
      <c r="DY10" s="338">
        <v>240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89</v>
      </c>
      <c r="EI10" s="338">
        <v>24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100</v>
      </c>
      <c r="FE10" s="339">
        <v>0</v>
      </c>
      <c r="FF10" s="339">
        <v>140</v>
      </c>
      <c r="FG10" s="339">
        <v>0</v>
      </c>
      <c r="FH10" s="339">
        <v>32</v>
      </c>
      <c r="FI10" s="339">
        <v>0</v>
      </c>
      <c r="FJ10" s="339">
        <v>150</v>
      </c>
      <c r="FK10" s="339">
        <v>0</v>
      </c>
      <c r="FL10" s="339">
        <v>329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350</v>
      </c>
      <c r="FV10" s="339">
        <v>80</v>
      </c>
      <c r="FW10" s="339">
        <v>0</v>
      </c>
      <c r="FX10" s="339">
        <v>0</v>
      </c>
      <c r="FY10" s="339"/>
      <c r="FZ10" s="326">
        <v>5212</v>
      </c>
      <c r="GA10" s="327">
        <v>2612</v>
      </c>
      <c r="GB10" s="328">
        <v>7824</v>
      </c>
      <c r="GC10" s="329">
        <v>4270</v>
      </c>
      <c r="GD10" s="330">
        <v>842</v>
      </c>
      <c r="GE10" s="330">
        <v>1342</v>
      </c>
      <c r="GF10" s="331">
        <v>669</v>
      </c>
      <c r="GG10" s="331">
        <v>575</v>
      </c>
      <c r="GH10" s="331">
        <v>22</v>
      </c>
      <c r="GI10" s="331">
        <v>0</v>
      </c>
      <c r="GJ10" s="331">
        <v>98</v>
      </c>
      <c r="GK10" s="331">
        <v>6</v>
      </c>
      <c r="GL10" s="331">
        <v>0</v>
      </c>
      <c r="GM10" s="918">
        <v>75.930000000000007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14</v>
      </c>
      <c r="H11" s="334">
        <v>0</v>
      </c>
      <c r="I11" s="334">
        <v>303</v>
      </c>
      <c r="J11" s="334">
        <v>141</v>
      </c>
      <c r="K11" s="334"/>
      <c r="L11" s="334">
        <v>0</v>
      </c>
      <c r="M11" s="334">
        <v>270</v>
      </c>
      <c r="N11" s="334">
        <v>225</v>
      </c>
      <c r="O11" s="334">
        <v>0</v>
      </c>
      <c r="P11" s="334">
        <v>0</v>
      </c>
      <c r="Q11" s="334">
        <v>15</v>
      </c>
      <c r="R11" s="334">
        <v>160</v>
      </c>
      <c r="S11" s="334">
        <v>0</v>
      </c>
      <c r="T11" s="334">
        <v>115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22</v>
      </c>
      <c r="AF11" s="334">
        <v>25</v>
      </c>
      <c r="AG11" s="334">
        <v>18</v>
      </c>
      <c r="AH11" s="334">
        <v>25</v>
      </c>
      <c r="AI11" s="334">
        <v>33</v>
      </c>
      <c r="AJ11" s="334">
        <v>0</v>
      </c>
      <c r="AK11" s="334">
        <v>0</v>
      </c>
      <c r="AL11" s="334">
        <v>23</v>
      </c>
      <c r="AM11" s="334">
        <v>0</v>
      </c>
      <c r="AN11" s="334">
        <v>80</v>
      </c>
      <c r="AO11" s="334">
        <v>0</v>
      </c>
      <c r="AP11" s="334">
        <v>0</v>
      </c>
      <c r="AQ11" s="334">
        <v>204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92</v>
      </c>
      <c r="AZ11" s="334">
        <v>0</v>
      </c>
      <c r="BA11" s="334">
        <v>0</v>
      </c>
      <c r="BB11" s="334">
        <v>22</v>
      </c>
      <c r="BC11" s="334">
        <v>10</v>
      </c>
      <c r="BD11" s="334">
        <v>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161</v>
      </c>
      <c r="BJ11" s="334">
        <v>8</v>
      </c>
      <c r="BK11" s="334">
        <v>85</v>
      </c>
      <c r="BL11" s="334">
        <v>23</v>
      </c>
      <c r="BM11" s="334">
        <v>5</v>
      </c>
      <c r="BN11" s="334">
        <v>0</v>
      </c>
      <c r="BO11" s="335">
        <v>5</v>
      </c>
      <c r="BP11" s="335">
        <v>0</v>
      </c>
      <c r="BQ11" s="335">
        <v>0</v>
      </c>
      <c r="BR11" s="334">
        <v>0</v>
      </c>
      <c r="BS11" s="335">
        <v>0</v>
      </c>
      <c r="BT11" s="335">
        <v>10</v>
      </c>
      <c r="BU11" s="335">
        <v>8</v>
      </c>
      <c r="BV11" s="335">
        <v>15</v>
      </c>
      <c r="BW11" s="336">
        <v>94</v>
      </c>
      <c r="BX11" s="335">
        <v>138</v>
      </c>
      <c r="BY11" s="335">
        <v>57</v>
      </c>
      <c r="BZ11" s="335">
        <v>0</v>
      </c>
      <c r="CA11" s="919">
        <v>1</v>
      </c>
      <c r="CB11" s="335">
        <v>43</v>
      </c>
      <c r="CC11" s="335">
        <v>42</v>
      </c>
      <c r="CD11" s="335">
        <v>5</v>
      </c>
      <c r="CE11" s="1771">
        <v>0</v>
      </c>
      <c r="CF11" s="335">
        <v>110</v>
      </c>
      <c r="CG11" s="335">
        <v>235</v>
      </c>
      <c r="CH11" s="335">
        <v>20</v>
      </c>
      <c r="CI11" s="335">
        <v>10</v>
      </c>
      <c r="CJ11" s="335">
        <v>0</v>
      </c>
      <c r="CK11" s="335">
        <v>151</v>
      </c>
      <c r="CL11" s="335">
        <v>0</v>
      </c>
      <c r="CM11" s="335">
        <v>0</v>
      </c>
      <c r="CN11" s="335">
        <v>0</v>
      </c>
      <c r="CO11" s="335">
        <v>280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115</v>
      </c>
      <c r="CY11" s="920">
        <v>3</v>
      </c>
      <c r="CZ11" s="335">
        <v>20</v>
      </c>
      <c r="DA11" s="335">
        <v>17</v>
      </c>
      <c r="DB11" s="335">
        <v>0</v>
      </c>
      <c r="DC11" s="335">
        <v>317</v>
      </c>
      <c r="DD11" s="335">
        <v>16</v>
      </c>
      <c r="DE11" s="335">
        <v>0</v>
      </c>
      <c r="DF11" s="335">
        <v>17</v>
      </c>
      <c r="DG11" s="335">
        <v>2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</v>
      </c>
      <c r="DN11" s="335">
        <v>350</v>
      </c>
      <c r="DO11" s="335">
        <v>0</v>
      </c>
      <c r="DP11" s="335">
        <v>13</v>
      </c>
      <c r="DQ11" s="335">
        <v>0</v>
      </c>
      <c r="DR11" s="335">
        <v>0</v>
      </c>
      <c r="DS11" s="335">
        <v>0</v>
      </c>
      <c r="DT11" s="335">
        <v>36</v>
      </c>
      <c r="DU11" s="335">
        <v>8</v>
      </c>
      <c r="DV11" s="335"/>
      <c r="DW11" s="337">
        <v>842</v>
      </c>
      <c r="DX11" s="338">
        <v>0</v>
      </c>
      <c r="DY11" s="338">
        <v>245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89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8</v>
      </c>
      <c r="EY11" s="338">
        <v>75</v>
      </c>
      <c r="EZ11" s="338">
        <v>0</v>
      </c>
      <c r="FA11" s="338">
        <v>150</v>
      </c>
      <c r="FB11" s="338">
        <v>0</v>
      </c>
      <c r="FC11" s="338">
        <v>0</v>
      </c>
      <c r="FD11" s="339">
        <v>106</v>
      </c>
      <c r="FE11" s="339">
        <v>0</v>
      </c>
      <c r="FF11" s="339">
        <v>140</v>
      </c>
      <c r="FG11" s="339">
        <v>0</v>
      </c>
      <c r="FH11" s="339">
        <v>32</v>
      </c>
      <c r="FI11" s="339">
        <v>0</v>
      </c>
      <c r="FJ11" s="339">
        <v>150</v>
      </c>
      <c r="FK11" s="339">
        <v>0</v>
      </c>
      <c r="FL11" s="339">
        <v>329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350</v>
      </c>
      <c r="FV11" s="339">
        <v>85</v>
      </c>
      <c r="FW11" s="339">
        <v>0</v>
      </c>
      <c r="FX11" s="339">
        <v>0</v>
      </c>
      <c r="FY11" s="339"/>
      <c r="FZ11" s="326">
        <v>5167</v>
      </c>
      <c r="GA11" s="327">
        <v>2626</v>
      </c>
      <c r="GB11" s="328">
        <v>7793</v>
      </c>
      <c r="GC11" s="329">
        <v>4229</v>
      </c>
      <c r="GD11" s="330">
        <v>842</v>
      </c>
      <c r="GE11" s="330">
        <v>1329</v>
      </c>
      <c r="GF11" s="331">
        <v>674</v>
      </c>
      <c r="GG11" s="331">
        <v>575</v>
      </c>
      <c r="GH11" s="331">
        <v>23</v>
      </c>
      <c r="GI11" s="331">
        <v>0</v>
      </c>
      <c r="GJ11" s="331">
        <v>94</v>
      </c>
      <c r="GK11" s="331">
        <v>27</v>
      </c>
      <c r="GL11" s="331">
        <v>0</v>
      </c>
      <c r="GM11" s="918">
        <v>75.930000000000007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14</v>
      </c>
      <c r="H12" s="334">
        <v>0</v>
      </c>
      <c r="I12" s="334">
        <v>331</v>
      </c>
      <c r="J12" s="334">
        <v>163</v>
      </c>
      <c r="K12" s="334"/>
      <c r="L12" s="334">
        <v>0</v>
      </c>
      <c r="M12" s="334">
        <v>270</v>
      </c>
      <c r="N12" s="334">
        <v>225</v>
      </c>
      <c r="O12" s="334">
        <v>0</v>
      </c>
      <c r="P12" s="334">
        <v>0</v>
      </c>
      <c r="Q12" s="334">
        <v>15</v>
      </c>
      <c r="R12" s="334">
        <v>160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22</v>
      </c>
      <c r="AF12" s="334">
        <v>25</v>
      </c>
      <c r="AG12" s="334">
        <v>18</v>
      </c>
      <c r="AH12" s="334">
        <v>25</v>
      </c>
      <c r="AI12" s="334">
        <v>33</v>
      </c>
      <c r="AJ12" s="334">
        <v>0</v>
      </c>
      <c r="AK12" s="334">
        <v>0</v>
      </c>
      <c r="AL12" s="334">
        <v>23</v>
      </c>
      <c r="AM12" s="334">
        <v>0</v>
      </c>
      <c r="AN12" s="334">
        <v>80</v>
      </c>
      <c r="AO12" s="334">
        <v>0</v>
      </c>
      <c r="AP12" s="334">
        <v>0</v>
      </c>
      <c r="AQ12" s="334">
        <v>208</v>
      </c>
      <c r="AR12" s="334">
        <v>0</v>
      </c>
      <c r="AS12" s="334">
        <v>80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92</v>
      </c>
      <c r="AZ12" s="334">
        <v>0</v>
      </c>
      <c r="BA12" s="334">
        <v>0</v>
      </c>
      <c r="BB12" s="334">
        <v>22</v>
      </c>
      <c r="BC12" s="334">
        <v>3</v>
      </c>
      <c r="BD12" s="334">
        <v>0</v>
      </c>
      <c r="BE12" s="334">
        <v>0</v>
      </c>
      <c r="BF12" s="334">
        <v>80</v>
      </c>
      <c r="BG12" s="334">
        <v>280</v>
      </c>
      <c r="BH12" s="334">
        <v>285</v>
      </c>
      <c r="BI12" s="334">
        <v>161</v>
      </c>
      <c r="BJ12" s="334">
        <v>8</v>
      </c>
      <c r="BK12" s="334">
        <v>85</v>
      </c>
      <c r="BL12" s="334">
        <v>23</v>
      </c>
      <c r="BM12" s="334">
        <v>5</v>
      </c>
      <c r="BN12" s="334">
        <v>0</v>
      </c>
      <c r="BO12" s="335">
        <v>5</v>
      </c>
      <c r="BP12" s="335">
        <v>0</v>
      </c>
      <c r="BQ12" s="335">
        <v>0</v>
      </c>
      <c r="BR12" s="334">
        <v>0</v>
      </c>
      <c r="BS12" s="335">
        <v>0</v>
      </c>
      <c r="BT12" s="335">
        <v>10</v>
      </c>
      <c r="BU12" s="335">
        <v>21</v>
      </c>
      <c r="BV12" s="335">
        <v>15</v>
      </c>
      <c r="BW12" s="336">
        <v>98</v>
      </c>
      <c r="BX12" s="335">
        <v>130</v>
      </c>
      <c r="BY12" s="335">
        <v>57</v>
      </c>
      <c r="BZ12" s="335">
        <v>0</v>
      </c>
      <c r="CA12" s="919">
        <v>1</v>
      </c>
      <c r="CB12" s="335">
        <v>43</v>
      </c>
      <c r="CC12" s="335">
        <v>42</v>
      </c>
      <c r="CD12" s="335">
        <v>5</v>
      </c>
      <c r="CE12" s="1771">
        <v>0</v>
      </c>
      <c r="CF12" s="335">
        <v>110</v>
      </c>
      <c r="CG12" s="335">
        <v>163</v>
      </c>
      <c r="CH12" s="335">
        <v>20</v>
      </c>
      <c r="CI12" s="335">
        <v>10</v>
      </c>
      <c r="CJ12" s="335">
        <v>0</v>
      </c>
      <c r="CK12" s="335">
        <v>217</v>
      </c>
      <c r="CL12" s="335">
        <v>0</v>
      </c>
      <c r="CM12" s="335">
        <v>0</v>
      </c>
      <c r="CN12" s="335">
        <v>0</v>
      </c>
      <c r="CO12" s="335">
        <v>310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133</v>
      </c>
      <c r="CY12" s="920">
        <v>10</v>
      </c>
      <c r="CZ12" s="335">
        <v>50</v>
      </c>
      <c r="DA12" s="335">
        <v>19</v>
      </c>
      <c r="DB12" s="335">
        <v>0</v>
      </c>
      <c r="DC12" s="335">
        <v>379</v>
      </c>
      <c r="DD12" s="335">
        <v>16</v>
      </c>
      <c r="DE12" s="335">
        <v>28</v>
      </c>
      <c r="DF12" s="335">
        <v>17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50</v>
      </c>
      <c r="DN12" s="335">
        <v>350</v>
      </c>
      <c r="DO12" s="335">
        <v>0</v>
      </c>
      <c r="DP12" s="335">
        <v>26</v>
      </c>
      <c r="DQ12" s="335">
        <v>0</v>
      </c>
      <c r="DR12" s="335">
        <v>0</v>
      </c>
      <c r="DS12" s="335">
        <v>0</v>
      </c>
      <c r="DT12" s="335">
        <v>36</v>
      </c>
      <c r="DU12" s="335">
        <v>17</v>
      </c>
      <c r="DV12" s="335"/>
      <c r="DW12" s="337">
        <v>842</v>
      </c>
      <c r="DX12" s="338">
        <v>0</v>
      </c>
      <c r="DY12" s="338">
        <v>255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89</v>
      </c>
      <c r="EI12" s="338">
        <v>22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8</v>
      </c>
      <c r="EY12" s="338">
        <v>76</v>
      </c>
      <c r="EZ12" s="338">
        <v>0</v>
      </c>
      <c r="FA12" s="338">
        <v>150</v>
      </c>
      <c r="FB12" s="338">
        <v>0</v>
      </c>
      <c r="FC12" s="338">
        <v>0</v>
      </c>
      <c r="FD12" s="339">
        <v>110</v>
      </c>
      <c r="FE12" s="339">
        <v>0</v>
      </c>
      <c r="FF12" s="339">
        <v>140</v>
      </c>
      <c r="FG12" s="339">
        <v>0</v>
      </c>
      <c r="FH12" s="339">
        <v>31</v>
      </c>
      <c r="FI12" s="339">
        <v>0</v>
      </c>
      <c r="FJ12" s="339">
        <v>163</v>
      </c>
      <c r="FK12" s="339">
        <v>0</v>
      </c>
      <c r="FL12" s="339">
        <v>373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350</v>
      </c>
      <c r="FV12" s="339">
        <v>87</v>
      </c>
      <c r="FW12" s="339">
        <v>0</v>
      </c>
      <c r="FX12" s="339">
        <v>0</v>
      </c>
      <c r="FY12" s="339"/>
      <c r="FZ12" s="326">
        <v>5502</v>
      </c>
      <c r="GA12" s="327">
        <v>2700</v>
      </c>
      <c r="GB12" s="328">
        <v>8202</v>
      </c>
      <c r="GC12" s="329">
        <v>4394</v>
      </c>
      <c r="GD12" s="330">
        <v>842</v>
      </c>
      <c r="GE12" s="330">
        <v>1419</v>
      </c>
      <c r="GF12" s="331">
        <v>792</v>
      </c>
      <c r="GG12" s="331">
        <v>576</v>
      </c>
      <c r="GH12" s="331">
        <v>23</v>
      </c>
      <c r="GI12" s="331">
        <v>0</v>
      </c>
      <c r="GJ12" s="331">
        <v>98</v>
      </c>
      <c r="GK12" s="331">
        <v>58</v>
      </c>
      <c r="GL12" s="331">
        <v>0</v>
      </c>
      <c r="GM12" s="918">
        <v>75.92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62</v>
      </c>
      <c r="H13" s="334">
        <v>0</v>
      </c>
      <c r="I13" s="334">
        <v>342</v>
      </c>
      <c r="J13" s="334">
        <v>171</v>
      </c>
      <c r="K13" s="334"/>
      <c r="L13" s="334">
        <v>0</v>
      </c>
      <c r="M13" s="334">
        <v>270</v>
      </c>
      <c r="N13" s="334">
        <v>230</v>
      </c>
      <c r="O13" s="334">
        <v>0</v>
      </c>
      <c r="P13" s="334">
        <v>0</v>
      </c>
      <c r="Q13" s="334">
        <v>15</v>
      </c>
      <c r="R13" s="334">
        <v>223</v>
      </c>
      <c r="S13" s="334">
        <v>0</v>
      </c>
      <c r="T13" s="334">
        <v>140</v>
      </c>
      <c r="U13" s="334">
        <v>2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13</v>
      </c>
      <c r="AE13" s="334">
        <v>22</v>
      </c>
      <c r="AF13" s="334">
        <v>25</v>
      </c>
      <c r="AG13" s="334">
        <v>18</v>
      </c>
      <c r="AH13" s="334">
        <v>25</v>
      </c>
      <c r="AI13" s="334">
        <v>33</v>
      </c>
      <c r="AJ13" s="334">
        <v>0</v>
      </c>
      <c r="AK13" s="334">
        <v>0</v>
      </c>
      <c r="AL13" s="334">
        <v>23</v>
      </c>
      <c r="AM13" s="334">
        <v>0</v>
      </c>
      <c r="AN13" s="334">
        <v>80</v>
      </c>
      <c r="AO13" s="334">
        <v>0</v>
      </c>
      <c r="AP13" s="334">
        <v>1</v>
      </c>
      <c r="AQ13" s="334">
        <v>204</v>
      </c>
      <c r="AR13" s="334">
        <v>0</v>
      </c>
      <c r="AS13" s="334">
        <v>130</v>
      </c>
      <c r="AT13" s="334">
        <v>0</v>
      </c>
      <c r="AU13" s="334"/>
      <c r="AV13" s="334">
        <v>2</v>
      </c>
      <c r="AW13" s="334">
        <v>0</v>
      </c>
      <c r="AX13" s="334">
        <v>0</v>
      </c>
      <c r="AY13" s="334">
        <v>92</v>
      </c>
      <c r="AZ13" s="334">
        <v>0</v>
      </c>
      <c r="BA13" s="334">
        <v>6</v>
      </c>
      <c r="BB13" s="334">
        <v>22</v>
      </c>
      <c r="BC13" s="334">
        <v>4</v>
      </c>
      <c r="BD13" s="334">
        <v>0</v>
      </c>
      <c r="BE13" s="334">
        <v>0</v>
      </c>
      <c r="BF13" s="334">
        <v>80</v>
      </c>
      <c r="BG13" s="334">
        <v>275</v>
      </c>
      <c r="BH13" s="334">
        <v>260</v>
      </c>
      <c r="BI13" s="334">
        <v>182</v>
      </c>
      <c r="BJ13" s="334">
        <v>8</v>
      </c>
      <c r="BK13" s="334">
        <v>85</v>
      </c>
      <c r="BL13" s="334">
        <v>23</v>
      </c>
      <c r="BM13" s="334">
        <v>5</v>
      </c>
      <c r="BN13" s="334">
        <v>0</v>
      </c>
      <c r="BO13" s="335">
        <v>5</v>
      </c>
      <c r="BP13" s="335">
        <v>0</v>
      </c>
      <c r="BQ13" s="335">
        <v>0</v>
      </c>
      <c r="BR13" s="334">
        <v>2</v>
      </c>
      <c r="BS13" s="335">
        <v>9</v>
      </c>
      <c r="BT13" s="335">
        <v>10</v>
      </c>
      <c r="BU13" s="335">
        <v>33</v>
      </c>
      <c r="BV13" s="335">
        <v>15</v>
      </c>
      <c r="BW13" s="336">
        <v>112</v>
      </c>
      <c r="BX13" s="335">
        <v>122</v>
      </c>
      <c r="BY13" s="335">
        <v>57</v>
      </c>
      <c r="BZ13" s="335">
        <v>0</v>
      </c>
      <c r="CA13" s="919">
        <v>2</v>
      </c>
      <c r="CB13" s="335">
        <v>43</v>
      </c>
      <c r="CC13" s="335">
        <v>42</v>
      </c>
      <c r="CD13" s="335">
        <v>9</v>
      </c>
      <c r="CE13" s="1771">
        <v>0</v>
      </c>
      <c r="CF13" s="335">
        <v>130</v>
      </c>
      <c r="CG13" s="335">
        <v>161</v>
      </c>
      <c r="CH13" s="335">
        <v>20</v>
      </c>
      <c r="CI13" s="335">
        <v>75</v>
      </c>
      <c r="CJ13" s="335">
        <v>0</v>
      </c>
      <c r="CK13" s="335">
        <v>217</v>
      </c>
      <c r="CL13" s="335">
        <v>0</v>
      </c>
      <c r="CM13" s="335">
        <v>0</v>
      </c>
      <c r="CN13" s="335">
        <v>0</v>
      </c>
      <c r="CO13" s="335">
        <v>300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1</v>
      </c>
      <c r="CZ13" s="335">
        <v>50</v>
      </c>
      <c r="DA13" s="335">
        <v>65</v>
      </c>
      <c r="DB13" s="335">
        <v>0</v>
      </c>
      <c r="DC13" s="335">
        <v>367</v>
      </c>
      <c r="DD13" s="335">
        <v>16</v>
      </c>
      <c r="DE13" s="335">
        <v>52</v>
      </c>
      <c r="DF13" s="335">
        <v>17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11</v>
      </c>
      <c r="DM13" s="335">
        <v>50</v>
      </c>
      <c r="DN13" s="335">
        <v>400</v>
      </c>
      <c r="DO13" s="335">
        <v>0</v>
      </c>
      <c r="DP13" s="335">
        <v>30</v>
      </c>
      <c r="DQ13" s="335">
        <v>0</v>
      </c>
      <c r="DR13" s="335">
        <v>0</v>
      </c>
      <c r="DS13" s="335">
        <v>0</v>
      </c>
      <c r="DT13" s="335">
        <v>36</v>
      </c>
      <c r="DU13" s="335">
        <v>25</v>
      </c>
      <c r="DV13" s="335"/>
      <c r="DW13" s="337">
        <v>841</v>
      </c>
      <c r="DX13" s="338">
        <v>0</v>
      </c>
      <c r="DY13" s="338">
        <v>255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89</v>
      </c>
      <c r="EI13" s="338">
        <v>23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24</v>
      </c>
      <c r="EU13" s="338">
        <v>0</v>
      </c>
      <c r="EV13" s="338">
        <v>18</v>
      </c>
      <c r="EW13" s="338">
        <v>0</v>
      </c>
      <c r="EX13" s="338">
        <v>8</v>
      </c>
      <c r="EY13" s="338">
        <v>76</v>
      </c>
      <c r="EZ13" s="338">
        <v>0</v>
      </c>
      <c r="FA13" s="338">
        <v>150</v>
      </c>
      <c r="FB13" s="338">
        <v>0</v>
      </c>
      <c r="FC13" s="338">
        <v>0</v>
      </c>
      <c r="FD13" s="339">
        <v>109</v>
      </c>
      <c r="FE13" s="339">
        <v>0</v>
      </c>
      <c r="FF13" s="339">
        <v>140</v>
      </c>
      <c r="FG13" s="339">
        <v>0</v>
      </c>
      <c r="FH13" s="339">
        <v>32</v>
      </c>
      <c r="FI13" s="339">
        <v>0</v>
      </c>
      <c r="FJ13" s="339">
        <v>150</v>
      </c>
      <c r="FK13" s="339">
        <v>0</v>
      </c>
      <c r="FL13" s="339">
        <v>398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350</v>
      </c>
      <c r="FV13" s="339">
        <v>96</v>
      </c>
      <c r="FW13" s="339">
        <v>0</v>
      </c>
      <c r="FX13" s="339">
        <v>0</v>
      </c>
      <c r="FY13" s="339"/>
      <c r="FZ13" s="326">
        <v>5965</v>
      </c>
      <c r="GA13" s="327">
        <v>2779</v>
      </c>
      <c r="GB13" s="328">
        <v>8744</v>
      </c>
      <c r="GC13" s="329">
        <v>4560</v>
      </c>
      <c r="GD13" s="330">
        <v>841</v>
      </c>
      <c r="GE13" s="330">
        <v>1606</v>
      </c>
      <c r="GF13" s="331">
        <v>960</v>
      </c>
      <c r="GG13" s="331">
        <v>576</v>
      </c>
      <c r="GH13" s="331">
        <v>23</v>
      </c>
      <c r="GI13" s="331">
        <v>0</v>
      </c>
      <c r="GJ13" s="331">
        <v>112</v>
      </c>
      <c r="GK13" s="331">
        <v>66</v>
      </c>
      <c r="GL13" s="331">
        <v>0</v>
      </c>
      <c r="GM13" s="918">
        <v>75.92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83</v>
      </c>
      <c r="H14" s="334">
        <v>0</v>
      </c>
      <c r="I14" s="334">
        <v>340</v>
      </c>
      <c r="J14" s="334">
        <v>141</v>
      </c>
      <c r="K14" s="334"/>
      <c r="L14" s="334">
        <v>0</v>
      </c>
      <c r="M14" s="334">
        <v>270</v>
      </c>
      <c r="N14" s="334">
        <v>230</v>
      </c>
      <c r="O14" s="334">
        <v>0</v>
      </c>
      <c r="P14" s="334">
        <v>0</v>
      </c>
      <c r="Q14" s="334">
        <v>39</v>
      </c>
      <c r="R14" s="334">
        <v>180</v>
      </c>
      <c r="S14" s="334">
        <v>0</v>
      </c>
      <c r="T14" s="334">
        <v>100</v>
      </c>
      <c r="U14" s="334">
        <v>50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54</v>
      </c>
      <c r="AE14" s="334">
        <v>22</v>
      </c>
      <c r="AF14" s="334">
        <v>25</v>
      </c>
      <c r="AG14" s="334">
        <v>21</v>
      </c>
      <c r="AH14" s="334">
        <v>25</v>
      </c>
      <c r="AI14" s="334">
        <v>33</v>
      </c>
      <c r="AJ14" s="334">
        <v>0</v>
      </c>
      <c r="AK14" s="334">
        <v>0</v>
      </c>
      <c r="AL14" s="334">
        <v>24</v>
      </c>
      <c r="AM14" s="334">
        <v>0</v>
      </c>
      <c r="AN14" s="334">
        <v>80</v>
      </c>
      <c r="AO14" s="334">
        <v>0</v>
      </c>
      <c r="AP14" s="334">
        <v>17</v>
      </c>
      <c r="AQ14" s="334">
        <v>208</v>
      </c>
      <c r="AR14" s="334">
        <v>0</v>
      </c>
      <c r="AS14" s="334">
        <v>130</v>
      </c>
      <c r="AT14" s="334">
        <v>0</v>
      </c>
      <c r="AU14" s="334"/>
      <c r="AV14" s="334">
        <v>15</v>
      </c>
      <c r="AW14" s="334">
        <v>0</v>
      </c>
      <c r="AX14" s="334">
        <v>0</v>
      </c>
      <c r="AY14" s="334">
        <v>92</v>
      </c>
      <c r="AZ14" s="334">
        <v>0</v>
      </c>
      <c r="BA14" s="334">
        <v>18</v>
      </c>
      <c r="BB14" s="334">
        <v>22</v>
      </c>
      <c r="BC14" s="334">
        <v>4</v>
      </c>
      <c r="BD14" s="334">
        <v>0</v>
      </c>
      <c r="BE14" s="334">
        <v>0</v>
      </c>
      <c r="BF14" s="334">
        <v>80</v>
      </c>
      <c r="BG14" s="334">
        <v>280</v>
      </c>
      <c r="BH14" s="334">
        <v>300</v>
      </c>
      <c r="BI14" s="334">
        <v>183</v>
      </c>
      <c r="BJ14" s="334">
        <v>8</v>
      </c>
      <c r="BK14" s="334">
        <v>86</v>
      </c>
      <c r="BL14" s="334">
        <v>23</v>
      </c>
      <c r="BM14" s="334">
        <v>5</v>
      </c>
      <c r="BN14" s="334">
        <v>0</v>
      </c>
      <c r="BO14" s="335">
        <v>5</v>
      </c>
      <c r="BP14" s="335">
        <v>0</v>
      </c>
      <c r="BQ14" s="335">
        <v>0</v>
      </c>
      <c r="BR14" s="334">
        <v>47</v>
      </c>
      <c r="BS14" s="335">
        <v>22</v>
      </c>
      <c r="BT14" s="335">
        <v>10</v>
      </c>
      <c r="BU14" s="335">
        <v>33</v>
      </c>
      <c r="BV14" s="335">
        <v>15</v>
      </c>
      <c r="BW14" s="336">
        <v>118</v>
      </c>
      <c r="BX14" s="335">
        <v>107</v>
      </c>
      <c r="BY14" s="335">
        <v>65</v>
      </c>
      <c r="BZ14" s="335">
        <v>14</v>
      </c>
      <c r="CA14" s="919">
        <v>2</v>
      </c>
      <c r="CB14" s="335">
        <v>43</v>
      </c>
      <c r="CC14" s="335">
        <v>42</v>
      </c>
      <c r="CD14" s="335">
        <v>50</v>
      </c>
      <c r="CE14" s="1771">
        <v>0</v>
      </c>
      <c r="CF14" s="335">
        <v>110</v>
      </c>
      <c r="CG14" s="335">
        <v>162</v>
      </c>
      <c r="CH14" s="335">
        <v>20</v>
      </c>
      <c r="CI14" s="335">
        <v>75</v>
      </c>
      <c r="CJ14" s="335">
        <v>0</v>
      </c>
      <c r="CK14" s="335">
        <v>217</v>
      </c>
      <c r="CL14" s="335">
        <v>0</v>
      </c>
      <c r="CM14" s="335">
        <v>0</v>
      </c>
      <c r="CN14" s="335">
        <v>7</v>
      </c>
      <c r="CO14" s="335">
        <v>305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0</v>
      </c>
      <c r="CZ14" s="335">
        <v>50</v>
      </c>
      <c r="DA14" s="335">
        <v>87</v>
      </c>
      <c r="DB14" s="335">
        <v>0</v>
      </c>
      <c r="DC14" s="335">
        <v>367</v>
      </c>
      <c r="DD14" s="335">
        <v>26</v>
      </c>
      <c r="DE14" s="335">
        <v>70</v>
      </c>
      <c r="DF14" s="335">
        <v>28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47</v>
      </c>
      <c r="DM14" s="335">
        <v>50</v>
      </c>
      <c r="DN14" s="335">
        <v>400</v>
      </c>
      <c r="DO14" s="335">
        <v>1</v>
      </c>
      <c r="DP14" s="335">
        <v>48</v>
      </c>
      <c r="DQ14" s="335">
        <v>14</v>
      </c>
      <c r="DR14" s="335">
        <v>0</v>
      </c>
      <c r="DS14" s="335">
        <v>0</v>
      </c>
      <c r="DT14" s="335">
        <v>36</v>
      </c>
      <c r="DU14" s="335">
        <v>30</v>
      </c>
      <c r="DV14" s="335"/>
      <c r="DW14" s="337">
        <v>841</v>
      </c>
      <c r="DX14" s="338">
        <v>0</v>
      </c>
      <c r="DY14" s="338">
        <v>260</v>
      </c>
      <c r="DZ14" s="338">
        <v>0</v>
      </c>
      <c r="EA14" s="338">
        <v>36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88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37</v>
      </c>
      <c r="EU14" s="338">
        <v>0</v>
      </c>
      <c r="EV14" s="338">
        <v>18</v>
      </c>
      <c r="EW14" s="338">
        <v>0</v>
      </c>
      <c r="EX14" s="338">
        <v>8</v>
      </c>
      <c r="EY14" s="338">
        <v>76</v>
      </c>
      <c r="EZ14" s="338">
        <v>0</v>
      </c>
      <c r="FA14" s="338">
        <v>150</v>
      </c>
      <c r="FB14" s="338">
        <v>0</v>
      </c>
      <c r="FC14" s="338">
        <v>0</v>
      </c>
      <c r="FD14" s="339">
        <v>110</v>
      </c>
      <c r="FE14" s="339">
        <v>0</v>
      </c>
      <c r="FF14" s="339">
        <v>140</v>
      </c>
      <c r="FG14" s="339">
        <v>0</v>
      </c>
      <c r="FH14" s="339">
        <v>31</v>
      </c>
      <c r="FI14" s="339">
        <v>0</v>
      </c>
      <c r="FJ14" s="339">
        <v>150</v>
      </c>
      <c r="FK14" s="339">
        <v>0</v>
      </c>
      <c r="FL14" s="339">
        <v>421</v>
      </c>
      <c r="FM14" s="339">
        <v>0</v>
      </c>
      <c r="FN14" s="339">
        <v>0</v>
      </c>
      <c r="FO14" s="339">
        <v>0</v>
      </c>
      <c r="FP14" s="339">
        <v>0</v>
      </c>
      <c r="FQ14" s="339">
        <v>13</v>
      </c>
      <c r="FR14" s="339">
        <v>0</v>
      </c>
      <c r="FS14" s="339">
        <v>5</v>
      </c>
      <c r="FT14" s="339">
        <v>0</v>
      </c>
      <c r="FU14" s="339">
        <v>350</v>
      </c>
      <c r="FV14" s="339">
        <v>199</v>
      </c>
      <c r="FW14" s="339">
        <v>0</v>
      </c>
      <c r="FX14" s="339">
        <v>0</v>
      </c>
      <c r="FY14" s="339"/>
      <c r="FZ14" s="326">
        <v>6320</v>
      </c>
      <c r="GA14" s="327">
        <v>2958</v>
      </c>
      <c r="GB14" s="328">
        <v>9278</v>
      </c>
      <c r="GC14" s="329">
        <v>4547</v>
      </c>
      <c r="GD14" s="330">
        <v>841</v>
      </c>
      <c r="GE14" s="330">
        <v>1757</v>
      </c>
      <c r="GF14" s="331">
        <v>1325</v>
      </c>
      <c r="GG14" s="331">
        <v>576</v>
      </c>
      <c r="GH14" s="331">
        <v>24</v>
      </c>
      <c r="GI14" s="331">
        <v>0</v>
      </c>
      <c r="GJ14" s="331">
        <v>118</v>
      </c>
      <c r="GK14" s="331">
        <v>90</v>
      </c>
      <c r="GL14" s="331">
        <v>0</v>
      </c>
      <c r="GM14" s="918">
        <v>75.91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100</v>
      </c>
      <c r="H15" s="334">
        <v>0</v>
      </c>
      <c r="I15" s="334">
        <v>337</v>
      </c>
      <c r="J15" s="334">
        <v>111</v>
      </c>
      <c r="K15" s="334"/>
      <c r="L15" s="334">
        <v>0</v>
      </c>
      <c r="M15" s="334">
        <v>270</v>
      </c>
      <c r="N15" s="334">
        <v>230</v>
      </c>
      <c r="O15" s="334">
        <v>0</v>
      </c>
      <c r="P15" s="334">
        <v>0</v>
      </c>
      <c r="Q15" s="334">
        <v>40</v>
      </c>
      <c r="R15" s="334">
        <v>216</v>
      </c>
      <c r="S15" s="334">
        <v>0</v>
      </c>
      <c r="T15" s="334">
        <v>150</v>
      </c>
      <c r="U15" s="334">
        <v>50</v>
      </c>
      <c r="V15" s="335">
        <v>24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35</v>
      </c>
      <c r="AE15" s="334">
        <v>22</v>
      </c>
      <c r="AF15" s="334">
        <v>25</v>
      </c>
      <c r="AG15" s="334">
        <v>20</v>
      </c>
      <c r="AH15" s="334">
        <v>25</v>
      </c>
      <c r="AI15" s="334">
        <v>33</v>
      </c>
      <c r="AJ15" s="334">
        <v>24</v>
      </c>
      <c r="AK15" s="334">
        <v>0</v>
      </c>
      <c r="AL15" s="334">
        <v>24</v>
      </c>
      <c r="AM15" s="334">
        <v>0</v>
      </c>
      <c r="AN15" s="334">
        <v>80</v>
      </c>
      <c r="AO15" s="334">
        <v>0</v>
      </c>
      <c r="AP15" s="334">
        <v>17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80</v>
      </c>
      <c r="AZ15" s="334">
        <v>0</v>
      </c>
      <c r="BA15" s="334">
        <v>19</v>
      </c>
      <c r="BB15" s="334">
        <v>22</v>
      </c>
      <c r="BC15" s="334">
        <v>3</v>
      </c>
      <c r="BD15" s="334">
        <v>0</v>
      </c>
      <c r="BE15" s="334">
        <v>0</v>
      </c>
      <c r="BF15" s="334">
        <v>80</v>
      </c>
      <c r="BG15" s="334">
        <v>320</v>
      </c>
      <c r="BH15" s="334">
        <v>305</v>
      </c>
      <c r="BI15" s="334">
        <v>191</v>
      </c>
      <c r="BJ15" s="334">
        <v>8</v>
      </c>
      <c r="BK15" s="334">
        <v>85</v>
      </c>
      <c r="BL15" s="334">
        <v>23</v>
      </c>
      <c r="BM15" s="334">
        <v>5</v>
      </c>
      <c r="BN15" s="334">
        <v>0</v>
      </c>
      <c r="BO15" s="335">
        <v>5</v>
      </c>
      <c r="BP15" s="335">
        <v>0</v>
      </c>
      <c r="BQ15" s="335">
        <v>0</v>
      </c>
      <c r="BR15" s="334">
        <v>52</v>
      </c>
      <c r="BS15" s="335">
        <v>22</v>
      </c>
      <c r="BT15" s="335">
        <v>10</v>
      </c>
      <c r="BU15" s="335">
        <v>33</v>
      </c>
      <c r="BV15" s="335">
        <v>15</v>
      </c>
      <c r="BW15" s="336">
        <v>128</v>
      </c>
      <c r="BX15" s="335">
        <v>110</v>
      </c>
      <c r="BY15" s="335">
        <v>65</v>
      </c>
      <c r="BZ15" s="335">
        <v>14</v>
      </c>
      <c r="CA15" s="919">
        <v>2</v>
      </c>
      <c r="CB15" s="335">
        <v>43</v>
      </c>
      <c r="CC15" s="335">
        <v>42</v>
      </c>
      <c r="CD15" s="335">
        <v>50</v>
      </c>
      <c r="CE15" s="1771">
        <v>0</v>
      </c>
      <c r="CF15" s="335">
        <v>163</v>
      </c>
      <c r="CG15" s="335">
        <v>162</v>
      </c>
      <c r="CH15" s="335">
        <v>20</v>
      </c>
      <c r="CI15" s="335">
        <v>72</v>
      </c>
      <c r="CJ15" s="335">
        <v>0</v>
      </c>
      <c r="CK15" s="335">
        <v>217</v>
      </c>
      <c r="CL15" s="335">
        <v>18</v>
      </c>
      <c r="CM15" s="335">
        <v>0</v>
      </c>
      <c r="CN15" s="335">
        <v>7</v>
      </c>
      <c r="CO15" s="335">
        <v>310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140</v>
      </c>
      <c r="CY15" s="920">
        <v>1</v>
      </c>
      <c r="CZ15" s="335">
        <v>50</v>
      </c>
      <c r="DA15" s="335">
        <v>100</v>
      </c>
      <c r="DB15" s="335">
        <v>0</v>
      </c>
      <c r="DC15" s="335">
        <v>372</v>
      </c>
      <c r="DD15" s="335">
        <v>45</v>
      </c>
      <c r="DE15" s="335">
        <v>78</v>
      </c>
      <c r="DF15" s="335">
        <v>51</v>
      </c>
      <c r="DG15" s="335">
        <v>2</v>
      </c>
      <c r="DH15" s="335">
        <v>0</v>
      </c>
      <c r="DI15" s="335">
        <v>54</v>
      </c>
      <c r="DJ15" s="335">
        <v>0</v>
      </c>
      <c r="DK15" s="335">
        <v>0</v>
      </c>
      <c r="DL15" s="335">
        <v>84</v>
      </c>
      <c r="DM15" s="335">
        <v>50</v>
      </c>
      <c r="DN15" s="335">
        <v>400</v>
      </c>
      <c r="DO15" s="335">
        <v>17</v>
      </c>
      <c r="DP15" s="335">
        <v>42</v>
      </c>
      <c r="DQ15" s="335">
        <v>54</v>
      </c>
      <c r="DR15" s="335">
        <v>0</v>
      </c>
      <c r="DS15" s="335">
        <v>0</v>
      </c>
      <c r="DT15" s="335">
        <v>36</v>
      </c>
      <c r="DU15" s="335">
        <v>22</v>
      </c>
      <c r="DV15" s="335"/>
      <c r="DW15" s="337">
        <v>841</v>
      </c>
      <c r="DX15" s="338">
        <v>0</v>
      </c>
      <c r="DY15" s="338">
        <v>265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88</v>
      </c>
      <c r="EI15" s="338">
        <v>23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18</v>
      </c>
      <c r="EW15" s="338">
        <v>0</v>
      </c>
      <c r="EX15" s="338">
        <v>8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113</v>
      </c>
      <c r="FE15" s="339">
        <v>0</v>
      </c>
      <c r="FF15" s="339">
        <v>152</v>
      </c>
      <c r="FG15" s="339">
        <v>0</v>
      </c>
      <c r="FH15" s="339">
        <v>0</v>
      </c>
      <c r="FI15" s="339">
        <v>0</v>
      </c>
      <c r="FJ15" s="339">
        <v>161</v>
      </c>
      <c r="FK15" s="339">
        <v>0</v>
      </c>
      <c r="FL15" s="339">
        <v>418</v>
      </c>
      <c r="FM15" s="339">
        <v>0</v>
      </c>
      <c r="FN15" s="339">
        <v>0</v>
      </c>
      <c r="FO15" s="339">
        <v>0</v>
      </c>
      <c r="FP15" s="339">
        <v>0</v>
      </c>
      <c r="FQ15" s="339">
        <v>39</v>
      </c>
      <c r="FR15" s="339">
        <v>0</v>
      </c>
      <c r="FS15" s="339">
        <v>6</v>
      </c>
      <c r="FT15" s="339">
        <v>0</v>
      </c>
      <c r="FU15" s="339">
        <v>300</v>
      </c>
      <c r="FV15" s="339">
        <v>144</v>
      </c>
      <c r="FW15" s="339">
        <v>0</v>
      </c>
      <c r="FX15" s="339">
        <v>0</v>
      </c>
      <c r="FY15" s="339"/>
      <c r="FZ15" s="326">
        <v>6685</v>
      </c>
      <c r="GA15" s="327">
        <v>2919</v>
      </c>
      <c r="GB15" s="328">
        <v>9604</v>
      </c>
      <c r="GC15" s="329">
        <v>4734</v>
      </c>
      <c r="GD15" s="330">
        <v>841</v>
      </c>
      <c r="GE15" s="330">
        <v>1707</v>
      </c>
      <c r="GF15" s="331">
        <v>1570</v>
      </c>
      <c r="GG15" s="331">
        <v>525</v>
      </c>
      <c r="GH15" s="331">
        <v>24</v>
      </c>
      <c r="GI15" s="331">
        <v>0</v>
      </c>
      <c r="GJ15" s="331">
        <v>128</v>
      </c>
      <c r="GK15" s="331">
        <v>75</v>
      </c>
      <c r="GL15" s="331">
        <v>0</v>
      </c>
      <c r="GM15" s="918">
        <v>75.91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100</v>
      </c>
      <c r="H16" s="334">
        <v>0</v>
      </c>
      <c r="I16" s="334">
        <v>337</v>
      </c>
      <c r="J16" s="334">
        <v>111</v>
      </c>
      <c r="K16" s="334"/>
      <c r="L16" s="334">
        <v>0</v>
      </c>
      <c r="M16" s="334">
        <v>270</v>
      </c>
      <c r="N16" s="334">
        <v>225</v>
      </c>
      <c r="O16" s="334">
        <v>0</v>
      </c>
      <c r="P16" s="334">
        <v>0</v>
      </c>
      <c r="Q16" s="334">
        <v>40</v>
      </c>
      <c r="R16" s="334">
        <v>211</v>
      </c>
      <c r="S16" s="334">
        <v>0</v>
      </c>
      <c r="T16" s="334">
        <v>185</v>
      </c>
      <c r="U16" s="334">
        <v>55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35</v>
      </c>
      <c r="AE16" s="334">
        <v>22</v>
      </c>
      <c r="AF16" s="334">
        <v>25</v>
      </c>
      <c r="AG16" s="334">
        <v>20</v>
      </c>
      <c r="AH16" s="334">
        <v>25</v>
      </c>
      <c r="AI16" s="334">
        <v>33</v>
      </c>
      <c r="AJ16" s="334">
        <v>42</v>
      </c>
      <c r="AK16" s="334">
        <v>0</v>
      </c>
      <c r="AL16" s="334">
        <v>23</v>
      </c>
      <c r="AM16" s="334">
        <v>0</v>
      </c>
      <c r="AN16" s="334">
        <v>80</v>
      </c>
      <c r="AO16" s="334">
        <v>0</v>
      </c>
      <c r="AP16" s="334">
        <v>17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20</v>
      </c>
      <c r="AW16" s="334">
        <v>0</v>
      </c>
      <c r="AX16" s="334">
        <v>0</v>
      </c>
      <c r="AY16" s="334">
        <v>80</v>
      </c>
      <c r="AZ16" s="334">
        <v>0</v>
      </c>
      <c r="BA16" s="334">
        <v>19</v>
      </c>
      <c r="BB16" s="334">
        <v>22</v>
      </c>
      <c r="BC16" s="334">
        <v>3</v>
      </c>
      <c r="BD16" s="334">
        <v>0</v>
      </c>
      <c r="BE16" s="334">
        <v>0</v>
      </c>
      <c r="BF16" s="334">
        <v>80</v>
      </c>
      <c r="BG16" s="334">
        <v>310</v>
      </c>
      <c r="BH16" s="334">
        <v>295</v>
      </c>
      <c r="BI16" s="334">
        <v>183</v>
      </c>
      <c r="BJ16" s="334">
        <v>8</v>
      </c>
      <c r="BK16" s="334">
        <v>84</v>
      </c>
      <c r="BL16" s="334">
        <v>26</v>
      </c>
      <c r="BM16" s="334">
        <v>5</v>
      </c>
      <c r="BN16" s="334">
        <v>0</v>
      </c>
      <c r="BO16" s="335">
        <v>5</v>
      </c>
      <c r="BP16" s="335">
        <v>0</v>
      </c>
      <c r="BQ16" s="335">
        <v>0</v>
      </c>
      <c r="BR16" s="334">
        <v>52</v>
      </c>
      <c r="BS16" s="335">
        <v>21</v>
      </c>
      <c r="BT16" s="335">
        <v>9</v>
      </c>
      <c r="BU16" s="335">
        <v>33</v>
      </c>
      <c r="BV16" s="335">
        <v>20</v>
      </c>
      <c r="BW16" s="336">
        <v>130</v>
      </c>
      <c r="BX16" s="335">
        <v>110</v>
      </c>
      <c r="BY16" s="335">
        <v>65</v>
      </c>
      <c r="BZ16" s="335">
        <v>14</v>
      </c>
      <c r="CA16" s="919">
        <v>2</v>
      </c>
      <c r="CB16" s="335">
        <v>43</v>
      </c>
      <c r="CC16" s="335">
        <v>42</v>
      </c>
      <c r="CD16" s="335">
        <v>49</v>
      </c>
      <c r="CE16" s="1771">
        <v>0</v>
      </c>
      <c r="CF16" s="335">
        <v>163</v>
      </c>
      <c r="CG16" s="335">
        <v>163</v>
      </c>
      <c r="CH16" s="335">
        <v>31</v>
      </c>
      <c r="CI16" s="335">
        <v>75</v>
      </c>
      <c r="CJ16" s="335">
        <v>0</v>
      </c>
      <c r="CK16" s="335">
        <v>217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137</v>
      </c>
      <c r="CY16" s="920">
        <v>5</v>
      </c>
      <c r="CZ16" s="335">
        <v>100</v>
      </c>
      <c r="DA16" s="335">
        <v>100</v>
      </c>
      <c r="DB16" s="335">
        <v>28</v>
      </c>
      <c r="DC16" s="335">
        <v>366</v>
      </c>
      <c r="DD16" s="335">
        <v>45</v>
      </c>
      <c r="DE16" s="335">
        <v>90</v>
      </c>
      <c r="DF16" s="335">
        <v>54</v>
      </c>
      <c r="DG16" s="335">
        <v>2</v>
      </c>
      <c r="DH16" s="335">
        <v>0</v>
      </c>
      <c r="DI16" s="335">
        <v>54</v>
      </c>
      <c r="DJ16" s="335">
        <v>0</v>
      </c>
      <c r="DK16" s="335">
        <v>0</v>
      </c>
      <c r="DL16" s="335">
        <v>113</v>
      </c>
      <c r="DM16" s="335">
        <v>50</v>
      </c>
      <c r="DN16" s="335">
        <v>395</v>
      </c>
      <c r="DO16" s="335">
        <v>18</v>
      </c>
      <c r="DP16" s="335">
        <v>57</v>
      </c>
      <c r="DQ16" s="335">
        <v>54</v>
      </c>
      <c r="DR16" s="335">
        <v>3</v>
      </c>
      <c r="DS16" s="335">
        <v>0</v>
      </c>
      <c r="DT16" s="335">
        <v>36</v>
      </c>
      <c r="DU16" s="335">
        <v>34</v>
      </c>
      <c r="DV16" s="335"/>
      <c r="DW16" s="337">
        <v>841</v>
      </c>
      <c r="DX16" s="338">
        <v>0</v>
      </c>
      <c r="DY16" s="338">
        <v>270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89</v>
      </c>
      <c r="EI16" s="338">
        <v>22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17</v>
      </c>
      <c r="EW16" s="338">
        <v>0</v>
      </c>
      <c r="EX16" s="338">
        <v>8</v>
      </c>
      <c r="EY16" s="338">
        <v>71</v>
      </c>
      <c r="EZ16" s="338">
        <v>0</v>
      </c>
      <c r="FA16" s="338">
        <v>150</v>
      </c>
      <c r="FB16" s="338">
        <v>0</v>
      </c>
      <c r="FC16" s="338">
        <v>0</v>
      </c>
      <c r="FD16" s="339">
        <v>112</v>
      </c>
      <c r="FE16" s="339">
        <v>0</v>
      </c>
      <c r="FF16" s="339">
        <v>150</v>
      </c>
      <c r="FG16" s="339">
        <v>0</v>
      </c>
      <c r="FH16" s="339">
        <v>0</v>
      </c>
      <c r="FI16" s="339">
        <v>0</v>
      </c>
      <c r="FJ16" s="339">
        <v>183</v>
      </c>
      <c r="FK16" s="339">
        <v>0</v>
      </c>
      <c r="FL16" s="339">
        <v>415</v>
      </c>
      <c r="FM16" s="339">
        <v>17</v>
      </c>
      <c r="FN16" s="339">
        <v>0</v>
      </c>
      <c r="FO16" s="339">
        <v>2</v>
      </c>
      <c r="FP16" s="339">
        <v>0</v>
      </c>
      <c r="FQ16" s="339">
        <v>35</v>
      </c>
      <c r="FR16" s="339">
        <v>0</v>
      </c>
      <c r="FS16" s="339">
        <v>2</v>
      </c>
      <c r="FT16" s="339">
        <v>0</v>
      </c>
      <c r="FU16" s="339">
        <v>300</v>
      </c>
      <c r="FV16" s="339">
        <v>191</v>
      </c>
      <c r="FW16" s="339">
        <v>0</v>
      </c>
      <c r="FX16" s="339">
        <v>0</v>
      </c>
      <c r="FY16" s="339"/>
      <c r="FZ16" s="326">
        <v>6894</v>
      </c>
      <c r="GA16" s="327">
        <v>3010</v>
      </c>
      <c r="GB16" s="328">
        <v>9904</v>
      </c>
      <c r="GC16" s="329">
        <v>4766</v>
      </c>
      <c r="GD16" s="330">
        <v>841</v>
      </c>
      <c r="GE16" s="330">
        <v>1741</v>
      </c>
      <c r="GF16" s="331">
        <v>1780</v>
      </c>
      <c r="GG16" s="331">
        <v>521</v>
      </c>
      <c r="GH16" s="331">
        <v>23</v>
      </c>
      <c r="GI16" s="331">
        <v>0</v>
      </c>
      <c r="GJ16" s="331">
        <v>130</v>
      </c>
      <c r="GK16" s="331">
        <v>102</v>
      </c>
      <c r="GL16" s="331">
        <v>0</v>
      </c>
      <c r="GM16" s="918">
        <v>75.900000000000006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93</v>
      </c>
      <c r="H17" s="334">
        <v>0</v>
      </c>
      <c r="I17" s="334">
        <v>337</v>
      </c>
      <c r="J17" s="334">
        <v>147</v>
      </c>
      <c r="K17" s="334"/>
      <c r="L17" s="334">
        <v>0</v>
      </c>
      <c r="M17" s="334">
        <v>270</v>
      </c>
      <c r="N17" s="334">
        <v>235</v>
      </c>
      <c r="O17" s="334">
        <v>0</v>
      </c>
      <c r="P17" s="334">
        <v>0</v>
      </c>
      <c r="Q17" s="334">
        <v>40</v>
      </c>
      <c r="R17" s="334">
        <v>208</v>
      </c>
      <c r="S17" s="334">
        <v>0</v>
      </c>
      <c r="T17" s="334">
        <v>74</v>
      </c>
      <c r="U17" s="334">
        <v>75</v>
      </c>
      <c r="V17" s="335">
        <v>24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0</v>
      </c>
      <c r="AD17" s="334">
        <v>55</v>
      </c>
      <c r="AE17" s="334">
        <v>22</v>
      </c>
      <c r="AF17" s="334">
        <v>25</v>
      </c>
      <c r="AG17" s="334">
        <v>20</v>
      </c>
      <c r="AH17" s="334">
        <v>33</v>
      </c>
      <c r="AI17" s="334">
        <v>17</v>
      </c>
      <c r="AJ17" s="334">
        <v>42</v>
      </c>
      <c r="AK17" s="334">
        <v>0</v>
      </c>
      <c r="AL17" s="334">
        <v>22</v>
      </c>
      <c r="AM17" s="334">
        <v>0</v>
      </c>
      <c r="AN17" s="334">
        <v>80</v>
      </c>
      <c r="AO17" s="334">
        <v>0</v>
      </c>
      <c r="AP17" s="334">
        <v>17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92</v>
      </c>
      <c r="AZ17" s="334">
        <v>0</v>
      </c>
      <c r="BA17" s="334">
        <v>19</v>
      </c>
      <c r="BB17" s="334">
        <v>22</v>
      </c>
      <c r="BC17" s="334">
        <v>9</v>
      </c>
      <c r="BD17" s="334">
        <v>0</v>
      </c>
      <c r="BE17" s="334">
        <v>0</v>
      </c>
      <c r="BF17" s="334">
        <v>80</v>
      </c>
      <c r="BG17" s="334">
        <v>310</v>
      </c>
      <c r="BH17" s="334">
        <v>295</v>
      </c>
      <c r="BI17" s="334">
        <v>184</v>
      </c>
      <c r="BJ17" s="334">
        <v>8</v>
      </c>
      <c r="BK17" s="334">
        <v>83</v>
      </c>
      <c r="BL17" s="334">
        <v>26</v>
      </c>
      <c r="BM17" s="334">
        <v>5</v>
      </c>
      <c r="BN17" s="334">
        <v>0</v>
      </c>
      <c r="BO17" s="335">
        <v>10</v>
      </c>
      <c r="BP17" s="335">
        <v>0</v>
      </c>
      <c r="BQ17" s="335">
        <v>0</v>
      </c>
      <c r="BR17" s="334">
        <v>45</v>
      </c>
      <c r="BS17" s="335">
        <v>21</v>
      </c>
      <c r="BT17" s="335">
        <v>9</v>
      </c>
      <c r="BU17" s="335">
        <v>33</v>
      </c>
      <c r="BV17" s="335">
        <v>20</v>
      </c>
      <c r="BW17" s="336">
        <v>132</v>
      </c>
      <c r="BX17" s="335">
        <v>110</v>
      </c>
      <c r="BY17" s="335">
        <v>65</v>
      </c>
      <c r="BZ17" s="335">
        <v>14</v>
      </c>
      <c r="CA17" s="919">
        <v>2</v>
      </c>
      <c r="CB17" s="335">
        <v>43</v>
      </c>
      <c r="CC17" s="335">
        <v>42</v>
      </c>
      <c r="CD17" s="335">
        <v>51</v>
      </c>
      <c r="CE17" s="1771">
        <v>0</v>
      </c>
      <c r="CF17" s="335">
        <v>110</v>
      </c>
      <c r="CG17" s="335">
        <v>198</v>
      </c>
      <c r="CH17" s="335">
        <v>30</v>
      </c>
      <c r="CI17" s="335">
        <v>74</v>
      </c>
      <c r="CJ17" s="335">
        <v>0</v>
      </c>
      <c r="CK17" s="335">
        <v>218</v>
      </c>
      <c r="CL17" s="335">
        <v>18</v>
      </c>
      <c r="CM17" s="335">
        <v>0</v>
      </c>
      <c r="CN17" s="335">
        <v>7</v>
      </c>
      <c r="CO17" s="335">
        <v>280</v>
      </c>
      <c r="CP17" s="335">
        <v>16</v>
      </c>
      <c r="CQ17" s="335">
        <v>5</v>
      </c>
      <c r="CR17" s="335">
        <v>0</v>
      </c>
      <c r="CS17" s="335">
        <v>38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7</v>
      </c>
      <c r="CZ17" s="335">
        <v>70</v>
      </c>
      <c r="DA17" s="335">
        <v>100</v>
      </c>
      <c r="DB17" s="335">
        <v>50</v>
      </c>
      <c r="DC17" s="335">
        <v>368</v>
      </c>
      <c r="DD17" s="335">
        <v>52</v>
      </c>
      <c r="DE17" s="335">
        <v>90</v>
      </c>
      <c r="DF17" s="335">
        <v>81</v>
      </c>
      <c r="DG17" s="335">
        <v>2</v>
      </c>
      <c r="DH17" s="335">
        <v>0</v>
      </c>
      <c r="DI17" s="335">
        <v>35</v>
      </c>
      <c r="DJ17" s="335">
        <v>0</v>
      </c>
      <c r="DK17" s="335">
        <v>0</v>
      </c>
      <c r="DL17" s="335">
        <v>113</v>
      </c>
      <c r="DM17" s="335">
        <v>80</v>
      </c>
      <c r="DN17" s="335">
        <v>393</v>
      </c>
      <c r="DO17" s="335">
        <v>53</v>
      </c>
      <c r="DP17" s="335">
        <v>52</v>
      </c>
      <c r="DQ17" s="335">
        <v>54</v>
      </c>
      <c r="DR17" s="335">
        <v>17</v>
      </c>
      <c r="DS17" s="335">
        <v>0</v>
      </c>
      <c r="DT17" s="335">
        <v>36</v>
      </c>
      <c r="DU17" s="335">
        <v>33</v>
      </c>
      <c r="DV17" s="335"/>
      <c r="DW17" s="337">
        <v>841</v>
      </c>
      <c r="DX17" s="338">
        <v>0</v>
      </c>
      <c r="DY17" s="338">
        <v>250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89</v>
      </c>
      <c r="EI17" s="338">
        <v>22</v>
      </c>
      <c r="EJ17" s="338">
        <v>0</v>
      </c>
      <c r="EK17" s="338">
        <v>0</v>
      </c>
      <c r="EL17" s="338">
        <v>0</v>
      </c>
      <c r="EM17" s="338">
        <v>0</v>
      </c>
      <c r="EN17" s="338">
        <v>25</v>
      </c>
      <c r="EO17" s="338">
        <v>0</v>
      </c>
      <c r="EP17" s="338">
        <v>14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11</v>
      </c>
      <c r="EY17" s="338">
        <v>71</v>
      </c>
      <c r="EZ17" s="338">
        <v>0</v>
      </c>
      <c r="FA17" s="338">
        <v>150</v>
      </c>
      <c r="FB17" s="338">
        <v>0</v>
      </c>
      <c r="FC17" s="338">
        <v>0</v>
      </c>
      <c r="FD17" s="339">
        <v>106</v>
      </c>
      <c r="FE17" s="339">
        <v>0</v>
      </c>
      <c r="FF17" s="339">
        <v>145</v>
      </c>
      <c r="FG17" s="339">
        <v>0</v>
      </c>
      <c r="FH17" s="339">
        <v>0</v>
      </c>
      <c r="FI17" s="339">
        <v>0</v>
      </c>
      <c r="FJ17" s="339">
        <v>175</v>
      </c>
      <c r="FK17" s="339">
        <v>0</v>
      </c>
      <c r="FL17" s="339">
        <v>405</v>
      </c>
      <c r="FM17" s="339">
        <v>17</v>
      </c>
      <c r="FN17" s="339">
        <v>0</v>
      </c>
      <c r="FO17" s="339">
        <v>32</v>
      </c>
      <c r="FP17" s="339">
        <v>0</v>
      </c>
      <c r="FQ17" s="339">
        <v>54</v>
      </c>
      <c r="FR17" s="339">
        <v>0</v>
      </c>
      <c r="FS17" s="339">
        <v>1</v>
      </c>
      <c r="FT17" s="339">
        <v>0</v>
      </c>
      <c r="FU17" s="339">
        <v>330</v>
      </c>
      <c r="FV17" s="339">
        <v>227</v>
      </c>
      <c r="FW17" s="339">
        <v>0</v>
      </c>
      <c r="FX17" s="339">
        <v>0</v>
      </c>
      <c r="FY17" s="339"/>
      <c r="FZ17" s="326">
        <v>6967</v>
      </c>
      <c r="GA17" s="327">
        <v>3120</v>
      </c>
      <c r="GB17" s="328">
        <v>10087</v>
      </c>
      <c r="GC17" s="329">
        <v>4643</v>
      </c>
      <c r="GD17" s="330">
        <v>841</v>
      </c>
      <c r="GE17" s="330">
        <v>1738</v>
      </c>
      <c r="GF17" s="331">
        <v>2024</v>
      </c>
      <c r="GG17" s="331">
        <v>551</v>
      </c>
      <c r="GH17" s="331">
        <v>22</v>
      </c>
      <c r="GI17" s="331">
        <v>39</v>
      </c>
      <c r="GJ17" s="331">
        <v>132</v>
      </c>
      <c r="GK17" s="331">
        <v>97</v>
      </c>
      <c r="GL17" s="331">
        <v>0</v>
      </c>
      <c r="GM17" s="918">
        <v>75.900000000000006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91</v>
      </c>
      <c r="H18" s="334">
        <v>0</v>
      </c>
      <c r="I18" s="334">
        <v>337</v>
      </c>
      <c r="J18" s="334">
        <v>234</v>
      </c>
      <c r="K18" s="334"/>
      <c r="L18" s="334">
        <v>0</v>
      </c>
      <c r="M18" s="334">
        <v>270</v>
      </c>
      <c r="N18" s="334">
        <v>230</v>
      </c>
      <c r="O18" s="334">
        <v>0</v>
      </c>
      <c r="P18" s="334">
        <v>0</v>
      </c>
      <c r="Q18" s="334">
        <v>40</v>
      </c>
      <c r="R18" s="334">
        <v>150</v>
      </c>
      <c r="S18" s="334">
        <v>0</v>
      </c>
      <c r="T18" s="334">
        <v>87</v>
      </c>
      <c r="U18" s="334">
        <v>92</v>
      </c>
      <c r="V18" s="335">
        <v>24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0</v>
      </c>
      <c r="AD18" s="334">
        <v>55</v>
      </c>
      <c r="AE18" s="334">
        <v>22</v>
      </c>
      <c r="AF18" s="334">
        <v>25</v>
      </c>
      <c r="AG18" s="334">
        <v>20</v>
      </c>
      <c r="AH18" s="334">
        <v>33</v>
      </c>
      <c r="AI18" s="334">
        <v>33</v>
      </c>
      <c r="AJ18" s="334">
        <v>42</v>
      </c>
      <c r="AK18" s="334">
        <v>0</v>
      </c>
      <c r="AL18" s="334">
        <v>21</v>
      </c>
      <c r="AM18" s="334">
        <v>0</v>
      </c>
      <c r="AN18" s="334">
        <v>80</v>
      </c>
      <c r="AO18" s="334">
        <v>0</v>
      </c>
      <c r="AP18" s="334">
        <v>17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92</v>
      </c>
      <c r="AZ18" s="334">
        <v>0</v>
      </c>
      <c r="BA18" s="334">
        <v>19</v>
      </c>
      <c r="BB18" s="334">
        <v>22</v>
      </c>
      <c r="BC18" s="334">
        <v>6</v>
      </c>
      <c r="BD18" s="334">
        <v>0</v>
      </c>
      <c r="BE18" s="334">
        <v>0</v>
      </c>
      <c r="BF18" s="334">
        <v>80</v>
      </c>
      <c r="BG18" s="334">
        <v>310</v>
      </c>
      <c r="BH18" s="334">
        <v>300</v>
      </c>
      <c r="BI18" s="334">
        <v>182</v>
      </c>
      <c r="BJ18" s="334">
        <v>8</v>
      </c>
      <c r="BK18" s="334">
        <v>84</v>
      </c>
      <c r="BL18" s="334">
        <v>26</v>
      </c>
      <c r="BM18" s="334">
        <v>5</v>
      </c>
      <c r="BN18" s="334">
        <v>0</v>
      </c>
      <c r="BO18" s="335">
        <v>30</v>
      </c>
      <c r="BP18" s="335">
        <v>0</v>
      </c>
      <c r="BQ18" s="335">
        <v>0</v>
      </c>
      <c r="BR18" s="334">
        <v>48</v>
      </c>
      <c r="BS18" s="335">
        <v>21</v>
      </c>
      <c r="BT18" s="335">
        <v>9</v>
      </c>
      <c r="BU18" s="335">
        <v>33</v>
      </c>
      <c r="BV18" s="335">
        <v>20</v>
      </c>
      <c r="BW18" s="336">
        <v>136</v>
      </c>
      <c r="BX18" s="335">
        <v>137</v>
      </c>
      <c r="BY18" s="335">
        <v>65</v>
      </c>
      <c r="BZ18" s="335">
        <v>14</v>
      </c>
      <c r="CA18" s="919">
        <v>2</v>
      </c>
      <c r="CB18" s="335">
        <v>43</v>
      </c>
      <c r="CC18" s="335">
        <v>42</v>
      </c>
      <c r="CD18" s="335">
        <v>52</v>
      </c>
      <c r="CE18" s="1771">
        <v>0</v>
      </c>
      <c r="CF18" s="335">
        <v>110</v>
      </c>
      <c r="CG18" s="335">
        <v>330</v>
      </c>
      <c r="CH18" s="335">
        <v>31</v>
      </c>
      <c r="CI18" s="335">
        <v>73</v>
      </c>
      <c r="CJ18" s="335">
        <v>0</v>
      </c>
      <c r="CK18" s="335">
        <v>217</v>
      </c>
      <c r="CL18" s="335">
        <v>18</v>
      </c>
      <c r="CM18" s="335">
        <v>0</v>
      </c>
      <c r="CN18" s="335">
        <v>7</v>
      </c>
      <c r="CO18" s="335">
        <v>290</v>
      </c>
      <c r="CP18" s="335">
        <v>16</v>
      </c>
      <c r="CQ18" s="335">
        <v>5</v>
      </c>
      <c r="CR18" s="335">
        <v>0</v>
      </c>
      <c r="CS18" s="335">
        <v>45</v>
      </c>
      <c r="CT18" s="335">
        <v>0</v>
      </c>
      <c r="CU18" s="335">
        <v>0</v>
      </c>
      <c r="CV18" s="335">
        <v>3</v>
      </c>
      <c r="CW18" s="335">
        <v>0</v>
      </c>
      <c r="CX18" s="335">
        <v>139</v>
      </c>
      <c r="CY18" s="920">
        <v>12</v>
      </c>
      <c r="CZ18" s="335">
        <v>30</v>
      </c>
      <c r="DA18" s="335">
        <v>100</v>
      </c>
      <c r="DB18" s="335">
        <v>53</v>
      </c>
      <c r="DC18" s="335">
        <v>368</v>
      </c>
      <c r="DD18" s="335">
        <v>78</v>
      </c>
      <c r="DE18" s="335">
        <v>90</v>
      </c>
      <c r="DF18" s="335">
        <v>91</v>
      </c>
      <c r="DG18" s="335">
        <v>5</v>
      </c>
      <c r="DH18" s="335">
        <v>0</v>
      </c>
      <c r="DI18" s="335">
        <v>48</v>
      </c>
      <c r="DJ18" s="335">
        <v>0</v>
      </c>
      <c r="DK18" s="335">
        <v>0</v>
      </c>
      <c r="DL18" s="335">
        <v>113</v>
      </c>
      <c r="DM18" s="335">
        <v>60</v>
      </c>
      <c r="DN18" s="335">
        <v>400</v>
      </c>
      <c r="DO18" s="335">
        <v>56</v>
      </c>
      <c r="DP18" s="335">
        <v>49</v>
      </c>
      <c r="DQ18" s="335">
        <v>56</v>
      </c>
      <c r="DR18" s="335">
        <v>17</v>
      </c>
      <c r="DS18" s="335">
        <v>0</v>
      </c>
      <c r="DT18" s="335">
        <v>36</v>
      </c>
      <c r="DU18" s="335">
        <v>28</v>
      </c>
      <c r="DV18" s="335"/>
      <c r="DW18" s="337">
        <v>841</v>
      </c>
      <c r="DX18" s="338">
        <v>0</v>
      </c>
      <c r="DY18" s="338">
        <v>240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88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25</v>
      </c>
      <c r="EO18" s="338">
        <v>0</v>
      </c>
      <c r="EP18" s="338">
        <v>96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11</v>
      </c>
      <c r="EY18" s="338">
        <v>72</v>
      </c>
      <c r="EZ18" s="338">
        <v>0</v>
      </c>
      <c r="FA18" s="338">
        <v>150</v>
      </c>
      <c r="FB18" s="338">
        <v>0</v>
      </c>
      <c r="FC18" s="338">
        <v>0</v>
      </c>
      <c r="FD18" s="339">
        <v>100</v>
      </c>
      <c r="FE18" s="339">
        <v>0</v>
      </c>
      <c r="FF18" s="339">
        <v>140</v>
      </c>
      <c r="FG18" s="339">
        <v>0</v>
      </c>
      <c r="FH18" s="339">
        <v>0</v>
      </c>
      <c r="FI18" s="339">
        <v>0</v>
      </c>
      <c r="FJ18" s="339">
        <v>130</v>
      </c>
      <c r="FK18" s="339">
        <v>0</v>
      </c>
      <c r="FL18" s="339">
        <v>382</v>
      </c>
      <c r="FM18" s="339">
        <v>35</v>
      </c>
      <c r="FN18" s="339">
        <v>0</v>
      </c>
      <c r="FO18" s="339">
        <v>37</v>
      </c>
      <c r="FP18" s="339">
        <v>0</v>
      </c>
      <c r="FQ18" s="339">
        <v>70</v>
      </c>
      <c r="FR18" s="339">
        <v>0</v>
      </c>
      <c r="FS18" s="339">
        <v>3</v>
      </c>
      <c r="FT18" s="339">
        <v>0</v>
      </c>
      <c r="FU18" s="339">
        <v>330</v>
      </c>
      <c r="FV18" s="339">
        <v>200</v>
      </c>
      <c r="FW18" s="339">
        <v>0</v>
      </c>
      <c r="FX18" s="339">
        <v>0</v>
      </c>
      <c r="FY18" s="339"/>
      <c r="FZ18" s="326">
        <v>7235</v>
      </c>
      <c r="GA18" s="327">
        <v>3145</v>
      </c>
      <c r="GB18" s="328">
        <v>10380</v>
      </c>
      <c r="GC18" s="329">
        <v>4717</v>
      </c>
      <c r="GD18" s="330">
        <v>841</v>
      </c>
      <c r="GE18" s="330">
        <v>1802</v>
      </c>
      <c r="GF18" s="331">
        <v>2091</v>
      </c>
      <c r="GG18" s="331">
        <v>552</v>
      </c>
      <c r="GH18" s="331">
        <v>21</v>
      </c>
      <c r="GI18" s="331">
        <v>121</v>
      </c>
      <c r="GJ18" s="331">
        <v>136</v>
      </c>
      <c r="GK18" s="331">
        <v>99</v>
      </c>
      <c r="GL18" s="331">
        <v>0</v>
      </c>
      <c r="GM18" s="918">
        <v>75.89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91</v>
      </c>
      <c r="H19" s="334">
        <v>0</v>
      </c>
      <c r="I19" s="334">
        <v>302</v>
      </c>
      <c r="J19" s="334">
        <v>242</v>
      </c>
      <c r="K19" s="334"/>
      <c r="L19" s="334">
        <v>0</v>
      </c>
      <c r="M19" s="334">
        <v>270</v>
      </c>
      <c r="N19" s="334">
        <v>230</v>
      </c>
      <c r="O19" s="334">
        <v>0</v>
      </c>
      <c r="P19" s="334">
        <v>0</v>
      </c>
      <c r="Q19" s="334">
        <v>40</v>
      </c>
      <c r="R19" s="334">
        <v>150</v>
      </c>
      <c r="S19" s="334">
        <v>0</v>
      </c>
      <c r="T19" s="334">
        <v>73</v>
      </c>
      <c r="U19" s="334">
        <v>100</v>
      </c>
      <c r="V19" s="335">
        <v>24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0</v>
      </c>
      <c r="AD19" s="334">
        <v>55</v>
      </c>
      <c r="AE19" s="334">
        <v>0</v>
      </c>
      <c r="AF19" s="334">
        <v>25</v>
      </c>
      <c r="AG19" s="334">
        <v>20</v>
      </c>
      <c r="AH19" s="334">
        <v>33</v>
      </c>
      <c r="AI19" s="334">
        <v>33</v>
      </c>
      <c r="AJ19" s="334">
        <v>42</v>
      </c>
      <c r="AK19" s="334">
        <v>0</v>
      </c>
      <c r="AL19" s="334">
        <v>20</v>
      </c>
      <c r="AM19" s="334">
        <v>0</v>
      </c>
      <c r="AN19" s="334">
        <v>80</v>
      </c>
      <c r="AO19" s="334">
        <v>0</v>
      </c>
      <c r="AP19" s="334">
        <v>17</v>
      </c>
      <c r="AQ19" s="334">
        <v>203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80</v>
      </c>
      <c r="AZ19" s="334">
        <v>0</v>
      </c>
      <c r="BA19" s="334">
        <v>19</v>
      </c>
      <c r="BB19" s="334">
        <v>22</v>
      </c>
      <c r="BC19" s="334">
        <v>4</v>
      </c>
      <c r="BD19" s="334">
        <v>0</v>
      </c>
      <c r="BE19" s="334">
        <v>0</v>
      </c>
      <c r="BF19" s="334">
        <v>80</v>
      </c>
      <c r="BG19" s="334">
        <v>300</v>
      </c>
      <c r="BH19" s="334">
        <v>300</v>
      </c>
      <c r="BI19" s="334">
        <v>182</v>
      </c>
      <c r="BJ19" s="334">
        <v>8</v>
      </c>
      <c r="BK19" s="334">
        <v>85</v>
      </c>
      <c r="BL19" s="334">
        <v>26</v>
      </c>
      <c r="BM19" s="334">
        <v>5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0</v>
      </c>
      <c r="BT19" s="335">
        <v>9</v>
      </c>
      <c r="BU19" s="335">
        <v>33</v>
      </c>
      <c r="BV19" s="335">
        <v>20</v>
      </c>
      <c r="BW19" s="336">
        <v>136</v>
      </c>
      <c r="BX19" s="335">
        <v>149</v>
      </c>
      <c r="BY19" s="335">
        <v>65</v>
      </c>
      <c r="BZ19" s="335">
        <v>14</v>
      </c>
      <c r="CA19" s="919">
        <v>2</v>
      </c>
      <c r="CB19" s="335">
        <v>43</v>
      </c>
      <c r="CC19" s="335">
        <v>42</v>
      </c>
      <c r="CD19" s="335">
        <v>49</v>
      </c>
      <c r="CE19" s="1771">
        <v>0</v>
      </c>
      <c r="CF19" s="335">
        <v>110</v>
      </c>
      <c r="CG19" s="335">
        <v>322</v>
      </c>
      <c r="CH19" s="335">
        <v>30</v>
      </c>
      <c r="CI19" s="335">
        <v>76</v>
      </c>
      <c r="CJ19" s="335">
        <v>0</v>
      </c>
      <c r="CK19" s="335">
        <v>218</v>
      </c>
      <c r="CL19" s="335">
        <v>18</v>
      </c>
      <c r="CM19" s="335">
        <v>0</v>
      </c>
      <c r="CN19" s="335">
        <v>7</v>
      </c>
      <c r="CO19" s="335">
        <v>290</v>
      </c>
      <c r="CP19" s="335">
        <v>16</v>
      </c>
      <c r="CQ19" s="335">
        <v>5</v>
      </c>
      <c r="CR19" s="335">
        <v>0</v>
      </c>
      <c r="CS19" s="335">
        <v>45</v>
      </c>
      <c r="CT19" s="335">
        <v>0</v>
      </c>
      <c r="CU19" s="335">
        <v>0</v>
      </c>
      <c r="CV19" s="335">
        <v>32</v>
      </c>
      <c r="CW19" s="335">
        <v>0</v>
      </c>
      <c r="CX19" s="335">
        <v>139</v>
      </c>
      <c r="CY19" s="920">
        <v>7</v>
      </c>
      <c r="CZ19" s="335">
        <v>30</v>
      </c>
      <c r="DA19" s="335">
        <v>100</v>
      </c>
      <c r="DB19" s="335">
        <v>78</v>
      </c>
      <c r="DC19" s="335">
        <v>367</v>
      </c>
      <c r="DD19" s="335">
        <v>115</v>
      </c>
      <c r="DE19" s="335">
        <v>105</v>
      </c>
      <c r="DF19" s="335">
        <v>91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113</v>
      </c>
      <c r="DM19" s="335">
        <v>30</v>
      </c>
      <c r="DN19" s="335">
        <v>390</v>
      </c>
      <c r="DO19" s="335">
        <v>91</v>
      </c>
      <c r="DP19" s="335">
        <v>38</v>
      </c>
      <c r="DQ19" s="335">
        <v>108</v>
      </c>
      <c r="DR19" s="335">
        <v>17</v>
      </c>
      <c r="DS19" s="335">
        <v>0</v>
      </c>
      <c r="DT19" s="335">
        <v>36</v>
      </c>
      <c r="DU19" s="335">
        <v>23</v>
      </c>
      <c r="DV19" s="335"/>
      <c r="DW19" s="337">
        <v>840</v>
      </c>
      <c r="DX19" s="338">
        <v>0</v>
      </c>
      <c r="DY19" s="338">
        <v>230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89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25</v>
      </c>
      <c r="EO19" s="338">
        <v>0</v>
      </c>
      <c r="EP19" s="338">
        <v>96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11</v>
      </c>
      <c r="EY19" s="338">
        <v>72</v>
      </c>
      <c r="EZ19" s="338">
        <v>0</v>
      </c>
      <c r="FA19" s="338">
        <v>150</v>
      </c>
      <c r="FB19" s="338">
        <v>0</v>
      </c>
      <c r="FC19" s="338">
        <v>0</v>
      </c>
      <c r="FD19" s="339">
        <v>90</v>
      </c>
      <c r="FE19" s="339">
        <v>0</v>
      </c>
      <c r="FF19" s="339">
        <v>134</v>
      </c>
      <c r="FG19" s="339">
        <v>0</v>
      </c>
      <c r="FH19" s="339">
        <v>0</v>
      </c>
      <c r="FI19" s="339">
        <v>0</v>
      </c>
      <c r="FJ19" s="339">
        <v>130</v>
      </c>
      <c r="FK19" s="339">
        <v>0</v>
      </c>
      <c r="FL19" s="339">
        <v>349</v>
      </c>
      <c r="FM19" s="339">
        <v>53</v>
      </c>
      <c r="FN19" s="339">
        <v>0</v>
      </c>
      <c r="FO19" s="339">
        <v>0</v>
      </c>
      <c r="FP19" s="339">
        <v>0</v>
      </c>
      <c r="FQ19" s="339">
        <v>37</v>
      </c>
      <c r="FR19" s="339">
        <v>0</v>
      </c>
      <c r="FS19" s="339">
        <v>6</v>
      </c>
      <c r="FT19" s="339">
        <v>0</v>
      </c>
      <c r="FU19" s="339">
        <v>330</v>
      </c>
      <c r="FV19" s="339">
        <v>228</v>
      </c>
      <c r="FW19" s="339">
        <v>0</v>
      </c>
      <c r="FX19" s="339">
        <v>0</v>
      </c>
      <c r="FY19" s="339"/>
      <c r="FZ19" s="326">
        <v>7298</v>
      </c>
      <c r="GA19" s="327">
        <v>3065</v>
      </c>
      <c r="GB19" s="328">
        <v>10363</v>
      </c>
      <c r="GC19" s="329">
        <v>4584</v>
      </c>
      <c r="GD19" s="330">
        <v>840</v>
      </c>
      <c r="GE19" s="330">
        <v>1824</v>
      </c>
      <c r="GF19" s="331">
        <v>2207</v>
      </c>
      <c r="GG19" s="331">
        <v>552</v>
      </c>
      <c r="GH19" s="331">
        <v>20</v>
      </c>
      <c r="GI19" s="331">
        <v>121</v>
      </c>
      <c r="GJ19" s="331">
        <v>136</v>
      </c>
      <c r="GK19" s="331">
        <v>79</v>
      </c>
      <c r="GL19" s="331">
        <v>0</v>
      </c>
      <c r="GM19" s="918">
        <v>75.89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92</v>
      </c>
      <c r="H20" s="334">
        <v>0</v>
      </c>
      <c r="I20" s="334">
        <v>302</v>
      </c>
      <c r="J20" s="334">
        <v>252</v>
      </c>
      <c r="K20" s="334"/>
      <c r="L20" s="334">
        <v>0</v>
      </c>
      <c r="M20" s="334">
        <v>270</v>
      </c>
      <c r="N20" s="334">
        <v>235</v>
      </c>
      <c r="O20" s="334">
        <v>0</v>
      </c>
      <c r="P20" s="334">
        <v>0</v>
      </c>
      <c r="Q20" s="334">
        <v>40</v>
      </c>
      <c r="R20" s="334">
        <v>150</v>
      </c>
      <c r="S20" s="334">
        <v>0</v>
      </c>
      <c r="T20" s="334">
        <v>71</v>
      </c>
      <c r="U20" s="334">
        <v>100</v>
      </c>
      <c r="V20" s="335">
        <v>24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0</v>
      </c>
      <c r="AD20" s="334">
        <v>55</v>
      </c>
      <c r="AE20" s="334">
        <v>14</v>
      </c>
      <c r="AF20" s="334">
        <v>25</v>
      </c>
      <c r="AG20" s="334">
        <v>25</v>
      </c>
      <c r="AH20" s="334">
        <v>33</v>
      </c>
      <c r="AI20" s="334">
        <v>33</v>
      </c>
      <c r="AJ20" s="334">
        <v>16</v>
      </c>
      <c r="AK20" s="334">
        <v>0</v>
      </c>
      <c r="AL20" s="334">
        <v>20</v>
      </c>
      <c r="AM20" s="334">
        <v>0</v>
      </c>
      <c r="AN20" s="334">
        <v>80</v>
      </c>
      <c r="AO20" s="334">
        <v>0</v>
      </c>
      <c r="AP20" s="334">
        <v>17</v>
      </c>
      <c r="AQ20" s="334">
        <v>205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92</v>
      </c>
      <c r="AZ20" s="334">
        <v>0</v>
      </c>
      <c r="BA20" s="334">
        <v>19</v>
      </c>
      <c r="BB20" s="334">
        <v>22</v>
      </c>
      <c r="BC20" s="334">
        <v>8</v>
      </c>
      <c r="BD20" s="334">
        <v>0</v>
      </c>
      <c r="BE20" s="334">
        <v>0</v>
      </c>
      <c r="BF20" s="334">
        <v>80</v>
      </c>
      <c r="BG20" s="334">
        <v>300</v>
      </c>
      <c r="BH20" s="334">
        <v>300</v>
      </c>
      <c r="BI20" s="334">
        <v>182</v>
      </c>
      <c r="BJ20" s="334">
        <v>8</v>
      </c>
      <c r="BK20" s="334">
        <v>86</v>
      </c>
      <c r="BL20" s="334">
        <v>26</v>
      </c>
      <c r="BM20" s="334">
        <v>5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0</v>
      </c>
      <c r="BT20" s="335">
        <v>9</v>
      </c>
      <c r="BU20" s="335">
        <v>33</v>
      </c>
      <c r="BV20" s="335">
        <v>10</v>
      </c>
      <c r="BW20" s="336">
        <v>138</v>
      </c>
      <c r="BX20" s="335">
        <v>148</v>
      </c>
      <c r="BY20" s="335">
        <v>72</v>
      </c>
      <c r="BZ20" s="335">
        <v>14</v>
      </c>
      <c r="CA20" s="919">
        <v>1</v>
      </c>
      <c r="CB20" s="335">
        <v>43</v>
      </c>
      <c r="CC20" s="335">
        <v>42</v>
      </c>
      <c r="CD20" s="335">
        <v>52</v>
      </c>
      <c r="CE20" s="1771">
        <v>0</v>
      </c>
      <c r="CF20" s="335">
        <v>110</v>
      </c>
      <c r="CG20" s="335">
        <v>326</v>
      </c>
      <c r="CH20" s="335">
        <v>31</v>
      </c>
      <c r="CI20" s="335">
        <v>75</v>
      </c>
      <c r="CJ20" s="335">
        <v>0</v>
      </c>
      <c r="CK20" s="335">
        <v>218</v>
      </c>
      <c r="CL20" s="335">
        <v>18</v>
      </c>
      <c r="CM20" s="335">
        <v>0</v>
      </c>
      <c r="CN20" s="335">
        <v>8</v>
      </c>
      <c r="CO20" s="335">
        <v>295</v>
      </c>
      <c r="CP20" s="335">
        <v>16</v>
      </c>
      <c r="CQ20" s="335">
        <v>5</v>
      </c>
      <c r="CR20" s="335">
        <v>0</v>
      </c>
      <c r="CS20" s="335">
        <v>15</v>
      </c>
      <c r="CT20" s="335">
        <v>0</v>
      </c>
      <c r="CU20" s="335">
        <v>0</v>
      </c>
      <c r="CV20" s="335">
        <v>8</v>
      </c>
      <c r="CW20" s="335">
        <v>0</v>
      </c>
      <c r="CX20" s="335">
        <v>149</v>
      </c>
      <c r="CY20" s="920">
        <v>11</v>
      </c>
      <c r="CZ20" s="335">
        <v>60</v>
      </c>
      <c r="DA20" s="335">
        <v>100</v>
      </c>
      <c r="DB20" s="335">
        <v>30</v>
      </c>
      <c r="DC20" s="335">
        <v>368</v>
      </c>
      <c r="DD20" s="335">
        <v>115</v>
      </c>
      <c r="DE20" s="335">
        <v>105</v>
      </c>
      <c r="DF20" s="335">
        <v>103</v>
      </c>
      <c r="DG20" s="335">
        <v>2</v>
      </c>
      <c r="DH20" s="335">
        <v>0</v>
      </c>
      <c r="DI20" s="335">
        <v>42</v>
      </c>
      <c r="DJ20" s="335">
        <v>0</v>
      </c>
      <c r="DK20" s="335">
        <v>0</v>
      </c>
      <c r="DL20" s="335">
        <v>113</v>
      </c>
      <c r="DM20" s="335">
        <v>30</v>
      </c>
      <c r="DN20" s="335">
        <v>391</v>
      </c>
      <c r="DO20" s="335">
        <v>53</v>
      </c>
      <c r="DP20" s="335">
        <v>24</v>
      </c>
      <c r="DQ20" s="335">
        <v>72</v>
      </c>
      <c r="DR20" s="335">
        <v>28</v>
      </c>
      <c r="DS20" s="335">
        <v>0</v>
      </c>
      <c r="DT20" s="335">
        <v>36</v>
      </c>
      <c r="DU20" s="335">
        <v>16</v>
      </c>
      <c r="DV20" s="335"/>
      <c r="DW20" s="337">
        <v>841</v>
      </c>
      <c r="DX20" s="338">
        <v>0</v>
      </c>
      <c r="DY20" s="338">
        <v>210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89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25</v>
      </c>
      <c r="EO20" s="338">
        <v>0</v>
      </c>
      <c r="EP20" s="338">
        <v>96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20</v>
      </c>
      <c r="EW20" s="338">
        <v>0</v>
      </c>
      <c r="EX20" s="338">
        <v>11</v>
      </c>
      <c r="EY20" s="338">
        <v>70</v>
      </c>
      <c r="EZ20" s="338">
        <v>0</v>
      </c>
      <c r="FA20" s="338">
        <v>150</v>
      </c>
      <c r="FB20" s="338">
        <v>0</v>
      </c>
      <c r="FC20" s="338">
        <v>0</v>
      </c>
      <c r="FD20" s="339">
        <v>75</v>
      </c>
      <c r="FE20" s="339">
        <v>0</v>
      </c>
      <c r="FF20" s="339">
        <v>127</v>
      </c>
      <c r="FG20" s="339">
        <v>0</v>
      </c>
      <c r="FH20" s="339">
        <v>0</v>
      </c>
      <c r="FI20" s="339">
        <v>0</v>
      </c>
      <c r="FJ20" s="339">
        <v>130</v>
      </c>
      <c r="FK20" s="339">
        <v>0</v>
      </c>
      <c r="FL20" s="339">
        <v>392</v>
      </c>
      <c r="FM20" s="339">
        <v>17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4</v>
      </c>
      <c r="FT20" s="339">
        <v>0</v>
      </c>
      <c r="FU20" s="339">
        <v>320</v>
      </c>
      <c r="FV20" s="339">
        <v>228</v>
      </c>
      <c r="FW20" s="339">
        <v>0</v>
      </c>
      <c r="FX20" s="339">
        <v>0</v>
      </c>
      <c r="FY20" s="339"/>
      <c r="FZ20" s="326">
        <v>7194</v>
      </c>
      <c r="GA20" s="327">
        <v>2953</v>
      </c>
      <c r="GB20" s="328">
        <v>10147</v>
      </c>
      <c r="GC20" s="329">
        <v>4558</v>
      </c>
      <c r="GD20" s="330">
        <v>841</v>
      </c>
      <c r="GE20" s="330">
        <v>1890</v>
      </c>
      <c r="GF20" s="331">
        <v>1981</v>
      </c>
      <c r="GG20" s="331">
        <v>540</v>
      </c>
      <c r="GH20" s="331">
        <v>20</v>
      </c>
      <c r="GI20" s="331">
        <v>121</v>
      </c>
      <c r="GJ20" s="331">
        <v>138</v>
      </c>
      <c r="GK20" s="331">
        <v>58</v>
      </c>
      <c r="GL20" s="331">
        <v>0</v>
      </c>
      <c r="GM20" s="918">
        <v>75.88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92</v>
      </c>
      <c r="H21" s="334">
        <v>0</v>
      </c>
      <c r="I21" s="334">
        <v>302</v>
      </c>
      <c r="J21" s="334">
        <v>252</v>
      </c>
      <c r="K21" s="334"/>
      <c r="L21" s="334">
        <v>0</v>
      </c>
      <c r="M21" s="334">
        <v>270</v>
      </c>
      <c r="N21" s="334">
        <v>230</v>
      </c>
      <c r="O21" s="334">
        <v>0</v>
      </c>
      <c r="P21" s="334">
        <v>0</v>
      </c>
      <c r="Q21" s="334">
        <v>40</v>
      </c>
      <c r="R21" s="334">
        <v>150</v>
      </c>
      <c r="S21" s="334">
        <v>0</v>
      </c>
      <c r="T21" s="334">
        <v>73</v>
      </c>
      <c r="U21" s="334">
        <v>50</v>
      </c>
      <c r="V21" s="335">
        <v>16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0</v>
      </c>
      <c r="AD21" s="334">
        <v>55</v>
      </c>
      <c r="AE21" s="334">
        <v>22</v>
      </c>
      <c r="AF21" s="334">
        <v>25</v>
      </c>
      <c r="AG21" s="334">
        <v>25</v>
      </c>
      <c r="AH21" s="334">
        <v>33</v>
      </c>
      <c r="AI21" s="334">
        <v>33</v>
      </c>
      <c r="AJ21" s="334">
        <v>16</v>
      </c>
      <c r="AK21" s="334">
        <v>0</v>
      </c>
      <c r="AL21" s="334">
        <v>21</v>
      </c>
      <c r="AM21" s="334">
        <v>0</v>
      </c>
      <c r="AN21" s="334">
        <v>80</v>
      </c>
      <c r="AO21" s="334">
        <v>0</v>
      </c>
      <c r="AP21" s="334">
        <v>17</v>
      </c>
      <c r="AQ21" s="334">
        <v>206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92</v>
      </c>
      <c r="AZ21" s="334">
        <v>0</v>
      </c>
      <c r="BA21" s="334">
        <v>19</v>
      </c>
      <c r="BB21" s="334">
        <v>22</v>
      </c>
      <c r="BC21" s="334">
        <v>13</v>
      </c>
      <c r="BD21" s="334">
        <v>0</v>
      </c>
      <c r="BE21" s="334">
        <v>0</v>
      </c>
      <c r="BF21" s="334">
        <v>80</v>
      </c>
      <c r="BG21" s="334">
        <v>300</v>
      </c>
      <c r="BH21" s="334">
        <v>300</v>
      </c>
      <c r="BI21" s="334">
        <v>184</v>
      </c>
      <c r="BJ21" s="334">
        <v>8</v>
      </c>
      <c r="BK21" s="334">
        <v>90</v>
      </c>
      <c r="BL21" s="334">
        <v>26</v>
      </c>
      <c r="BM21" s="334">
        <v>5</v>
      </c>
      <c r="BN21" s="334">
        <v>0</v>
      </c>
      <c r="BO21" s="335">
        <v>51</v>
      </c>
      <c r="BP21" s="335">
        <v>0</v>
      </c>
      <c r="BQ21" s="335">
        <v>0</v>
      </c>
      <c r="BR21" s="334">
        <v>25</v>
      </c>
      <c r="BS21" s="335">
        <v>0</v>
      </c>
      <c r="BT21" s="335">
        <v>9</v>
      </c>
      <c r="BU21" s="335">
        <v>33</v>
      </c>
      <c r="BV21" s="335">
        <v>10</v>
      </c>
      <c r="BW21" s="336">
        <v>134</v>
      </c>
      <c r="BX21" s="335">
        <v>145</v>
      </c>
      <c r="BY21" s="335">
        <v>72</v>
      </c>
      <c r="BZ21" s="335">
        <v>14</v>
      </c>
      <c r="CA21" s="919">
        <v>0</v>
      </c>
      <c r="CB21" s="335">
        <v>43</v>
      </c>
      <c r="CC21" s="335">
        <v>42</v>
      </c>
      <c r="CD21" s="335">
        <v>53</v>
      </c>
      <c r="CE21" s="1771">
        <v>0</v>
      </c>
      <c r="CF21" s="335">
        <v>110</v>
      </c>
      <c r="CG21" s="335">
        <v>322</v>
      </c>
      <c r="CH21" s="335">
        <v>30</v>
      </c>
      <c r="CI21" s="335">
        <v>75</v>
      </c>
      <c r="CJ21" s="335">
        <v>0</v>
      </c>
      <c r="CK21" s="335">
        <v>218</v>
      </c>
      <c r="CL21" s="335">
        <v>18</v>
      </c>
      <c r="CM21" s="335">
        <v>0</v>
      </c>
      <c r="CN21" s="335">
        <v>7</v>
      </c>
      <c r="CO21" s="335">
        <v>300</v>
      </c>
      <c r="CP21" s="335">
        <v>16</v>
      </c>
      <c r="CQ21" s="335">
        <v>5</v>
      </c>
      <c r="CR21" s="335">
        <v>0</v>
      </c>
      <c r="CS21" s="335">
        <v>15</v>
      </c>
      <c r="CT21" s="335">
        <v>0</v>
      </c>
      <c r="CU21" s="335">
        <v>0</v>
      </c>
      <c r="CV21" s="335">
        <v>8</v>
      </c>
      <c r="CW21" s="335">
        <v>0</v>
      </c>
      <c r="CX21" s="335">
        <v>149</v>
      </c>
      <c r="CY21" s="920">
        <v>1</v>
      </c>
      <c r="CZ21" s="335">
        <v>60</v>
      </c>
      <c r="DA21" s="335">
        <v>110</v>
      </c>
      <c r="DB21" s="335">
        <v>30</v>
      </c>
      <c r="DC21" s="335">
        <v>368</v>
      </c>
      <c r="DD21" s="335">
        <v>115</v>
      </c>
      <c r="DE21" s="335">
        <v>105</v>
      </c>
      <c r="DF21" s="335">
        <v>105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85</v>
      </c>
      <c r="DM21" s="335">
        <v>30</v>
      </c>
      <c r="DN21" s="335">
        <v>390</v>
      </c>
      <c r="DO21" s="335">
        <v>17</v>
      </c>
      <c r="DP21" s="335">
        <v>10</v>
      </c>
      <c r="DQ21" s="335">
        <v>72</v>
      </c>
      <c r="DR21" s="335">
        <v>35</v>
      </c>
      <c r="DS21" s="335">
        <v>0</v>
      </c>
      <c r="DT21" s="335">
        <v>36</v>
      </c>
      <c r="DU21" s="335">
        <v>7</v>
      </c>
      <c r="DV21" s="335"/>
      <c r="DW21" s="337">
        <v>841</v>
      </c>
      <c r="DX21" s="338">
        <v>0</v>
      </c>
      <c r="DY21" s="338">
        <v>175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89</v>
      </c>
      <c r="EI21" s="338">
        <v>27</v>
      </c>
      <c r="EJ21" s="338">
        <v>0</v>
      </c>
      <c r="EK21" s="338">
        <v>0</v>
      </c>
      <c r="EL21" s="338">
        <v>0</v>
      </c>
      <c r="EM21" s="338">
        <v>0</v>
      </c>
      <c r="EN21" s="338">
        <v>25</v>
      </c>
      <c r="EO21" s="338">
        <v>0</v>
      </c>
      <c r="EP21" s="338">
        <v>96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65</v>
      </c>
      <c r="FE21" s="339">
        <v>0</v>
      </c>
      <c r="FF21" s="339">
        <v>126</v>
      </c>
      <c r="FG21" s="339">
        <v>0</v>
      </c>
      <c r="FH21" s="339">
        <v>0</v>
      </c>
      <c r="FI21" s="339">
        <v>0</v>
      </c>
      <c r="FJ21" s="339">
        <v>125</v>
      </c>
      <c r="FK21" s="339">
        <v>0</v>
      </c>
      <c r="FL21" s="339">
        <v>335</v>
      </c>
      <c r="FM21" s="339">
        <v>17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3</v>
      </c>
      <c r="FT21" s="339">
        <v>0</v>
      </c>
      <c r="FU21" s="339">
        <v>300</v>
      </c>
      <c r="FV21" s="339">
        <v>226</v>
      </c>
      <c r="FW21" s="339">
        <v>0</v>
      </c>
      <c r="FX21" s="339">
        <v>0</v>
      </c>
      <c r="FY21" s="339"/>
      <c r="FZ21" s="326">
        <v>7051</v>
      </c>
      <c r="GA21" s="341">
        <v>2739</v>
      </c>
      <c r="GB21" s="342">
        <v>9790</v>
      </c>
      <c r="GC21" s="343">
        <v>4515</v>
      </c>
      <c r="GD21" s="331">
        <v>841</v>
      </c>
      <c r="GE21" s="331">
        <v>1845</v>
      </c>
      <c r="GF21" s="331">
        <v>1841</v>
      </c>
      <c r="GG21" s="331">
        <v>450</v>
      </c>
      <c r="GH21" s="331">
        <v>21</v>
      </c>
      <c r="GI21" s="331">
        <v>121</v>
      </c>
      <c r="GJ21" s="331">
        <v>134</v>
      </c>
      <c r="GK21" s="331">
        <v>22</v>
      </c>
      <c r="GL21" s="331">
        <v>0</v>
      </c>
      <c r="GM21" s="918">
        <v>75.87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96</v>
      </c>
      <c r="H22" s="334">
        <v>0</v>
      </c>
      <c r="I22" s="334">
        <v>287</v>
      </c>
      <c r="J22" s="334">
        <v>252</v>
      </c>
      <c r="K22" s="334"/>
      <c r="L22" s="334">
        <v>0</v>
      </c>
      <c r="M22" s="334">
        <v>270</v>
      </c>
      <c r="N22" s="334">
        <v>230</v>
      </c>
      <c r="O22" s="334">
        <v>0</v>
      </c>
      <c r="P22" s="334">
        <v>0</v>
      </c>
      <c r="Q22" s="334">
        <v>47</v>
      </c>
      <c r="R22" s="334">
        <v>150</v>
      </c>
      <c r="S22" s="334">
        <v>0</v>
      </c>
      <c r="T22" s="334">
        <v>73</v>
      </c>
      <c r="U22" s="334">
        <v>50</v>
      </c>
      <c r="V22" s="335">
        <v>16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0</v>
      </c>
      <c r="AD22" s="334">
        <v>55</v>
      </c>
      <c r="AE22" s="334">
        <v>22</v>
      </c>
      <c r="AF22" s="334">
        <v>25</v>
      </c>
      <c r="AG22" s="334">
        <v>25</v>
      </c>
      <c r="AH22" s="334">
        <v>33</v>
      </c>
      <c r="AI22" s="334">
        <v>33</v>
      </c>
      <c r="AJ22" s="334">
        <v>16</v>
      </c>
      <c r="AK22" s="334">
        <v>0</v>
      </c>
      <c r="AL22" s="334">
        <v>21</v>
      </c>
      <c r="AM22" s="334">
        <v>0</v>
      </c>
      <c r="AN22" s="334">
        <v>80</v>
      </c>
      <c r="AO22" s="334">
        <v>0</v>
      </c>
      <c r="AP22" s="334">
        <v>17</v>
      </c>
      <c r="AQ22" s="334">
        <v>204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80</v>
      </c>
      <c r="AZ22" s="334">
        <v>0</v>
      </c>
      <c r="BA22" s="334">
        <v>19</v>
      </c>
      <c r="BB22" s="334">
        <v>22</v>
      </c>
      <c r="BC22" s="334">
        <v>23</v>
      </c>
      <c r="BD22" s="334">
        <v>0</v>
      </c>
      <c r="BE22" s="334">
        <v>0</v>
      </c>
      <c r="BF22" s="334">
        <v>80</v>
      </c>
      <c r="BG22" s="334">
        <v>300</v>
      </c>
      <c r="BH22" s="334">
        <v>300</v>
      </c>
      <c r="BI22" s="334">
        <v>182</v>
      </c>
      <c r="BJ22" s="334">
        <v>8</v>
      </c>
      <c r="BK22" s="334">
        <v>90</v>
      </c>
      <c r="BL22" s="334">
        <v>26</v>
      </c>
      <c r="BM22" s="334">
        <v>5</v>
      </c>
      <c r="BN22" s="334">
        <v>0</v>
      </c>
      <c r="BO22" s="335">
        <v>51</v>
      </c>
      <c r="BP22" s="335">
        <v>0</v>
      </c>
      <c r="BQ22" s="335">
        <v>0</v>
      </c>
      <c r="BR22" s="334">
        <v>25</v>
      </c>
      <c r="BS22" s="335">
        <v>0</v>
      </c>
      <c r="BT22" s="335">
        <v>9</v>
      </c>
      <c r="BU22" s="335">
        <v>33</v>
      </c>
      <c r="BV22" s="335">
        <v>20</v>
      </c>
      <c r="BW22" s="336">
        <v>130</v>
      </c>
      <c r="BX22" s="335">
        <v>146</v>
      </c>
      <c r="BY22" s="335">
        <v>72</v>
      </c>
      <c r="BZ22" s="335">
        <v>14</v>
      </c>
      <c r="CA22" s="919">
        <v>0</v>
      </c>
      <c r="CB22" s="335">
        <v>43</v>
      </c>
      <c r="CC22" s="335">
        <v>42</v>
      </c>
      <c r="CD22" s="335">
        <v>53</v>
      </c>
      <c r="CE22" s="1771">
        <v>0</v>
      </c>
      <c r="CF22" s="335">
        <v>110</v>
      </c>
      <c r="CG22" s="335">
        <v>330</v>
      </c>
      <c r="CH22" s="335">
        <v>31</v>
      </c>
      <c r="CI22" s="335">
        <v>40</v>
      </c>
      <c r="CJ22" s="335">
        <v>0</v>
      </c>
      <c r="CK22" s="335">
        <v>218</v>
      </c>
      <c r="CL22" s="335">
        <v>18</v>
      </c>
      <c r="CM22" s="335">
        <v>0</v>
      </c>
      <c r="CN22" s="335">
        <v>8</v>
      </c>
      <c r="CO22" s="335">
        <v>290</v>
      </c>
      <c r="CP22" s="335">
        <v>16</v>
      </c>
      <c r="CQ22" s="335">
        <v>5</v>
      </c>
      <c r="CR22" s="335">
        <v>0</v>
      </c>
      <c r="CS22" s="335">
        <v>15</v>
      </c>
      <c r="CT22" s="335">
        <v>0</v>
      </c>
      <c r="CU22" s="335">
        <v>0</v>
      </c>
      <c r="CV22" s="335">
        <v>0</v>
      </c>
      <c r="CW22" s="335">
        <v>0</v>
      </c>
      <c r="CX22" s="335">
        <v>149</v>
      </c>
      <c r="CY22" s="920">
        <v>0</v>
      </c>
      <c r="CZ22" s="335">
        <v>60</v>
      </c>
      <c r="DA22" s="335">
        <v>140</v>
      </c>
      <c r="DB22" s="335">
        <v>30</v>
      </c>
      <c r="DC22" s="335">
        <v>317</v>
      </c>
      <c r="DD22" s="335">
        <v>45</v>
      </c>
      <c r="DE22" s="335">
        <v>105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85</v>
      </c>
      <c r="DM22" s="335">
        <v>30</v>
      </c>
      <c r="DN22" s="335">
        <v>350</v>
      </c>
      <c r="DO22" s="335">
        <v>17</v>
      </c>
      <c r="DP22" s="335">
        <v>0</v>
      </c>
      <c r="DQ22" s="335">
        <v>72</v>
      </c>
      <c r="DR22" s="335">
        <v>35</v>
      </c>
      <c r="DS22" s="335">
        <v>0</v>
      </c>
      <c r="DT22" s="335">
        <v>36</v>
      </c>
      <c r="DU22" s="335">
        <v>1</v>
      </c>
      <c r="DV22" s="335"/>
      <c r="DW22" s="337">
        <v>840</v>
      </c>
      <c r="DX22" s="338">
        <v>0</v>
      </c>
      <c r="DY22" s="338">
        <v>170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89</v>
      </c>
      <c r="EI22" s="338">
        <v>27</v>
      </c>
      <c r="EJ22" s="338">
        <v>0</v>
      </c>
      <c r="EK22" s="338">
        <v>0</v>
      </c>
      <c r="EL22" s="338">
        <v>0</v>
      </c>
      <c r="EM22" s="338">
        <v>0</v>
      </c>
      <c r="EN22" s="338">
        <v>25</v>
      </c>
      <c r="EO22" s="338">
        <v>8</v>
      </c>
      <c r="EP22" s="338">
        <v>96</v>
      </c>
      <c r="EQ22" s="338">
        <v>0</v>
      </c>
      <c r="ER22" s="338">
        <v>0</v>
      </c>
      <c r="ES22" s="338">
        <v>0</v>
      </c>
      <c r="ET22" s="338">
        <v>8</v>
      </c>
      <c r="EU22" s="338">
        <v>7</v>
      </c>
      <c r="EV22" s="338">
        <v>22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126</v>
      </c>
      <c r="FG22" s="339">
        <v>0</v>
      </c>
      <c r="FH22" s="339">
        <v>0</v>
      </c>
      <c r="FI22" s="339">
        <v>0</v>
      </c>
      <c r="FJ22" s="339">
        <v>125</v>
      </c>
      <c r="FK22" s="339">
        <v>0</v>
      </c>
      <c r="FL22" s="339">
        <v>287</v>
      </c>
      <c r="FM22" s="339">
        <v>17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1</v>
      </c>
      <c r="FT22" s="339">
        <v>0</v>
      </c>
      <c r="FU22" s="339">
        <v>300</v>
      </c>
      <c r="FV22" s="339">
        <v>222</v>
      </c>
      <c r="FW22" s="339">
        <v>0</v>
      </c>
      <c r="FX22" s="339">
        <v>0</v>
      </c>
      <c r="FY22" s="339"/>
      <c r="FZ22" s="326">
        <v>6872</v>
      </c>
      <c r="GA22" s="344">
        <v>2624</v>
      </c>
      <c r="GB22" s="345">
        <v>9496</v>
      </c>
      <c r="GC22" s="346">
        <v>4349</v>
      </c>
      <c r="GD22" s="331">
        <v>840</v>
      </c>
      <c r="GE22" s="331">
        <v>1764</v>
      </c>
      <c r="GF22" s="331">
        <v>1788</v>
      </c>
      <c r="GG22" s="331">
        <v>450</v>
      </c>
      <c r="GH22" s="331">
        <v>21</v>
      </c>
      <c r="GI22" s="331">
        <v>152</v>
      </c>
      <c r="GJ22" s="331">
        <v>130</v>
      </c>
      <c r="GK22" s="331">
        <v>2</v>
      </c>
      <c r="GL22" s="331">
        <v>0</v>
      </c>
      <c r="GM22" s="918">
        <v>75.86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96</v>
      </c>
      <c r="H24" s="334">
        <v>0</v>
      </c>
      <c r="I24" s="334">
        <v>253</v>
      </c>
      <c r="J24" s="334">
        <v>252</v>
      </c>
      <c r="K24" s="334"/>
      <c r="L24" s="334">
        <v>0</v>
      </c>
      <c r="M24" s="334">
        <v>270</v>
      </c>
      <c r="N24" s="334">
        <v>230</v>
      </c>
      <c r="O24" s="334">
        <v>0</v>
      </c>
      <c r="P24" s="334">
        <v>0</v>
      </c>
      <c r="Q24" s="334">
        <v>55</v>
      </c>
      <c r="R24" s="334">
        <v>170</v>
      </c>
      <c r="S24" s="334">
        <v>0</v>
      </c>
      <c r="T24" s="334">
        <v>70</v>
      </c>
      <c r="U24" s="334">
        <v>90</v>
      </c>
      <c r="V24" s="334">
        <v>24</v>
      </c>
      <c r="W24" s="334">
        <v>48</v>
      </c>
      <c r="X24" s="334">
        <v>9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55</v>
      </c>
      <c r="AE24" s="334">
        <v>22</v>
      </c>
      <c r="AF24" s="334">
        <v>25</v>
      </c>
      <c r="AG24" s="334">
        <v>16</v>
      </c>
      <c r="AH24" s="334">
        <v>0</v>
      </c>
      <c r="AI24" s="334">
        <v>25</v>
      </c>
      <c r="AJ24" s="334">
        <v>16</v>
      </c>
      <c r="AK24" s="334">
        <v>0</v>
      </c>
      <c r="AL24" s="334">
        <v>22</v>
      </c>
      <c r="AM24" s="334">
        <v>0</v>
      </c>
      <c r="AN24" s="334">
        <v>80</v>
      </c>
      <c r="AO24" s="334">
        <v>0</v>
      </c>
      <c r="AP24" s="334">
        <v>17</v>
      </c>
      <c r="AQ24" s="334">
        <v>204</v>
      </c>
      <c r="AR24" s="334">
        <v>0</v>
      </c>
      <c r="AS24" s="334">
        <v>100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50</v>
      </c>
      <c r="AZ24" s="334">
        <v>50</v>
      </c>
      <c r="BA24" s="334">
        <v>19</v>
      </c>
      <c r="BB24" s="334">
        <v>22</v>
      </c>
      <c r="BC24" s="334">
        <v>24</v>
      </c>
      <c r="BD24" s="334">
        <v>0</v>
      </c>
      <c r="BE24" s="334">
        <v>0</v>
      </c>
      <c r="BF24" s="334">
        <v>80</v>
      </c>
      <c r="BG24" s="334">
        <v>300</v>
      </c>
      <c r="BH24" s="334">
        <v>285</v>
      </c>
      <c r="BI24" s="334">
        <v>184</v>
      </c>
      <c r="BJ24" s="334">
        <v>8</v>
      </c>
      <c r="BK24" s="334">
        <v>88</v>
      </c>
      <c r="BL24" s="334">
        <v>26</v>
      </c>
      <c r="BM24" s="334">
        <v>5</v>
      </c>
      <c r="BN24" s="334">
        <v>0</v>
      </c>
      <c r="BO24" s="334">
        <v>51</v>
      </c>
      <c r="BP24" s="334">
        <v>0</v>
      </c>
      <c r="BQ24" s="334">
        <v>25</v>
      </c>
      <c r="BR24" s="334">
        <v>44</v>
      </c>
      <c r="BS24" s="334">
        <v>0</v>
      </c>
      <c r="BT24" s="334">
        <v>9</v>
      </c>
      <c r="BU24" s="334">
        <v>33</v>
      </c>
      <c r="BV24" s="334">
        <v>20</v>
      </c>
      <c r="BW24" s="355">
        <v>150</v>
      </c>
      <c r="BX24" s="334">
        <v>156</v>
      </c>
      <c r="BY24" s="334">
        <v>72</v>
      </c>
      <c r="BZ24" s="334">
        <v>14</v>
      </c>
      <c r="CA24" s="925">
        <v>0</v>
      </c>
      <c r="CB24" s="334">
        <v>44</v>
      </c>
      <c r="CC24" s="334">
        <v>42</v>
      </c>
      <c r="CD24" s="334">
        <v>53</v>
      </c>
      <c r="CE24" s="1773">
        <v>0</v>
      </c>
      <c r="CF24" s="334">
        <v>110</v>
      </c>
      <c r="CG24" s="334">
        <v>330</v>
      </c>
      <c r="CH24" s="334">
        <v>31</v>
      </c>
      <c r="CI24" s="334">
        <v>40</v>
      </c>
      <c r="CJ24" s="334">
        <v>0</v>
      </c>
      <c r="CK24" s="334">
        <v>190</v>
      </c>
      <c r="CL24" s="334">
        <v>18</v>
      </c>
      <c r="CM24" s="334">
        <v>0</v>
      </c>
      <c r="CN24" s="334">
        <v>8</v>
      </c>
      <c r="CO24" s="334">
        <v>290</v>
      </c>
      <c r="CP24" s="334">
        <v>16</v>
      </c>
      <c r="CQ24" s="334">
        <v>11</v>
      </c>
      <c r="CR24" s="334">
        <v>0</v>
      </c>
      <c r="CS24" s="334">
        <v>65</v>
      </c>
      <c r="CT24" s="334">
        <v>0</v>
      </c>
      <c r="CU24" s="334">
        <v>0</v>
      </c>
      <c r="CV24" s="334">
        <v>8</v>
      </c>
      <c r="CW24" s="334">
        <v>0</v>
      </c>
      <c r="CX24" s="334">
        <v>149</v>
      </c>
      <c r="CY24" s="926">
        <v>0</v>
      </c>
      <c r="CZ24" s="334">
        <v>10</v>
      </c>
      <c r="DA24" s="334">
        <v>160</v>
      </c>
      <c r="DB24" s="334">
        <v>75</v>
      </c>
      <c r="DC24" s="334">
        <v>400</v>
      </c>
      <c r="DD24" s="334">
        <v>16</v>
      </c>
      <c r="DE24" s="334">
        <v>105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34</v>
      </c>
      <c r="DL24" s="334">
        <v>113</v>
      </c>
      <c r="DM24" s="334">
        <v>10</v>
      </c>
      <c r="DN24" s="334">
        <v>400</v>
      </c>
      <c r="DO24" s="334">
        <v>17</v>
      </c>
      <c r="DP24" s="334">
        <v>0</v>
      </c>
      <c r="DQ24" s="334">
        <v>72</v>
      </c>
      <c r="DR24" s="334">
        <v>35</v>
      </c>
      <c r="DS24" s="334">
        <v>0</v>
      </c>
      <c r="DT24" s="334">
        <v>36</v>
      </c>
      <c r="DU24" s="334">
        <v>0</v>
      </c>
      <c r="DV24" s="334"/>
      <c r="DW24" s="355">
        <v>841</v>
      </c>
      <c r="DX24" s="356">
        <v>0</v>
      </c>
      <c r="DY24" s="356">
        <v>175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32</v>
      </c>
      <c r="EH24" s="356">
        <v>89</v>
      </c>
      <c r="EI24" s="356">
        <v>30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96</v>
      </c>
      <c r="EQ24" s="356">
        <v>24</v>
      </c>
      <c r="ER24" s="356">
        <v>43</v>
      </c>
      <c r="ES24" s="356">
        <v>26</v>
      </c>
      <c r="ET24" s="356">
        <v>24</v>
      </c>
      <c r="EU24" s="356">
        <v>11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126</v>
      </c>
      <c r="FG24" s="357">
        <v>0</v>
      </c>
      <c r="FH24" s="357">
        <v>45</v>
      </c>
      <c r="FI24" s="357">
        <v>2</v>
      </c>
      <c r="FJ24" s="357">
        <v>125</v>
      </c>
      <c r="FK24" s="357">
        <v>0</v>
      </c>
      <c r="FL24" s="357">
        <v>309</v>
      </c>
      <c r="FM24" s="357">
        <v>17</v>
      </c>
      <c r="FN24" s="357">
        <v>0</v>
      </c>
      <c r="FO24" s="357">
        <v>17</v>
      </c>
      <c r="FP24" s="357">
        <v>0</v>
      </c>
      <c r="FQ24" s="357">
        <v>50</v>
      </c>
      <c r="FR24" s="357">
        <v>0</v>
      </c>
      <c r="FS24" s="357">
        <v>0</v>
      </c>
      <c r="FT24" s="357">
        <v>25</v>
      </c>
      <c r="FU24" s="357">
        <v>350</v>
      </c>
      <c r="FV24" s="357">
        <v>5</v>
      </c>
      <c r="FW24" s="357">
        <v>0</v>
      </c>
      <c r="FX24" s="357">
        <v>6</v>
      </c>
      <c r="FY24" s="357"/>
      <c r="FZ24" s="358">
        <v>7235</v>
      </c>
      <c r="GA24" s="359">
        <v>2878</v>
      </c>
      <c r="GB24" s="345">
        <v>10113</v>
      </c>
      <c r="GC24" s="346">
        <v>4370</v>
      </c>
      <c r="GD24" s="345">
        <v>841</v>
      </c>
      <c r="GE24" s="345">
        <v>1618</v>
      </c>
      <c r="GF24" s="345">
        <v>2274</v>
      </c>
      <c r="GG24" s="345">
        <v>500</v>
      </c>
      <c r="GH24" s="345">
        <v>22</v>
      </c>
      <c r="GI24" s="345">
        <v>338</v>
      </c>
      <c r="GJ24" s="345">
        <v>150</v>
      </c>
      <c r="GK24" s="345">
        <v>0</v>
      </c>
      <c r="GL24" s="345">
        <v>0</v>
      </c>
      <c r="GM24" s="918">
        <v>75.83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96</v>
      </c>
      <c r="H25" s="361">
        <v>0</v>
      </c>
      <c r="I25" s="361">
        <v>325</v>
      </c>
      <c r="J25" s="334">
        <v>252</v>
      </c>
      <c r="K25" s="334"/>
      <c r="L25" s="334">
        <v>0</v>
      </c>
      <c r="M25" s="334">
        <v>270</v>
      </c>
      <c r="N25" s="334">
        <v>230</v>
      </c>
      <c r="O25" s="334">
        <v>0</v>
      </c>
      <c r="P25" s="334">
        <v>0</v>
      </c>
      <c r="Q25" s="334">
        <v>55</v>
      </c>
      <c r="R25" s="334">
        <v>219</v>
      </c>
      <c r="S25" s="334">
        <v>0</v>
      </c>
      <c r="T25" s="334">
        <v>94</v>
      </c>
      <c r="U25" s="334">
        <v>100</v>
      </c>
      <c r="V25" s="335">
        <v>24</v>
      </c>
      <c r="W25" s="334">
        <v>10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0</v>
      </c>
      <c r="AF25" s="334">
        <v>25</v>
      </c>
      <c r="AG25" s="334">
        <v>28</v>
      </c>
      <c r="AH25" s="334">
        <v>0</v>
      </c>
      <c r="AI25" s="334">
        <v>33</v>
      </c>
      <c r="AJ25" s="334">
        <v>0</v>
      </c>
      <c r="AK25" s="334">
        <v>0</v>
      </c>
      <c r="AL25" s="334">
        <v>22</v>
      </c>
      <c r="AM25" s="334">
        <v>0</v>
      </c>
      <c r="AN25" s="334">
        <v>80</v>
      </c>
      <c r="AO25" s="334">
        <v>0</v>
      </c>
      <c r="AP25" s="334">
        <v>17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50</v>
      </c>
      <c r="AZ25" s="334">
        <v>50</v>
      </c>
      <c r="BA25" s="334">
        <v>19</v>
      </c>
      <c r="BB25" s="334">
        <v>22</v>
      </c>
      <c r="BC25" s="334">
        <v>21</v>
      </c>
      <c r="BD25" s="334">
        <v>0</v>
      </c>
      <c r="BE25" s="334">
        <v>0</v>
      </c>
      <c r="BF25" s="334">
        <v>80</v>
      </c>
      <c r="BG25" s="334">
        <v>320</v>
      </c>
      <c r="BH25" s="334">
        <v>310</v>
      </c>
      <c r="BI25" s="334">
        <v>189</v>
      </c>
      <c r="BJ25" s="334">
        <v>8</v>
      </c>
      <c r="BK25" s="334">
        <v>90</v>
      </c>
      <c r="BL25" s="334">
        <v>23</v>
      </c>
      <c r="BM25" s="334">
        <v>5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0</v>
      </c>
      <c r="BT25" s="335">
        <v>9</v>
      </c>
      <c r="BU25" s="335">
        <v>33</v>
      </c>
      <c r="BV25" s="335">
        <v>20</v>
      </c>
      <c r="BW25" s="336">
        <v>154</v>
      </c>
      <c r="BX25" s="335">
        <v>158</v>
      </c>
      <c r="BY25" s="335">
        <v>72</v>
      </c>
      <c r="BZ25" s="335">
        <v>14</v>
      </c>
      <c r="CA25" s="919">
        <v>0</v>
      </c>
      <c r="CB25" s="335">
        <v>43</v>
      </c>
      <c r="CC25" s="335">
        <v>42</v>
      </c>
      <c r="CD25" s="335">
        <v>53</v>
      </c>
      <c r="CE25" s="1771">
        <v>0</v>
      </c>
      <c r="CF25" s="335">
        <v>130</v>
      </c>
      <c r="CG25" s="335">
        <v>329</v>
      </c>
      <c r="CH25" s="335">
        <v>31</v>
      </c>
      <c r="CI25" s="335">
        <v>76</v>
      </c>
      <c r="CJ25" s="335">
        <v>0</v>
      </c>
      <c r="CK25" s="335">
        <v>190</v>
      </c>
      <c r="CL25" s="335">
        <v>18</v>
      </c>
      <c r="CM25" s="335">
        <v>0</v>
      </c>
      <c r="CN25" s="335">
        <v>8</v>
      </c>
      <c r="CO25" s="335">
        <v>310</v>
      </c>
      <c r="CP25" s="335">
        <v>16</v>
      </c>
      <c r="CQ25" s="335">
        <v>11</v>
      </c>
      <c r="CR25" s="335">
        <v>0</v>
      </c>
      <c r="CS25" s="335">
        <v>50</v>
      </c>
      <c r="CT25" s="335">
        <v>0</v>
      </c>
      <c r="CU25" s="335">
        <v>0</v>
      </c>
      <c r="CV25" s="335">
        <v>0</v>
      </c>
      <c r="CW25" s="335">
        <v>0</v>
      </c>
      <c r="CX25" s="335">
        <v>112</v>
      </c>
      <c r="CY25" s="920">
        <v>0</v>
      </c>
      <c r="CZ25" s="335">
        <v>10</v>
      </c>
      <c r="DA25" s="335">
        <v>160</v>
      </c>
      <c r="DB25" s="335">
        <v>100</v>
      </c>
      <c r="DC25" s="335">
        <v>378</v>
      </c>
      <c r="DD25" s="335">
        <v>16</v>
      </c>
      <c r="DE25" s="335">
        <v>50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17</v>
      </c>
      <c r="DL25" s="335">
        <v>113</v>
      </c>
      <c r="DM25" s="335">
        <v>10</v>
      </c>
      <c r="DN25" s="335">
        <v>390</v>
      </c>
      <c r="DO25" s="335">
        <v>17</v>
      </c>
      <c r="DP25" s="335">
        <v>0</v>
      </c>
      <c r="DQ25" s="335">
        <v>72</v>
      </c>
      <c r="DR25" s="335">
        <v>35</v>
      </c>
      <c r="DS25" s="335">
        <v>0</v>
      </c>
      <c r="DT25" s="335">
        <v>36</v>
      </c>
      <c r="DU25" s="335">
        <v>0</v>
      </c>
      <c r="DV25" s="335"/>
      <c r="DW25" s="337">
        <v>841</v>
      </c>
      <c r="DX25" s="338">
        <v>0</v>
      </c>
      <c r="DY25" s="338">
        <v>175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89</v>
      </c>
      <c r="EI25" s="338">
        <v>29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96</v>
      </c>
      <c r="EQ25" s="338">
        <v>42</v>
      </c>
      <c r="ER25" s="338">
        <v>8</v>
      </c>
      <c r="ES25" s="338">
        <v>30</v>
      </c>
      <c r="ET25" s="338">
        <v>24</v>
      </c>
      <c r="EU25" s="338">
        <v>16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125</v>
      </c>
      <c r="FG25" s="339">
        <v>0</v>
      </c>
      <c r="FH25" s="339">
        <v>76</v>
      </c>
      <c r="FI25" s="339">
        <v>10</v>
      </c>
      <c r="FJ25" s="339">
        <v>130</v>
      </c>
      <c r="FK25" s="339">
        <v>0</v>
      </c>
      <c r="FL25" s="339">
        <v>401</v>
      </c>
      <c r="FM25" s="339">
        <v>105</v>
      </c>
      <c r="FN25" s="339">
        <v>0</v>
      </c>
      <c r="FO25" s="339">
        <v>35</v>
      </c>
      <c r="FP25" s="339">
        <v>0</v>
      </c>
      <c r="FQ25" s="339">
        <v>104</v>
      </c>
      <c r="FR25" s="339">
        <v>0</v>
      </c>
      <c r="FS25" s="339">
        <v>0</v>
      </c>
      <c r="FT25" s="339">
        <v>0</v>
      </c>
      <c r="FU25" s="339">
        <v>440</v>
      </c>
      <c r="FV25" s="339">
        <v>0</v>
      </c>
      <c r="FW25" s="339">
        <v>0</v>
      </c>
      <c r="FX25" s="339">
        <v>0</v>
      </c>
      <c r="FY25" s="339"/>
      <c r="FZ25" s="326">
        <v>7325</v>
      </c>
      <c r="GA25" s="327">
        <v>3250</v>
      </c>
      <c r="GB25" s="1347">
        <v>10575</v>
      </c>
      <c r="GC25" s="363">
        <v>4564</v>
      </c>
      <c r="GD25" s="364">
        <v>841</v>
      </c>
      <c r="GE25" s="364">
        <v>1808</v>
      </c>
      <c r="GF25" s="365">
        <v>2326</v>
      </c>
      <c r="GG25" s="365">
        <v>590</v>
      </c>
      <c r="GH25" s="365">
        <v>22</v>
      </c>
      <c r="GI25" s="365">
        <v>270</v>
      </c>
      <c r="GJ25" s="365">
        <v>154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93</v>
      </c>
      <c r="H26" s="361">
        <v>0</v>
      </c>
      <c r="I26" s="361">
        <v>323</v>
      </c>
      <c r="J26" s="334">
        <v>252</v>
      </c>
      <c r="K26" s="334"/>
      <c r="L26" s="334">
        <v>0</v>
      </c>
      <c r="M26" s="334">
        <v>270</v>
      </c>
      <c r="N26" s="334">
        <v>235</v>
      </c>
      <c r="O26" s="334">
        <v>0</v>
      </c>
      <c r="P26" s="334">
        <v>0</v>
      </c>
      <c r="Q26" s="334">
        <v>55</v>
      </c>
      <c r="R26" s="334">
        <v>219</v>
      </c>
      <c r="S26" s="334">
        <v>0</v>
      </c>
      <c r="T26" s="334">
        <v>95</v>
      </c>
      <c r="U26" s="334">
        <v>100</v>
      </c>
      <c r="V26" s="335">
        <v>7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17</v>
      </c>
      <c r="AD26" s="334">
        <v>55</v>
      </c>
      <c r="AE26" s="334">
        <v>0</v>
      </c>
      <c r="AF26" s="334">
        <v>25</v>
      </c>
      <c r="AG26" s="334">
        <v>28</v>
      </c>
      <c r="AH26" s="334">
        <v>0</v>
      </c>
      <c r="AI26" s="334">
        <v>33</v>
      </c>
      <c r="AJ26" s="334">
        <v>0</v>
      </c>
      <c r="AK26" s="334">
        <v>0</v>
      </c>
      <c r="AL26" s="334">
        <v>22</v>
      </c>
      <c r="AM26" s="334">
        <v>0</v>
      </c>
      <c r="AN26" s="334">
        <v>80</v>
      </c>
      <c r="AO26" s="334">
        <v>0</v>
      </c>
      <c r="AP26" s="334">
        <v>17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50</v>
      </c>
      <c r="AZ26" s="334">
        <v>50</v>
      </c>
      <c r="BA26" s="334">
        <v>19</v>
      </c>
      <c r="BB26" s="334">
        <v>22</v>
      </c>
      <c r="BC26" s="334">
        <v>23</v>
      </c>
      <c r="BD26" s="334">
        <v>0</v>
      </c>
      <c r="BE26" s="334">
        <v>0</v>
      </c>
      <c r="BF26" s="334">
        <v>80</v>
      </c>
      <c r="BG26" s="334">
        <v>300</v>
      </c>
      <c r="BH26" s="334">
        <v>300</v>
      </c>
      <c r="BI26" s="334">
        <v>181</v>
      </c>
      <c r="BJ26" s="334">
        <v>8</v>
      </c>
      <c r="BK26" s="334">
        <v>90</v>
      </c>
      <c r="BL26" s="334">
        <v>23</v>
      </c>
      <c r="BM26" s="334">
        <v>5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0</v>
      </c>
      <c r="BT26" s="335">
        <v>9</v>
      </c>
      <c r="BU26" s="335">
        <v>33</v>
      </c>
      <c r="BV26" s="335">
        <v>20</v>
      </c>
      <c r="BW26" s="336">
        <v>154</v>
      </c>
      <c r="BX26" s="335">
        <v>159</v>
      </c>
      <c r="BY26" s="335">
        <v>65</v>
      </c>
      <c r="BZ26" s="335">
        <v>14</v>
      </c>
      <c r="CA26" s="919">
        <v>0</v>
      </c>
      <c r="CB26" s="335">
        <v>44</v>
      </c>
      <c r="CC26" s="335">
        <v>42</v>
      </c>
      <c r="CD26" s="335">
        <v>53</v>
      </c>
      <c r="CE26" s="1771">
        <v>0</v>
      </c>
      <c r="CF26" s="335">
        <v>130</v>
      </c>
      <c r="CG26" s="335">
        <v>330</v>
      </c>
      <c r="CH26" s="335">
        <v>31</v>
      </c>
      <c r="CI26" s="335">
        <v>78</v>
      </c>
      <c r="CJ26" s="335">
        <v>0</v>
      </c>
      <c r="CK26" s="335">
        <v>210</v>
      </c>
      <c r="CL26" s="335">
        <v>18</v>
      </c>
      <c r="CM26" s="335">
        <v>0</v>
      </c>
      <c r="CN26" s="335">
        <v>8</v>
      </c>
      <c r="CO26" s="335">
        <v>285</v>
      </c>
      <c r="CP26" s="335">
        <v>16</v>
      </c>
      <c r="CQ26" s="335">
        <v>11</v>
      </c>
      <c r="CR26" s="335">
        <v>0</v>
      </c>
      <c r="CS26" s="335">
        <v>65</v>
      </c>
      <c r="CT26" s="335">
        <v>0</v>
      </c>
      <c r="CU26" s="335">
        <v>0</v>
      </c>
      <c r="CV26" s="335">
        <v>0</v>
      </c>
      <c r="CW26" s="335">
        <v>0</v>
      </c>
      <c r="CX26" s="335">
        <v>128</v>
      </c>
      <c r="CY26" s="920">
        <v>0</v>
      </c>
      <c r="CZ26" s="335">
        <v>10</v>
      </c>
      <c r="DA26" s="335">
        <v>160</v>
      </c>
      <c r="DB26" s="335">
        <v>50</v>
      </c>
      <c r="DC26" s="335">
        <v>368</v>
      </c>
      <c r="DD26" s="335">
        <v>16</v>
      </c>
      <c r="DE26" s="335">
        <v>50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17</v>
      </c>
      <c r="DL26" s="335">
        <v>113</v>
      </c>
      <c r="DM26" s="335">
        <v>10</v>
      </c>
      <c r="DN26" s="335">
        <v>400</v>
      </c>
      <c r="DO26" s="335">
        <v>17</v>
      </c>
      <c r="DP26" s="335">
        <v>0</v>
      </c>
      <c r="DQ26" s="335">
        <v>72</v>
      </c>
      <c r="DR26" s="335">
        <v>35</v>
      </c>
      <c r="DS26" s="335">
        <v>0</v>
      </c>
      <c r="DT26" s="335">
        <v>30</v>
      </c>
      <c r="DU26" s="335">
        <v>0</v>
      </c>
      <c r="DV26" s="335"/>
      <c r="DW26" s="337">
        <v>841</v>
      </c>
      <c r="DX26" s="338">
        <v>0</v>
      </c>
      <c r="DY26" s="338">
        <v>175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89</v>
      </c>
      <c r="EI26" s="338">
        <v>30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96</v>
      </c>
      <c r="EQ26" s="338">
        <v>0</v>
      </c>
      <c r="ER26" s="338">
        <v>8</v>
      </c>
      <c r="ES26" s="338">
        <v>31</v>
      </c>
      <c r="ET26" s="338">
        <v>25</v>
      </c>
      <c r="EU26" s="338">
        <v>37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15</v>
      </c>
      <c r="FC26" s="338">
        <v>0</v>
      </c>
      <c r="FD26" s="339">
        <v>0</v>
      </c>
      <c r="FE26" s="339">
        <v>0</v>
      </c>
      <c r="FF26" s="339">
        <v>125</v>
      </c>
      <c r="FG26" s="339">
        <v>0</v>
      </c>
      <c r="FH26" s="339">
        <v>89</v>
      </c>
      <c r="FI26" s="339">
        <v>10</v>
      </c>
      <c r="FJ26" s="339">
        <v>130</v>
      </c>
      <c r="FK26" s="339">
        <v>0</v>
      </c>
      <c r="FL26" s="339">
        <v>370</v>
      </c>
      <c r="FM26" s="339">
        <v>85</v>
      </c>
      <c r="FN26" s="339">
        <v>0</v>
      </c>
      <c r="FO26" s="339">
        <v>35</v>
      </c>
      <c r="FP26" s="339">
        <v>0</v>
      </c>
      <c r="FQ26" s="339">
        <v>106</v>
      </c>
      <c r="FR26" s="339">
        <v>0</v>
      </c>
      <c r="FS26" s="339">
        <v>0</v>
      </c>
      <c r="FT26" s="339">
        <v>0</v>
      </c>
      <c r="FU26" s="339">
        <v>460</v>
      </c>
      <c r="FV26" s="339">
        <v>0</v>
      </c>
      <c r="FW26" s="339">
        <v>0</v>
      </c>
      <c r="FX26" s="339">
        <v>0</v>
      </c>
      <c r="FY26" s="339"/>
      <c r="FZ26" s="326">
        <v>7231</v>
      </c>
      <c r="GA26" s="327">
        <v>3231</v>
      </c>
      <c r="GB26" s="366">
        <v>10462</v>
      </c>
      <c r="GC26" s="367">
        <v>4548</v>
      </c>
      <c r="GD26" s="368">
        <v>841</v>
      </c>
      <c r="GE26" s="368">
        <v>1767</v>
      </c>
      <c r="GF26" s="365">
        <v>2223</v>
      </c>
      <c r="GG26" s="365">
        <v>610</v>
      </c>
      <c r="GH26" s="365">
        <v>22</v>
      </c>
      <c r="GI26" s="365">
        <v>297</v>
      </c>
      <c r="GJ26" s="365">
        <v>154</v>
      </c>
      <c r="GK26" s="365">
        <v>0</v>
      </c>
      <c r="GL26" s="365">
        <v>0</v>
      </c>
      <c r="GM26" s="918">
        <v>75.84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96</v>
      </c>
      <c r="H27" s="361">
        <v>0</v>
      </c>
      <c r="I27" s="361">
        <v>343</v>
      </c>
      <c r="J27" s="334">
        <v>251</v>
      </c>
      <c r="K27" s="334"/>
      <c r="L27" s="334">
        <v>0</v>
      </c>
      <c r="M27" s="334">
        <v>270</v>
      </c>
      <c r="N27" s="334">
        <v>235</v>
      </c>
      <c r="O27" s="334">
        <v>0</v>
      </c>
      <c r="P27" s="334">
        <v>0</v>
      </c>
      <c r="Q27" s="334">
        <v>55</v>
      </c>
      <c r="R27" s="334">
        <v>225</v>
      </c>
      <c r="S27" s="334">
        <v>0</v>
      </c>
      <c r="T27" s="334">
        <v>185</v>
      </c>
      <c r="U27" s="334">
        <v>95</v>
      </c>
      <c r="V27" s="335">
        <v>7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17</v>
      </c>
      <c r="AD27" s="334">
        <v>55</v>
      </c>
      <c r="AE27" s="334">
        <v>0</v>
      </c>
      <c r="AF27" s="334">
        <v>25</v>
      </c>
      <c r="AG27" s="334">
        <v>16</v>
      </c>
      <c r="AH27" s="334">
        <v>0</v>
      </c>
      <c r="AI27" s="334">
        <v>33</v>
      </c>
      <c r="AJ27" s="334">
        <v>0</v>
      </c>
      <c r="AK27" s="334">
        <v>0</v>
      </c>
      <c r="AL27" s="334">
        <v>23</v>
      </c>
      <c r="AM27" s="334">
        <v>0</v>
      </c>
      <c r="AN27" s="334">
        <v>80</v>
      </c>
      <c r="AO27" s="334">
        <v>0</v>
      </c>
      <c r="AP27" s="334">
        <v>17</v>
      </c>
      <c r="AQ27" s="334">
        <v>204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51</v>
      </c>
      <c r="BA27" s="334">
        <v>19</v>
      </c>
      <c r="BB27" s="334">
        <v>22</v>
      </c>
      <c r="BC27" s="334">
        <v>28</v>
      </c>
      <c r="BD27" s="334">
        <v>0</v>
      </c>
      <c r="BE27" s="334">
        <v>0</v>
      </c>
      <c r="BF27" s="334">
        <v>100</v>
      </c>
      <c r="BG27" s="334">
        <v>305</v>
      </c>
      <c r="BH27" s="334">
        <v>300</v>
      </c>
      <c r="BI27" s="334">
        <v>184</v>
      </c>
      <c r="BJ27" s="334">
        <v>8</v>
      </c>
      <c r="BK27" s="334">
        <v>90</v>
      </c>
      <c r="BL27" s="334">
        <v>26</v>
      </c>
      <c r="BM27" s="334">
        <v>5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0</v>
      </c>
      <c r="BT27" s="335">
        <v>10</v>
      </c>
      <c r="BU27" s="335">
        <v>33</v>
      </c>
      <c r="BV27" s="335">
        <v>20</v>
      </c>
      <c r="BW27" s="336">
        <v>152</v>
      </c>
      <c r="BX27" s="335">
        <v>156</v>
      </c>
      <c r="BY27" s="335">
        <v>65</v>
      </c>
      <c r="BZ27" s="335">
        <v>14</v>
      </c>
      <c r="CA27" s="919">
        <v>0</v>
      </c>
      <c r="CB27" s="335">
        <v>44</v>
      </c>
      <c r="CC27" s="335">
        <v>42</v>
      </c>
      <c r="CD27" s="335">
        <v>53</v>
      </c>
      <c r="CE27" s="1771">
        <v>0</v>
      </c>
      <c r="CF27" s="335">
        <v>163</v>
      </c>
      <c r="CG27" s="335">
        <v>332</v>
      </c>
      <c r="CH27" s="335">
        <v>33</v>
      </c>
      <c r="CI27" s="335">
        <v>10</v>
      </c>
      <c r="CJ27" s="335">
        <v>0</v>
      </c>
      <c r="CK27" s="335">
        <v>225</v>
      </c>
      <c r="CL27" s="335">
        <v>18</v>
      </c>
      <c r="CM27" s="335">
        <v>0</v>
      </c>
      <c r="CN27" s="335">
        <v>8</v>
      </c>
      <c r="CO27" s="335">
        <v>280</v>
      </c>
      <c r="CP27" s="335">
        <v>16</v>
      </c>
      <c r="CQ27" s="335">
        <v>11</v>
      </c>
      <c r="CR27" s="335">
        <v>0</v>
      </c>
      <c r="CS27" s="335">
        <v>45</v>
      </c>
      <c r="CT27" s="335">
        <v>0</v>
      </c>
      <c r="CU27" s="335">
        <v>0</v>
      </c>
      <c r="CV27" s="335">
        <v>0</v>
      </c>
      <c r="CW27" s="335">
        <v>0</v>
      </c>
      <c r="CX27" s="335">
        <v>100</v>
      </c>
      <c r="CY27" s="920">
        <v>0</v>
      </c>
      <c r="CZ27" s="335">
        <v>60</v>
      </c>
      <c r="DA27" s="335">
        <v>160</v>
      </c>
      <c r="DB27" s="335">
        <v>50</v>
      </c>
      <c r="DC27" s="335">
        <v>364</v>
      </c>
      <c r="DD27" s="335">
        <v>16</v>
      </c>
      <c r="DE27" s="335">
        <v>50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17</v>
      </c>
      <c r="DL27" s="335">
        <v>113</v>
      </c>
      <c r="DM27" s="335">
        <v>50</v>
      </c>
      <c r="DN27" s="335">
        <v>400</v>
      </c>
      <c r="DO27" s="335">
        <v>17</v>
      </c>
      <c r="DP27" s="335">
        <v>0</v>
      </c>
      <c r="DQ27" s="335">
        <v>72</v>
      </c>
      <c r="DR27" s="335">
        <v>35</v>
      </c>
      <c r="DS27" s="335">
        <v>0</v>
      </c>
      <c r="DT27" s="335">
        <v>18</v>
      </c>
      <c r="DU27" s="335">
        <v>0</v>
      </c>
      <c r="DV27" s="335"/>
      <c r="DW27" s="337">
        <v>841</v>
      </c>
      <c r="DX27" s="338">
        <v>0</v>
      </c>
      <c r="DY27" s="338">
        <v>175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89</v>
      </c>
      <c r="EI27" s="338">
        <v>31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0</v>
      </c>
      <c r="ER27" s="338">
        <v>0</v>
      </c>
      <c r="ES27" s="338">
        <v>30</v>
      </c>
      <c r="ET27" s="338">
        <v>52</v>
      </c>
      <c r="EU27" s="338">
        <v>41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125</v>
      </c>
      <c r="FG27" s="339">
        <v>0</v>
      </c>
      <c r="FH27" s="339">
        <v>92</v>
      </c>
      <c r="FI27" s="339">
        <v>42</v>
      </c>
      <c r="FJ27" s="339">
        <v>130</v>
      </c>
      <c r="FK27" s="339">
        <v>0</v>
      </c>
      <c r="FL27" s="339">
        <v>406</v>
      </c>
      <c r="FM27" s="339">
        <v>105</v>
      </c>
      <c r="FN27" s="339">
        <v>0</v>
      </c>
      <c r="FO27" s="339">
        <v>35</v>
      </c>
      <c r="FP27" s="339">
        <v>0</v>
      </c>
      <c r="FQ27" s="339">
        <v>113</v>
      </c>
      <c r="FR27" s="339">
        <v>0</v>
      </c>
      <c r="FS27" s="339">
        <v>0</v>
      </c>
      <c r="FT27" s="339">
        <v>0</v>
      </c>
      <c r="FU27" s="339">
        <v>510</v>
      </c>
      <c r="FV27" s="339">
        <v>0</v>
      </c>
      <c r="FW27" s="339">
        <v>0</v>
      </c>
      <c r="FX27" s="339">
        <v>0</v>
      </c>
      <c r="FY27" s="339"/>
      <c r="FZ27" s="326">
        <v>7421</v>
      </c>
      <c r="GA27" s="344">
        <v>3391</v>
      </c>
      <c r="GB27" s="366">
        <v>10812</v>
      </c>
      <c r="GC27" s="367">
        <v>4696</v>
      </c>
      <c r="GD27" s="368">
        <v>841</v>
      </c>
      <c r="GE27" s="368">
        <v>1774</v>
      </c>
      <c r="GF27" s="365">
        <v>2377</v>
      </c>
      <c r="GG27" s="365">
        <v>660</v>
      </c>
      <c r="GH27" s="365">
        <v>23</v>
      </c>
      <c r="GI27" s="365">
        <v>289</v>
      </c>
      <c r="GJ27" s="365">
        <v>152</v>
      </c>
      <c r="GK27" s="365">
        <v>0</v>
      </c>
      <c r="GL27" s="365">
        <v>0</v>
      </c>
      <c r="GM27" s="918">
        <v>75.83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96</v>
      </c>
      <c r="H28" s="361">
        <v>0</v>
      </c>
      <c r="I28" s="361">
        <v>350</v>
      </c>
      <c r="J28" s="334">
        <v>251</v>
      </c>
      <c r="K28" s="334"/>
      <c r="L28" s="334">
        <v>0</v>
      </c>
      <c r="M28" s="334">
        <v>270</v>
      </c>
      <c r="N28" s="334">
        <v>235</v>
      </c>
      <c r="O28" s="334">
        <v>0</v>
      </c>
      <c r="P28" s="334">
        <v>0</v>
      </c>
      <c r="Q28" s="334">
        <v>55</v>
      </c>
      <c r="R28" s="334">
        <v>220</v>
      </c>
      <c r="S28" s="334">
        <v>0</v>
      </c>
      <c r="T28" s="334">
        <v>180</v>
      </c>
      <c r="U28" s="334">
        <v>100</v>
      </c>
      <c r="V28" s="335">
        <v>7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17</v>
      </c>
      <c r="AD28" s="334">
        <v>55</v>
      </c>
      <c r="AE28" s="334">
        <v>0</v>
      </c>
      <c r="AF28" s="334">
        <v>25</v>
      </c>
      <c r="AG28" s="334">
        <v>30</v>
      </c>
      <c r="AH28" s="334">
        <v>0</v>
      </c>
      <c r="AI28" s="334">
        <v>33</v>
      </c>
      <c r="AJ28" s="334">
        <v>0</v>
      </c>
      <c r="AK28" s="334">
        <v>0</v>
      </c>
      <c r="AL28" s="334">
        <v>23</v>
      </c>
      <c r="AM28" s="334">
        <v>0</v>
      </c>
      <c r="AN28" s="334">
        <v>80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52</v>
      </c>
      <c r="BA28" s="334">
        <v>19</v>
      </c>
      <c r="BB28" s="334">
        <v>22</v>
      </c>
      <c r="BC28" s="334">
        <v>29</v>
      </c>
      <c r="BD28" s="334">
        <v>0</v>
      </c>
      <c r="BE28" s="334">
        <v>0</v>
      </c>
      <c r="BF28" s="334">
        <v>100</v>
      </c>
      <c r="BG28" s="334">
        <v>300</v>
      </c>
      <c r="BH28" s="334">
        <v>295</v>
      </c>
      <c r="BI28" s="334">
        <v>181</v>
      </c>
      <c r="BJ28" s="334">
        <v>8</v>
      </c>
      <c r="BK28" s="334">
        <v>90</v>
      </c>
      <c r="BL28" s="334">
        <v>26</v>
      </c>
      <c r="BM28" s="334">
        <v>20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4</v>
      </c>
      <c r="BT28" s="335">
        <v>10</v>
      </c>
      <c r="BU28" s="335">
        <v>33</v>
      </c>
      <c r="BV28" s="335">
        <v>20</v>
      </c>
      <c r="BW28" s="336">
        <v>158</v>
      </c>
      <c r="BX28" s="335">
        <v>156</v>
      </c>
      <c r="BY28" s="335">
        <v>73</v>
      </c>
      <c r="BZ28" s="335">
        <v>14</v>
      </c>
      <c r="CA28" s="919">
        <v>0</v>
      </c>
      <c r="CB28" s="335">
        <v>43</v>
      </c>
      <c r="CC28" s="335">
        <v>42</v>
      </c>
      <c r="CD28" s="335">
        <v>53</v>
      </c>
      <c r="CE28" s="1771">
        <v>0</v>
      </c>
      <c r="CF28" s="335">
        <v>163</v>
      </c>
      <c r="CG28" s="335">
        <v>330</v>
      </c>
      <c r="CH28" s="335">
        <v>33</v>
      </c>
      <c r="CI28" s="335">
        <v>78</v>
      </c>
      <c r="CJ28" s="335">
        <v>0</v>
      </c>
      <c r="CK28" s="335">
        <v>223</v>
      </c>
      <c r="CL28" s="335">
        <v>18</v>
      </c>
      <c r="CM28" s="335">
        <v>0</v>
      </c>
      <c r="CN28" s="335">
        <v>8</v>
      </c>
      <c r="CO28" s="335">
        <v>300</v>
      </c>
      <c r="CP28" s="335">
        <v>16</v>
      </c>
      <c r="CQ28" s="335">
        <v>0</v>
      </c>
      <c r="CR28" s="335">
        <v>0</v>
      </c>
      <c r="CS28" s="335">
        <v>45</v>
      </c>
      <c r="CT28" s="335">
        <v>0</v>
      </c>
      <c r="CU28" s="335">
        <v>0</v>
      </c>
      <c r="CV28" s="335">
        <v>0</v>
      </c>
      <c r="CW28" s="335">
        <v>0</v>
      </c>
      <c r="CX28" s="335">
        <v>110</v>
      </c>
      <c r="CY28" s="920">
        <v>0</v>
      </c>
      <c r="CZ28" s="335">
        <v>60</v>
      </c>
      <c r="DA28" s="335">
        <v>160</v>
      </c>
      <c r="DB28" s="335">
        <v>50</v>
      </c>
      <c r="DC28" s="335">
        <v>363</v>
      </c>
      <c r="DD28" s="335">
        <v>16</v>
      </c>
      <c r="DE28" s="335">
        <v>50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17</v>
      </c>
      <c r="DL28" s="335">
        <v>113</v>
      </c>
      <c r="DM28" s="335">
        <v>80</v>
      </c>
      <c r="DN28" s="335">
        <v>400</v>
      </c>
      <c r="DO28" s="335">
        <v>17</v>
      </c>
      <c r="DP28" s="335">
        <v>0</v>
      </c>
      <c r="DQ28" s="335">
        <v>72</v>
      </c>
      <c r="DR28" s="335">
        <v>35</v>
      </c>
      <c r="DS28" s="335">
        <v>0</v>
      </c>
      <c r="DT28" s="335">
        <v>18</v>
      </c>
      <c r="DU28" s="335">
        <v>0</v>
      </c>
      <c r="DV28" s="335"/>
      <c r="DW28" s="337">
        <v>840</v>
      </c>
      <c r="DX28" s="338">
        <v>0</v>
      </c>
      <c r="DY28" s="338">
        <v>175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89</v>
      </c>
      <c r="EI28" s="338">
        <v>30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100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125</v>
      </c>
      <c r="FG28" s="339">
        <v>0</v>
      </c>
      <c r="FH28" s="339">
        <v>96</v>
      </c>
      <c r="FI28" s="339">
        <v>50</v>
      </c>
      <c r="FJ28" s="339">
        <v>130</v>
      </c>
      <c r="FK28" s="339">
        <v>0</v>
      </c>
      <c r="FL28" s="339">
        <v>373</v>
      </c>
      <c r="FM28" s="339">
        <v>105</v>
      </c>
      <c r="FN28" s="339">
        <v>0</v>
      </c>
      <c r="FO28" s="339">
        <v>35</v>
      </c>
      <c r="FP28" s="339">
        <v>0</v>
      </c>
      <c r="FQ28" s="339">
        <v>113</v>
      </c>
      <c r="FR28" s="339">
        <v>0</v>
      </c>
      <c r="FS28" s="339">
        <v>0</v>
      </c>
      <c r="FT28" s="339">
        <v>0</v>
      </c>
      <c r="FU28" s="339">
        <v>530</v>
      </c>
      <c r="FV28" s="339">
        <v>0</v>
      </c>
      <c r="FW28" s="339">
        <v>0</v>
      </c>
      <c r="FX28" s="339">
        <v>0</v>
      </c>
      <c r="FY28" s="339"/>
      <c r="FZ28" s="326">
        <v>7569</v>
      </c>
      <c r="GA28" s="327">
        <v>3317</v>
      </c>
      <c r="GB28" s="366">
        <v>10886</v>
      </c>
      <c r="GC28" s="367">
        <v>4680</v>
      </c>
      <c r="GD28" s="368">
        <v>840</v>
      </c>
      <c r="GE28" s="368">
        <v>1848</v>
      </c>
      <c r="GF28" s="365">
        <v>2439</v>
      </c>
      <c r="GG28" s="365">
        <v>680</v>
      </c>
      <c r="GH28" s="365">
        <v>23</v>
      </c>
      <c r="GI28" s="365">
        <v>218</v>
      </c>
      <c r="GJ28" s="365">
        <v>158</v>
      </c>
      <c r="GK28" s="365">
        <v>0</v>
      </c>
      <c r="GL28" s="365">
        <v>0</v>
      </c>
      <c r="GM28" s="918">
        <v>75.819999999999993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96</v>
      </c>
      <c r="H29" s="361">
        <v>0</v>
      </c>
      <c r="I29" s="361">
        <v>350</v>
      </c>
      <c r="J29" s="334">
        <v>240</v>
      </c>
      <c r="K29" s="334"/>
      <c r="L29" s="334">
        <v>0</v>
      </c>
      <c r="M29" s="334">
        <v>270</v>
      </c>
      <c r="N29" s="334">
        <v>235</v>
      </c>
      <c r="O29" s="334">
        <v>0</v>
      </c>
      <c r="P29" s="334">
        <v>0</v>
      </c>
      <c r="Q29" s="334">
        <v>55</v>
      </c>
      <c r="R29" s="334">
        <v>221</v>
      </c>
      <c r="S29" s="334">
        <v>0</v>
      </c>
      <c r="T29" s="334">
        <v>180</v>
      </c>
      <c r="U29" s="334">
        <v>100</v>
      </c>
      <c r="V29" s="335">
        <v>7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17</v>
      </c>
      <c r="AD29" s="334">
        <v>55</v>
      </c>
      <c r="AE29" s="334">
        <v>0</v>
      </c>
      <c r="AF29" s="334">
        <v>25</v>
      </c>
      <c r="AG29" s="334">
        <v>24</v>
      </c>
      <c r="AH29" s="334">
        <v>28</v>
      </c>
      <c r="AI29" s="334">
        <v>33</v>
      </c>
      <c r="AJ29" s="334">
        <v>0</v>
      </c>
      <c r="AK29" s="334">
        <v>0</v>
      </c>
      <c r="AL29" s="334">
        <v>23</v>
      </c>
      <c r="AM29" s="334">
        <v>0</v>
      </c>
      <c r="AN29" s="334">
        <v>80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51</v>
      </c>
      <c r="AY29" s="334">
        <v>100</v>
      </c>
      <c r="AZ29" s="334">
        <v>51</v>
      </c>
      <c r="BA29" s="334">
        <v>19</v>
      </c>
      <c r="BB29" s="334">
        <v>22</v>
      </c>
      <c r="BC29" s="334">
        <v>30</v>
      </c>
      <c r="BD29" s="334">
        <v>0</v>
      </c>
      <c r="BE29" s="334">
        <v>0</v>
      </c>
      <c r="BF29" s="334">
        <v>100</v>
      </c>
      <c r="BG29" s="334">
        <v>300</v>
      </c>
      <c r="BH29" s="334">
        <v>295</v>
      </c>
      <c r="BI29" s="334">
        <v>180</v>
      </c>
      <c r="BJ29" s="334">
        <v>8</v>
      </c>
      <c r="BK29" s="334">
        <v>90</v>
      </c>
      <c r="BL29" s="334">
        <v>26</v>
      </c>
      <c r="BM29" s="334">
        <v>20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19</v>
      </c>
      <c r="BT29" s="335">
        <v>10</v>
      </c>
      <c r="BU29" s="335">
        <v>33</v>
      </c>
      <c r="BV29" s="335">
        <v>20</v>
      </c>
      <c r="BW29" s="336">
        <v>158</v>
      </c>
      <c r="BX29" s="335">
        <v>158</v>
      </c>
      <c r="BY29" s="335">
        <v>73</v>
      </c>
      <c r="BZ29" s="335">
        <v>14</v>
      </c>
      <c r="CA29" s="919">
        <v>0</v>
      </c>
      <c r="CB29" s="335">
        <v>43</v>
      </c>
      <c r="CC29" s="335">
        <v>42</v>
      </c>
      <c r="CD29" s="335">
        <v>53</v>
      </c>
      <c r="CE29" s="1771">
        <v>0</v>
      </c>
      <c r="CF29" s="335">
        <v>163</v>
      </c>
      <c r="CG29" s="335">
        <v>332</v>
      </c>
      <c r="CH29" s="335">
        <v>33</v>
      </c>
      <c r="CI29" s="335">
        <v>78</v>
      </c>
      <c r="CJ29" s="335">
        <v>0</v>
      </c>
      <c r="CK29" s="335">
        <v>224</v>
      </c>
      <c r="CL29" s="335">
        <v>18</v>
      </c>
      <c r="CM29" s="335">
        <v>0</v>
      </c>
      <c r="CN29" s="335">
        <v>8</v>
      </c>
      <c r="CO29" s="335">
        <v>295</v>
      </c>
      <c r="CP29" s="335">
        <v>16</v>
      </c>
      <c r="CQ29" s="335">
        <v>0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115</v>
      </c>
      <c r="CY29" s="920">
        <v>0</v>
      </c>
      <c r="CZ29" s="335">
        <v>100</v>
      </c>
      <c r="DA29" s="335">
        <v>168</v>
      </c>
      <c r="DB29" s="335">
        <v>50</v>
      </c>
      <c r="DC29" s="335">
        <v>365</v>
      </c>
      <c r="DD29" s="335">
        <v>16</v>
      </c>
      <c r="DE29" s="335">
        <v>50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17</v>
      </c>
      <c r="DL29" s="335">
        <v>113</v>
      </c>
      <c r="DM29" s="335">
        <v>100</v>
      </c>
      <c r="DN29" s="335">
        <v>400</v>
      </c>
      <c r="DO29" s="335">
        <v>17</v>
      </c>
      <c r="DP29" s="335">
        <v>0</v>
      </c>
      <c r="DQ29" s="335">
        <v>72</v>
      </c>
      <c r="DR29" s="335">
        <v>35</v>
      </c>
      <c r="DS29" s="335">
        <v>0</v>
      </c>
      <c r="DT29" s="335">
        <v>18</v>
      </c>
      <c r="DU29" s="335">
        <v>0</v>
      </c>
      <c r="DV29" s="335"/>
      <c r="DW29" s="337">
        <v>841</v>
      </c>
      <c r="DX29" s="338">
        <v>0</v>
      </c>
      <c r="DY29" s="338">
        <v>175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88</v>
      </c>
      <c r="EI29" s="338">
        <v>29</v>
      </c>
      <c r="EJ29" s="338">
        <v>80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100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125</v>
      </c>
      <c r="FG29" s="339">
        <v>0</v>
      </c>
      <c r="FH29" s="339">
        <v>96</v>
      </c>
      <c r="FI29" s="339">
        <v>50</v>
      </c>
      <c r="FJ29" s="339">
        <v>130</v>
      </c>
      <c r="FK29" s="339">
        <v>0</v>
      </c>
      <c r="FL29" s="339">
        <v>343</v>
      </c>
      <c r="FM29" s="339">
        <v>105</v>
      </c>
      <c r="FN29" s="339">
        <v>0</v>
      </c>
      <c r="FO29" s="339">
        <v>35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530</v>
      </c>
      <c r="FV29" s="339">
        <v>0</v>
      </c>
      <c r="FW29" s="339">
        <v>0</v>
      </c>
      <c r="FX29" s="339">
        <v>0</v>
      </c>
      <c r="FY29" s="339"/>
      <c r="FZ29" s="326">
        <v>7608</v>
      </c>
      <c r="GA29" s="327">
        <v>3256</v>
      </c>
      <c r="GB29" s="366">
        <v>10864</v>
      </c>
      <c r="GC29" s="367">
        <v>4723</v>
      </c>
      <c r="GD29" s="368">
        <v>841</v>
      </c>
      <c r="GE29" s="368">
        <v>1802</v>
      </c>
      <c r="GF29" s="365">
        <v>2436</v>
      </c>
      <c r="GG29" s="365">
        <v>680</v>
      </c>
      <c r="GH29" s="365">
        <v>23</v>
      </c>
      <c r="GI29" s="365">
        <v>201</v>
      </c>
      <c r="GJ29" s="365">
        <v>158</v>
      </c>
      <c r="GK29" s="365">
        <v>0</v>
      </c>
      <c r="GL29" s="365">
        <v>0</v>
      </c>
      <c r="GM29" s="918">
        <v>75.81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93</v>
      </c>
      <c r="H30" s="1776">
        <v>0</v>
      </c>
      <c r="I30" s="1776">
        <v>350</v>
      </c>
      <c r="J30" s="1779">
        <v>251</v>
      </c>
      <c r="K30" s="1779"/>
      <c r="L30" s="1779">
        <v>0</v>
      </c>
      <c r="M30" s="1779">
        <v>270</v>
      </c>
      <c r="N30" s="1779">
        <v>230</v>
      </c>
      <c r="O30" s="1779">
        <v>0</v>
      </c>
      <c r="P30" s="1779">
        <v>0</v>
      </c>
      <c r="Q30" s="1779">
        <v>55</v>
      </c>
      <c r="R30" s="1779">
        <v>221</v>
      </c>
      <c r="S30" s="1779">
        <v>0</v>
      </c>
      <c r="T30" s="1779">
        <v>150</v>
      </c>
      <c r="U30" s="1779">
        <v>100</v>
      </c>
      <c r="V30" s="1778">
        <v>0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35</v>
      </c>
      <c r="AC30" s="1779">
        <v>0</v>
      </c>
      <c r="AD30" s="1779">
        <v>55</v>
      </c>
      <c r="AE30" s="1779">
        <v>22</v>
      </c>
      <c r="AF30" s="1779">
        <v>25</v>
      </c>
      <c r="AG30" s="1779">
        <v>26</v>
      </c>
      <c r="AH30" s="1779">
        <v>28</v>
      </c>
      <c r="AI30" s="1779">
        <v>33</v>
      </c>
      <c r="AJ30" s="1779">
        <v>0</v>
      </c>
      <c r="AK30" s="1779">
        <v>0</v>
      </c>
      <c r="AL30" s="1779">
        <v>23</v>
      </c>
      <c r="AM30" s="1779">
        <v>0</v>
      </c>
      <c r="AN30" s="1779">
        <v>80</v>
      </c>
      <c r="AO30" s="1779">
        <v>0</v>
      </c>
      <c r="AP30" s="1779">
        <v>17</v>
      </c>
      <c r="AQ30" s="1779">
        <v>202</v>
      </c>
      <c r="AR30" s="1779">
        <v>0</v>
      </c>
      <c r="AS30" s="1779">
        <v>130</v>
      </c>
      <c r="AT30" s="1779">
        <v>0</v>
      </c>
      <c r="AU30" s="1779"/>
      <c r="AV30" s="1779">
        <v>24</v>
      </c>
      <c r="AW30" s="1779">
        <v>0</v>
      </c>
      <c r="AX30" s="1779">
        <v>51</v>
      </c>
      <c r="AY30" s="1779">
        <v>100</v>
      </c>
      <c r="AZ30" s="1779">
        <v>51</v>
      </c>
      <c r="BA30" s="1779">
        <v>19</v>
      </c>
      <c r="BB30" s="1779">
        <v>22</v>
      </c>
      <c r="BC30" s="1779">
        <v>29</v>
      </c>
      <c r="BD30" s="1779">
        <v>0</v>
      </c>
      <c r="BE30" s="1779">
        <v>0</v>
      </c>
      <c r="BF30" s="1779">
        <v>100</v>
      </c>
      <c r="BG30" s="1779">
        <v>305</v>
      </c>
      <c r="BH30" s="1779">
        <v>295</v>
      </c>
      <c r="BI30" s="1779">
        <v>180</v>
      </c>
      <c r="BJ30" s="1779">
        <v>8</v>
      </c>
      <c r="BK30" s="1779">
        <v>90</v>
      </c>
      <c r="BL30" s="1779">
        <v>26</v>
      </c>
      <c r="BM30" s="1779">
        <v>20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52</v>
      </c>
      <c r="BS30" s="1778">
        <v>19</v>
      </c>
      <c r="BT30" s="1778">
        <v>10</v>
      </c>
      <c r="BU30" s="1778">
        <v>33</v>
      </c>
      <c r="BV30" s="1778">
        <v>20</v>
      </c>
      <c r="BW30" s="1780">
        <v>154</v>
      </c>
      <c r="BX30" s="1778">
        <v>159</v>
      </c>
      <c r="BY30" s="1778">
        <v>73</v>
      </c>
      <c r="BZ30" s="1778">
        <v>14</v>
      </c>
      <c r="CA30" s="1781">
        <v>0</v>
      </c>
      <c r="CB30" s="1778">
        <v>43</v>
      </c>
      <c r="CC30" s="1778">
        <v>42</v>
      </c>
      <c r="CD30" s="1778">
        <v>53</v>
      </c>
      <c r="CE30" s="1782">
        <v>0</v>
      </c>
      <c r="CF30" s="1778">
        <v>163</v>
      </c>
      <c r="CG30" s="1778">
        <v>332</v>
      </c>
      <c r="CH30" s="1778">
        <v>33</v>
      </c>
      <c r="CI30" s="1778">
        <v>78</v>
      </c>
      <c r="CJ30" s="1778">
        <v>0</v>
      </c>
      <c r="CK30" s="1778">
        <v>224</v>
      </c>
      <c r="CL30" s="1778">
        <v>18</v>
      </c>
      <c r="CM30" s="1778">
        <v>0</v>
      </c>
      <c r="CN30" s="1778">
        <v>8</v>
      </c>
      <c r="CO30" s="1778">
        <v>300</v>
      </c>
      <c r="CP30" s="1778">
        <v>16</v>
      </c>
      <c r="CQ30" s="1778">
        <v>5</v>
      </c>
      <c r="CR30" s="1778">
        <v>0</v>
      </c>
      <c r="CS30" s="1778">
        <v>0</v>
      </c>
      <c r="CT30" s="1778">
        <v>0</v>
      </c>
      <c r="CU30" s="1778">
        <v>0</v>
      </c>
      <c r="CV30" s="1778">
        <v>0</v>
      </c>
      <c r="CW30" s="1778">
        <v>0</v>
      </c>
      <c r="CX30" s="1778">
        <v>115</v>
      </c>
      <c r="CY30" s="1778">
        <v>0</v>
      </c>
      <c r="CZ30" s="1778">
        <v>100</v>
      </c>
      <c r="DA30" s="1778">
        <v>127</v>
      </c>
      <c r="DB30" s="1778">
        <v>10</v>
      </c>
      <c r="DC30" s="1778">
        <v>366</v>
      </c>
      <c r="DD30" s="1778">
        <v>16</v>
      </c>
      <c r="DE30" s="1778">
        <v>50</v>
      </c>
      <c r="DF30" s="1778">
        <v>105</v>
      </c>
      <c r="DG30" s="1778">
        <v>0</v>
      </c>
      <c r="DH30" s="1778">
        <v>0</v>
      </c>
      <c r="DI30" s="1778">
        <v>54</v>
      </c>
      <c r="DJ30" s="1778">
        <v>0</v>
      </c>
      <c r="DK30" s="1778">
        <v>17</v>
      </c>
      <c r="DL30" s="1778">
        <v>113</v>
      </c>
      <c r="DM30" s="1778">
        <v>100</v>
      </c>
      <c r="DN30" s="1778">
        <v>400</v>
      </c>
      <c r="DO30" s="1778">
        <v>17</v>
      </c>
      <c r="DP30" s="1778">
        <v>0</v>
      </c>
      <c r="DQ30" s="1778">
        <v>35</v>
      </c>
      <c r="DR30" s="1778">
        <v>35</v>
      </c>
      <c r="DS30" s="1778">
        <v>0</v>
      </c>
      <c r="DT30" s="1778">
        <v>17</v>
      </c>
      <c r="DU30" s="1778">
        <v>0</v>
      </c>
      <c r="DV30" s="1778"/>
      <c r="DW30" s="1783">
        <v>841</v>
      </c>
      <c r="DX30" s="1784">
        <v>0</v>
      </c>
      <c r="DY30" s="1784">
        <v>175</v>
      </c>
      <c r="DZ30" s="1784">
        <v>0</v>
      </c>
      <c r="EA30" s="1784">
        <v>99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32</v>
      </c>
      <c r="EH30" s="1784">
        <v>89</v>
      </c>
      <c r="EI30" s="1784">
        <v>32</v>
      </c>
      <c r="EJ30" s="1784">
        <v>48</v>
      </c>
      <c r="EK30" s="1784">
        <v>0</v>
      </c>
      <c r="EL30" s="1784">
        <v>0</v>
      </c>
      <c r="EM30" s="1784">
        <v>0</v>
      </c>
      <c r="EN30" s="1784">
        <v>0</v>
      </c>
      <c r="EO30" s="1784">
        <v>0</v>
      </c>
      <c r="EP30" s="1784">
        <v>50</v>
      </c>
      <c r="EQ30" s="1784">
        <v>0</v>
      </c>
      <c r="ER30" s="1784">
        <v>0</v>
      </c>
      <c r="ES30" s="1784">
        <v>0</v>
      </c>
      <c r="ET30" s="1784">
        <v>52</v>
      </c>
      <c r="EU30" s="1784">
        <v>0</v>
      </c>
      <c r="EV30" s="1784">
        <v>22</v>
      </c>
      <c r="EW30" s="1784">
        <v>0</v>
      </c>
      <c r="EX30" s="1784">
        <v>11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126</v>
      </c>
      <c r="FG30" s="1785">
        <v>0</v>
      </c>
      <c r="FH30" s="1785">
        <v>96</v>
      </c>
      <c r="FI30" s="1785">
        <v>0</v>
      </c>
      <c r="FJ30" s="1785">
        <v>130</v>
      </c>
      <c r="FK30" s="1785">
        <v>0</v>
      </c>
      <c r="FL30" s="1785">
        <v>341</v>
      </c>
      <c r="FM30" s="1785">
        <v>105</v>
      </c>
      <c r="FN30" s="1785">
        <v>0</v>
      </c>
      <c r="FO30" s="1785">
        <v>35</v>
      </c>
      <c r="FP30" s="1785">
        <v>0</v>
      </c>
      <c r="FQ30" s="1785">
        <v>92</v>
      </c>
      <c r="FR30" s="1785">
        <v>0</v>
      </c>
      <c r="FS30" s="1785">
        <v>0</v>
      </c>
      <c r="FT30" s="1785">
        <v>0</v>
      </c>
      <c r="FU30" s="1785">
        <v>530</v>
      </c>
      <c r="FV30" s="1785">
        <v>0</v>
      </c>
      <c r="FW30" s="1785">
        <v>0</v>
      </c>
      <c r="FX30" s="1785">
        <v>0</v>
      </c>
      <c r="FY30" s="1785"/>
      <c r="FZ30" s="326">
        <v>7473</v>
      </c>
      <c r="GA30" s="344">
        <v>3056</v>
      </c>
      <c r="GB30" s="365">
        <v>10529</v>
      </c>
      <c r="GC30" s="369">
        <v>4730</v>
      </c>
      <c r="GD30" s="365">
        <v>841</v>
      </c>
      <c r="GE30" s="365">
        <v>1815</v>
      </c>
      <c r="GF30" s="365">
        <v>2185</v>
      </c>
      <c r="GG30" s="365">
        <v>680</v>
      </c>
      <c r="GH30" s="365">
        <v>23</v>
      </c>
      <c r="GI30" s="365">
        <v>101</v>
      </c>
      <c r="GJ30" s="365">
        <v>154</v>
      </c>
      <c r="GK30" s="365">
        <v>0</v>
      </c>
      <c r="GL30" s="365">
        <v>0</v>
      </c>
      <c r="GM30" s="918">
        <v>75.8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1879727</v>
      </c>
      <c r="H31" s="372">
        <v>0</v>
      </c>
      <c r="I31" s="372">
        <v>7922150</v>
      </c>
      <c r="J31" s="372">
        <v>4450000</v>
      </c>
      <c r="K31" s="372"/>
      <c r="L31" s="372">
        <v>0</v>
      </c>
      <c r="M31" s="372">
        <v>6394050</v>
      </c>
      <c r="N31" s="372">
        <v>5250356</v>
      </c>
      <c r="O31" s="372">
        <v>0</v>
      </c>
      <c r="P31" s="372">
        <v>0</v>
      </c>
      <c r="Q31" s="372">
        <v>975598</v>
      </c>
      <c r="R31" s="372">
        <v>4673184</v>
      </c>
      <c r="S31" s="372">
        <v>0</v>
      </c>
      <c r="T31" s="372">
        <v>3080000</v>
      </c>
      <c r="U31" s="372">
        <v>1304640</v>
      </c>
      <c r="V31" s="373">
        <v>250416</v>
      </c>
      <c r="W31" s="372">
        <v>60480</v>
      </c>
      <c r="X31" s="372">
        <v>11010</v>
      </c>
      <c r="Y31" s="372">
        <v>0</v>
      </c>
      <c r="Z31" s="372">
        <v>0</v>
      </c>
      <c r="AA31" s="372">
        <v>0</v>
      </c>
      <c r="AB31" s="372">
        <v>537840</v>
      </c>
      <c r="AC31" s="372">
        <v>92754</v>
      </c>
      <c r="AD31" s="372">
        <v>1000081</v>
      </c>
      <c r="AE31" s="372">
        <v>340344</v>
      </c>
      <c r="AF31" s="372">
        <v>600000</v>
      </c>
      <c r="AG31" s="372">
        <v>483660</v>
      </c>
      <c r="AH31" s="372">
        <v>583300</v>
      </c>
      <c r="AI31" s="372">
        <v>769300</v>
      </c>
      <c r="AJ31" s="372">
        <v>250560</v>
      </c>
      <c r="AK31" s="372">
        <v>0</v>
      </c>
      <c r="AL31" s="372">
        <v>476700</v>
      </c>
      <c r="AM31" s="372">
        <v>0</v>
      </c>
      <c r="AN31" s="372">
        <v>1900000</v>
      </c>
      <c r="AO31" s="927">
        <v>0</v>
      </c>
      <c r="AP31" s="372">
        <v>349399</v>
      </c>
      <c r="AQ31" s="387">
        <v>4862907</v>
      </c>
      <c r="AR31" s="387">
        <v>0</v>
      </c>
      <c r="AS31" s="372">
        <v>2905413</v>
      </c>
      <c r="AT31" s="387">
        <v>0</v>
      </c>
      <c r="AU31" s="372"/>
      <c r="AV31" s="372">
        <v>450960</v>
      </c>
      <c r="AW31" s="372">
        <v>0</v>
      </c>
      <c r="AX31" s="372">
        <v>589964</v>
      </c>
      <c r="AY31" s="372">
        <v>2099400</v>
      </c>
      <c r="AZ31" s="372">
        <v>368640</v>
      </c>
      <c r="BA31" s="372">
        <v>297600</v>
      </c>
      <c r="BB31" s="372">
        <v>521664</v>
      </c>
      <c r="BC31" s="372">
        <v>525120</v>
      </c>
      <c r="BD31" s="372">
        <v>0</v>
      </c>
      <c r="BE31" s="372">
        <v>0</v>
      </c>
      <c r="BF31" s="372">
        <v>1983564</v>
      </c>
      <c r="BG31" s="372">
        <v>7318000</v>
      </c>
      <c r="BH31" s="372">
        <v>7047000</v>
      </c>
      <c r="BI31" s="372">
        <v>4588000</v>
      </c>
      <c r="BJ31" s="372">
        <v>384727</v>
      </c>
      <c r="BK31" s="372">
        <v>2382540</v>
      </c>
      <c r="BL31" s="372">
        <v>555120</v>
      </c>
      <c r="BM31" s="372">
        <v>185280</v>
      </c>
      <c r="BN31" s="372">
        <v>0</v>
      </c>
      <c r="BO31" s="373">
        <v>830552</v>
      </c>
      <c r="BP31" s="373">
        <v>0</v>
      </c>
      <c r="BQ31" s="373">
        <v>13560</v>
      </c>
      <c r="BR31" s="372">
        <v>938693</v>
      </c>
      <c r="BS31" s="373">
        <v>246204</v>
      </c>
      <c r="BT31" s="373">
        <v>219600</v>
      </c>
      <c r="BU31" s="373">
        <v>724800</v>
      </c>
      <c r="BV31" s="373">
        <v>441730</v>
      </c>
      <c r="BW31" s="374">
        <v>3058560</v>
      </c>
      <c r="BX31" s="373">
        <v>3219560</v>
      </c>
      <c r="BY31" s="373">
        <v>1541760</v>
      </c>
      <c r="BZ31" s="373">
        <v>254484</v>
      </c>
      <c r="CA31" s="373">
        <v>15350</v>
      </c>
      <c r="CB31" s="373">
        <v>1024000</v>
      </c>
      <c r="CC31" s="373">
        <v>1007640</v>
      </c>
      <c r="CD31" s="373">
        <v>10080000</v>
      </c>
      <c r="CE31" s="1786">
        <v>0</v>
      </c>
      <c r="CF31" s="373">
        <v>3349636</v>
      </c>
      <c r="CG31" s="373">
        <v>6087000</v>
      </c>
      <c r="CH31" s="373">
        <v>701472</v>
      </c>
      <c r="CI31" s="373">
        <v>1369920</v>
      </c>
      <c r="CJ31" s="373">
        <v>0</v>
      </c>
      <c r="CK31" s="373">
        <v>5040350</v>
      </c>
      <c r="CL31" s="373">
        <v>313000</v>
      </c>
      <c r="CM31" s="373">
        <v>0</v>
      </c>
      <c r="CN31" s="373">
        <v>147060</v>
      </c>
      <c r="CO31" s="373">
        <v>7235000</v>
      </c>
      <c r="CP31" s="373">
        <v>366840</v>
      </c>
      <c r="CQ31" s="373">
        <v>141096</v>
      </c>
      <c r="CR31" s="373">
        <v>0</v>
      </c>
      <c r="CS31" s="373">
        <v>441600</v>
      </c>
      <c r="CT31" s="373">
        <v>0</v>
      </c>
      <c r="CU31" s="373">
        <v>0</v>
      </c>
      <c r="CV31" s="373">
        <v>84000</v>
      </c>
      <c r="CW31" s="373">
        <v>0</v>
      </c>
      <c r="CX31" s="373">
        <v>3279024</v>
      </c>
      <c r="CY31" s="373">
        <v>54810</v>
      </c>
      <c r="CZ31" s="373">
        <v>1464000</v>
      </c>
      <c r="DA31" s="373">
        <v>2501760</v>
      </c>
      <c r="DB31" s="373">
        <v>702545</v>
      </c>
      <c r="DC31" s="373">
        <v>8775000</v>
      </c>
      <c r="DD31" s="373">
        <v>1226400</v>
      </c>
      <c r="DE31" s="373">
        <v>1484400</v>
      </c>
      <c r="DF31" s="373">
        <v>1916109</v>
      </c>
      <c r="DG31" s="373">
        <v>30479</v>
      </c>
      <c r="DH31" s="373">
        <v>0</v>
      </c>
      <c r="DI31" s="373">
        <v>1253875</v>
      </c>
      <c r="DJ31" s="373">
        <v>7527</v>
      </c>
      <c r="DK31" s="373">
        <v>121980</v>
      </c>
      <c r="DL31" s="373">
        <v>2051280</v>
      </c>
      <c r="DM31" s="373">
        <v>1252800</v>
      </c>
      <c r="DN31" s="373">
        <v>9251000</v>
      </c>
      <c r="DO31" s="373">
        <v>484800</v>
      </c>
      <c r="DP31" s="373">
        <v>379660</v>
      </c>
      <c r="DQ31" s="373">
        <v>1108800</v>
      </c>
      <c r="DR31" s="373">
        <v>695018</v>
      </c>
      <c r="DS31" s="373">
        <v>0</v>
      </c>
      <c r="DT31" s="373">
        <v>803520</v>
      </c>
      <c r="DU31" s="373">
        <v>253023</v>
      </c>
      <c r="DV31" s="928"/>
      <c r="DW31" s="375">
        <v>20311272</v>
      </c>
      <c r="DX31" s="376">
        <v>0</v>
      </c>
      <c r="DY31" s="376">
        <v>5425632</v>
      </c>
      <c r="DZ31" s="376">
        <v>0</v>
      </c>
      <c r="EA31" s="376">
        <v>1673280</v>
      </c>
      <c r="EB31" s="376">
        <v>0</v>
      </c>
      <c r="EC31" s="376">
        <v>0</v>
      </c>
      <c r="ED31" s="376">
        <v>0</v>
      </c>
      <c r="EE31" s="376">
        <v>4320</v>
      </c>
      <c r="EF31" s="376">
        <v>640</v>
      </c>
      <c r="EG31" s="376">
        <v>168375</v>
      </c>
      <c r="EH31" s="376">
        <v>2151633</v>
      </c>
      <c r="EI31" s="376">
        <v>612072</v>
      </c>
      <c r="EJ31" s="376">
        <v>535392</v>
      </c>
      <c r="EK31" s="376">
        <v>0</v>
      </c>
      <c r="EL31" s="376">
        <v>0</v>
      </c>
      <c r="EM31" s="376">
        <v>0</v>
      </c>
      <c r="EN31" s="376">
        <v>382199</v>
      </c>
      <c r="EO31" s="376">
        <v>14400</v>
      </c>
      <c r="EP31" s="376">
        <v>1030904</v>
      </c>
      <c r="EQ31" s="376">
        <v>50760</v>
      </c>
      <c r="ER31" s="376">
        <v>35174</v>
      </c>
      <c r="ES31" s="376">
        <v>77934</v>
      </c>
      <c r="ET31" s="376">
        <v>800160</v>
      </c>
      <c r="EU31" s="376">
        <v>97114</v>
      </c>
      <c r="EV31" s="376">
        <v>403200</v>
      </c>
      <c r="EW31" s="376">
        <v>0</v>
      </c>
      <c r="EX31" s="376">
        <v>227484</v>
      </c>
      <c r="EY31" s="376">
        <v>1264582</v>
      </c>
      <c r="EZ31" s="376">
        <v>0</v>
      </c>
      <c r="FA31" s="376">
        <v>3682700</v>
      </c>
      <c r="FB31" s="376">
        <v>11000</v>
      </c>
      <c r="FC31" s="376">
        <v>0</v>
      </c>
      <c r="FD31" s="377">
        <v>1751700</v>
      </c>
      <c r="FE31" s="377">
        <v>0</v>
      </c>
      <c r="FF31" s="377">
        <v>3586291</v>
      </c>
      <c r="FG31" s="377">
        <v>0</v>
      </c>
      <c r="FH31" s="377">
        <v>797882</v>
      </c>
      <c r="FI31" s="377">
        <v>179520</v>
      </c>
      <c r="FJ31" s="377">
        <v>3816636</v>
      </c>
      <c r="FK31" s="377">
        <v>0</v>
      </c>
      <c r="FL31" s="377">
        <v>9170240</v>
      </c>
      <c r="FM31" s="377">
        <v>783360</v>
      </c>
      <c r="FN31" s="377">
        <v>0</v>
      </c>
      <c r="FO31" s="377">
        <v>344160</v>
      </c>
      <c r="FP31" s="377">
        <v>0</v>
      </c>
      <c r="FQ31" s="377">
        <v>956160</v>
      </c>
      <c r="FR31" s="377">
        <v>0</v>
      </c>
      <c r="FS31" s="377">
        <v>36313</v>
      </c>
      <c r="FT31" s="377">
        <v>23424</v>
      </c>
      <c r="FU31" s="377">
        <v>10134400</v>
      </c>
      <c r="FV31" s="377">
        <v>2280825</v>
      </c>
      <c r="FW31" s="377">
        <v>0</v>
      </c>
      <c r="FX31" s="377">
        <v>12000</v>
      </c>
      <c r="FY31" s="378"/>
      <c r="FZ31" s="379">
        <v>173008225</v>
      </c>
      <c r="GA31" s="326">
        <v>72833138</v>
      </c>
      <c r="GB31" s="345">
        <v>245841363</v>
      </c>
      <c r="GC31" s="331">
        <v>111604798</v>
      </c>
      <c r="GD31" s="331">
        <v>20311272</v>
      </c>
      <c r="GE31" s="1160">
        <v>50095291</v>
      </c>
      <c r="GF31" s="331">
        <v>42160910</v>
      </c>
      <c r="GG31" s="331">
        <v>15081682</v>
      </c>
      <c r="GH31" s="331">
        <v>476700</v>
      </c>
      <c r="GI31" s="331">
        <v>2282515</v>
      </c>
      <c r="GJ31" s="331">
        <v>3058560</v>
      </c>
      <c r="GK31" s="331">
        <v>769635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2481239.64</v>
      </c>
      <c r="H32" s="382">
        <v>0</v>
      </c>
      <c r="I32" s="382">
        <v>8001371.5</v>
      </c>
      <c r="J32" s="382">
        <v>4583500</v>
      </c>
      <c r="K32" s="383"/>
      <c r="L32" s="382">
        <v>0</v>
      </c>
      <c r="M32" s="382">
        <v>6969514.5000000009</v>
      </c>
      <c r="N32" s="383">
        <v>5827895.1600000001</v>
      </c>
      <c r="O32" s="382">
        <v>0</v>
      </c>
      <c r="P32" s="382">
        <v>0</v>
      </c>
      <c r="Q32" s="382">
        <v>8253559.080000001</v>
      </c>
      <c r="R32" s="382">
        <v>4860111.3600000003</v>
      </c>
      <c r="S32" s="382">
        <v>0</v>
      </c>
      <c r="T32" s="382">
        <v>5328400</v>
      </c>
      <c r="U32" s="382">
        <v>9823939.2000000011</v>
      </c>
      <c r="V32" s="382">
        <v>2283793.92</v>
      </c>
      <c r="W32" s="382">
        <v>595123.19999999995</v>
      </c>
      <c r="X32" s="382">
        <v>101512.20000000001</v>
      </c>
      <c r="Y32" s="382">
        <v>0</v>
      </c>
      <c r="Z32" s="382">
        <v>0</v>
      </c>
      <c r="AA32" s="382">
        <v>0</v>
      </c>
      <c r="AB32" s="382">
        <v>3926232</v>
      </c>
      <c r="AC32" s="382">
        <v>716988.42</v>
      </c>
      <c r="AD32" s="382">
        <v>9860798.6600000001</v>
      </c>
      <c r="AE32" s="382">
        <v>255258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2422915.2000000002</v>
      </c>
      <c r="AK32" s="382">
        <v>0</v>
      </c>
      <c r="AL32" s="382">
        <v>128709.00000000001</v>
      </c>
      <c r="AM32" s="382">
        <v>0</v>
      </c>
      <c r="AN32" s="383">
        <v>3439000</v>
      </c>
      <c r="AO32" s="929">
        <v>0</v>
      </c>
      <c r="AP32" s="382">
        <v>3245916.7099999995</v>
      </c>
      <c r="AQ32" s="1787">
        <v>5300568.6300000008</v>
      </c>
      <c r="AR32" s="1787">
        <v>0</v>
      </c>
      <c r="AS32" s="382">
        <v>4939202.0999999996</v>
      </c>
      <c r="AT32" s="1787">
        <v>0</v>
      </c>
      <c r="AU32" s="382"/>
      <c r="AV32" s="382">
        <v>0</v>
      </c>
      <c r="AW32" s="382">
        <v>0</v>
      </c>
      <c r="AX32" s="381">
        <v>5722650.7999999998</v>
      </c>
      <c r="AY32" s="382">
        <v>20049270</v>
      </c>
      <c r="AZ32" s="382">
        <v>3207167.9999999995</v>
      </c>
      <c r="BA32" s="382">
        <v>2356992</v>
      </c>
      <c r="BB32" s="382">
        <v>657296.64000000001</v>
      </c>
      <c r="BC32" s="382">
        <v>1559606.4000000001</v>
      </c>
      <c r="BD32" s="382">
        <v>0</v>
      </c>
      <c r="BE32" s="382">
        <v>0</v>
      </c>
      <c r="BF32" s="382">
        <v>2915839.08</v>
      </c>
      <c r="BG32" s="382">
        <v>5415320</v>
      </c>
      <c r="BH32" s="382">
        <v>7047000</v>
      </c>
      <c r="BI32" s="382">
        <v>4220960</v>
      </c>
      <c r="BJ32" s="382">
        <v>496297.83</v>
      </c>
      <c r="BK32" s="382">
        <v>2739921</v>
      </c>
      <c r="BL32" s="382">
        <v>627285.6</v>
      </c>
      <c r="BM32" s="382">
        <v>259391.99999999997</v>
      </c>
      <c r="BN32" s="382">
        <v>0</v>
      </c>
      <c r="BO32" s="382">
        <v>1420243.92</v>
      </c>
      <c r="BP32" s="382">
        <v>0</v>
      </c>
      <c r="BQ32" s="382">
        <v>136956</v>
      </c>
      <c r="BR32" s="382">
        <v>8964518.1500000004</v>
      </c>
      <c r="BS32" s="382">
        <v>312679.08</v>
      </c>
      <c r="BT32" s="382">
        <v>164700</v>
      </c>
      <c r="BU32" s="383">
        <v>1268400</v>
      </c>
      <c r="BV32" s="382">
        <v>331297.5</v>
      </c>
      <c r="BW32" s="382">
        <v>22939200</v>
      </c>
      <c r="BX32" s="382">
        <v>3412733.6</v>
      </c>
      <c r="BY32" s="382">
        <v>13999180.800000001</v>
      </c>
      <c r="BZ32" s="382">
        <v>323194.68</v>
      </c>
      <c r="CA32" s="382">
        <v>244679</v>
      </c>
      <c r="CB32" s="382">
        <v>1679360</v>
      </c>
      <c r="CC32" s="382">
        <v>1612224</v>
      </c>
      <c r="CD32" s="382">
        <v>17942400</v>
      </c>
      <c r="CE32" s="1788">
        <v>0</v>
      </c>
      <c r="CF32" s="382">
        <v>3818585.0399999996</v>
      </c>
      <c r="CG32" s="382">
        <v>6330480</v>
      </c>
      <c r="CH32" s="382">
        <v>1381899.84</v>
      </c>
      <c r="CI32" s="382">
        <v>2616547.1999999997</v>
      </c>
      <c r="CJ32" s="382">
        <v>0</v>
      </c>
      <c r="CK32" s="382">
        <v>8719805.5</v>
      </c>
      <c r="CL32" s="382">
        <v>685470</v>
      </c>
      <c r="CM32" s="382">
        <v>0</v>
      </c>
      <c r="CN32" s="382">
        <v>300002.40000000002</v>
      </c>
      <c r="CO32" s="382">
        <v>7307350</v>
      </c>
      <c r="CP32" s="382">
        <v>275130</v>
      </c>
      <c r="CQ32" s="382">
        <v>107232.96000000001</v>
      </c>
      <c r="CR32" s="381">
        <v>0</v>
      </c>
      <c r="CS32" s="929">
        <v>3338496</v>
      </c>
      <c r="CT32" s="383">
        <v>0</v>
      </c>
      <c r="CU32" s="381">
        <v>0</v>
      </c>
      <c r="CV32" s="929">
        <v>436800</v>
      </c>
      <c r="CW32" s="381">
        <v>0</v>
      </c>
      <c r="CX32" s="383">
        <v>32265596.16</v>
      </c>
      <c r="CY32" s="383">
        <v>640728.9</v>
      </c>
      <c r="CZ32" s="383">
        <v>11931600</v>
      </c>
      <c r="DA32" s="383">
        <v>27144096</v>
      </c>
      <c r="DB32" s="383">
        <v>4952942.25</v>
      </c>
      <c r="DC32" s="383">
        <v>8160750</v>
      </c>
      <c r="DD32" s="383">
        <v>11184767.999999998</v>
      </c>
      <c r="DE32" s="383">
        <v>14027579.999999998</v>
      </c>
      <c r="DF32" s="383">
        <v>16689309.390000002</v>
      </c>
      <c r="DG32" s="383">
        <v>0</v>
      </c>
      <c r="DH32" s="383">
        <v>0</v>
      </c>
      <c r="DI32" s="382">
        <v>10921251.250000002</v>
      </c>
      <c r="DJ32" s="382">
        <v>66162.329999999987</v>
      </c>
      <c r="DK32" s="382">
        <v>1217360.4000000001</v>
      </c>
      <c r="DL32" s="382">
        <v>17579469.600000001</v>
      </c>
      <c r="DM32" s="382">
        <v>8343648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116992926.72</v>
      </c>
      <c r="DX32" s="381">
        <v>0</v>
      </c>
      <c r="DY32" s="382">
        <v>5696913.6000000006</v>
      </c>
      <c r="DZ32" s="382">
        <v>0</v>
      </c>
      <c r="EA32" s="383">
        <v>13151980.800000001</v>
      </c>
      <c r="EB32" s="382">
        <v>0</v>
      </c>
      <c r="EC32" s="382">
        <v>0</v>
      </c>
      <c r="ED32" s="383">
        <v>0</v>
      </c>
      <c r="EE32" s="382">
        <v>45316.800000000003</v>
      </c>
      <c r="EF32" s="382">
        <v>6707.2000000000007</v>
      </c>
      <c r="EG32" s="382">
        <v>1754467.5</v>
      </c>
      <c r="EH32" s="382">
        <v>2431345.2899999996</v>
      </c>
      <c r="EI32" s="382">
        <v>948711.6</v>
      </c>
      <c r="EJ32" s="382">
        <v>5225425.92</v>
      </c>
      <c r="EK32" s="382">
        <v>0</v>
      </c>
      <c r="EL32" s="382">
        <v>0</v>
      </c>
      <c r="EM32" s="382">
        <v>0</v>
      </c>
      <c r="EN32" s="382">
        <v>3760838.16</v>
      </c>
      <c r="EO32" s="382">
        <v>146304</v>
      </c>
      <c r="EP32" s="382">
        <v>9123500.4000000004</v>
      </c>
      <c r="EQ32" s="382">
        <v>390852</v>
      </c>
      <c r="ER32" s="383">
        <v>475552.48</v>
      </c>
      <c r="ES32" s="382">
        <v>755180.46</v>
      </c>
      <c r="ET32" s="382">
        <v>7753550.3999999994</v>
      </c>
      <c r="EU32" s="382">
        <v>942005.79999999993</v>
      </c>
      <c r="EV32" s="382">
        <v>774144</v>
      </c>
      <c r="EW32" s="382">
        <v>0</v>
      </c>
      <c r="EX32" s="382">
        <v>172205.38800000001</v>
      </c>
      <c r="EY32" s="382">
        <v>7625429.46</v>
      </c>
      <c r="EZ32" s="382">
        <v>0</v>
      </c>
      <c r="FA32" s="382">
        <v>19960234</v>
      </c>
      <c r="FB32" s="382">
        <v>381150</v>
      </c>
      <c r="FC32" s="382">
        <v>0</v>
      </c>
      <c r="FD32" s="384">
        <v>2049488.9999999998</v>
      </c>
      <c r="FE32" s="384">
        <v>0</v>
      </c>
      <c r="FF32" s="384">
        <v>4733904.12</v>
      </c>
      <c r="FG32" s="384">
        <v>0</v>
      </c>
      <c r="FH32" s="384">
        <v>1196823</v>
      </c>
      <c r="FI32" s="384">
        <v>3053635.2</v>
      </c>
      <c r="FJ32" s="384">
        <v>4465464.12</v>
      </c>
      <c r="FK32" s="384">
        <v>0</v>
      </c>
      <c r="FL32" s="384">
        <v>9078537.5999999996</v>
      </c>
      <c r="FM32" s="384">
        <v>8178278.3999999994</v>
      </c>
      <c r="FN32" s="384">
        <v>0</v>
      </c>
      <c r="FO32" s="384">
        <v>3266078.4</v>
      </c>
      <c r="FP32" s="384">
        <v>0</v>
      </c>
      <c r="FQ32" s="384">
        <v>7419801.5999999996</v>
      </c>
      <c r="FR32" s="384">
        <v>0</v>
      </c>
      <c r="FS32" s="384">
        <v>401258.65</v>
      </c>
      <c r="FT32" s="384">
        <v>173103.35999999999</v>
      </c>
      <c r="FU32" s="384">
        <v>44490016</v>
      </c>
      <c r="FV32" s="384">
        <v>0</v>
      </c>
      <c r="FW32" s="384">
        <v>0</v>
      </c>
      <c r="FX32" s="384">
        <v>0</v>
      </c>
      <c r="FY32" s="385"/>
      <c r="FZ32" s="379">
        <v>432609160.77999997</v>
      </c>
      <c r="GA32" s="326">
        <v>287021131.42800003</v>
      </c>
      <c r="GB32" s="345">
        <v>719630292.20799994</v>
      </c>
      <c r="GC32" s="331">
        <v>116855997.58800001</v>
      </c>
      <c r="GD32" s="331">
        <v>116992926.72</v>
      </c>
      <c r="GE32" s="1160">
        <v>61752895.130000003</v>
      </c>
      <c r="GF32" s="331">
        <v>305982484.94000006</v>
      </c>
      <c r="GG32" s="331">
        <v>72075679.460000008</v>
      </c>
      <c r="GH32" s="331">
        <v>128709.00000000001</v>
      </c>
      <c r="GI32" s="331">
        <v>21615732.820000004</v>
      </c>
      <c r="GJ32" s="331">
        <v>22939200</v>
      </c>
      <c r="GK32" s="331">
        <v>1286666.55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100</v>
      </c>
      <c r="H33" s="387">
        <v>0</v>
      </c>
      <c r="I33" s="387">
        <v>337</v>
      </c>
      <c r="J33" s="387">
        <v>111</v>
      </c>
      <c r="K33" s="387"/>
      <c r="L33" s="387">
        <v>0</v>
      </c>
      <c r="M33" s="387">
        <v>270</v>
      </c>
      <c r="N33" s="387">
        <v>225</v>
      </c>
      <c r="O33" s="387">
        <v>0</v>
      </c>
      <c r="P33" s="387">
        <v>0</v>
      </c>
      <c r="Q33" s="387">
        <v>40</v>
      </c>
      <c r="R33" s="387">
        <v>211</v>
      </c>
      <c r="S33" s="387">
        <v>0</v>
      </c>
      <c r="T33" s="387">
        <v>185</v>
      </c>
      <c r="U33" s="387">
        <v>55</v>
      </c>
      <c r="V33" s="387">
        <v>24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35</v>
      </c>
      <c r="AE33" s="387">
        <v>22</v>
      </c>
      <c r="AF33" s="387">
        <v>25</v>
      </c>
      <c r="AG33" s="387">
        <v>20</v>
      </c>
      <c r="AH33" s="387">
        <v>25</v>
      </c>
      <c r="AI33" s="387">
        <v>33</v>
      </c>
      <c r="AJ33" s="387">
        <v>42</v>
      </c>
      <c r="AK33" s="387">
        <v>0</v>
      </c>
      <c r="AL33" s="387">
        <v>23</v>
      </c>
      <c r="AM33" s="387">
        <v>0</v>
      </c>
      <c r="AN33" s="387">
        <v>80</v>
      </c>
      <c r="AO33" s="387">
        <v>0</v>
      </c>
      <c r="AP33" s="387">
        <v>17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20</v>
      </c>
      <c r="AW33" s="387">
        <v>0</v>
      </c>
      <c r="AX33" s="387">
        <v>0</v>
      </c>
      <c r="AY33" s="387">
        <v>80</v>
      </c>
      <c r="AZ33" s="387">
        <v>0</v>
      </c>
      <c r="BA33" s="387">
        <v>19</v>
      </c>
      <c r="BB33" s="387">
        <v>22</v>
      </c>
      <c r="BC33" s="387">
        <v>3</v>
      </c>
      <c r="BD33" s="387">
        <v>0</v>
      </c>
      <c r="BE33" s="387">
        <v>0</v>
      </c>
      <c r="BF33" s="387">
        <v>80</v>
      </c>
      <c r="BG33" s="387">
        <v>310</v>
      </c>
      <c r="BH33" s="387">
        <v>295</v>
      </c>
      <c r="BI33" s="387">
        <v>183</v>
      </c>
      <c r="BJ33" s="387">
        <v>8</v>
      </c>
      <c r="BK33" s="387">
        <v>84</v>
      </c>
      <c r="BL33" s="387">
        <v>26</v>
      </c>
      <c r="BM33" s="387">
        <v>5</v>
      </c>
      <c r="BN33" s="387">
        <v>0</v>
      </c>
      <c r="BO33" s="387">
        <v>5</v>
      </c>
      <c r="BP33" s="387">
        <v>0</v>
      </c>
      <c r="BQ33" s="387">
        <v>0</v>
      </c>
      <c r="BR33" s="387">
        <v>52</v>
      </c>
      <c r="BS33" s="387">
        <v>21</v>
      </c>
      <c r="BT33" s="387">
        <v>9</v>
      </c>
      <c r="BU33" s="387">
        <v>33</v>
      </c>
      <c r="BV33" s="387">
        <v>20</v>
      </c>
      <c r="BW33" s="387">
        <v>130</v>
      </c>
      <c r="BX33" s="387">
        <v>110</v>
      </c>
      <c r="BY33" s="387">
        <v>65</v>
      </c>
      <c r="BZ33" s="387">
        <v>14</v>
      </c>
      <c r="CA33" s="387">
        <v>2</v>
      </c>
      <c r="CB33" s="387">
        <v>43</v>
      </c>
      <c r="CC33" s="387">
        <v>42</v>
      </c>
      <c r="CD33" s="387">
        <v>49</v>
      </c>
      <c r="CE33" s="1789">
        <v>0</v>
      </c>
      <c r="CF33" s="387">
        <v>163</v>
      </c>
      <c r="CG33" s="387">
        <v>163</v>
      </c>
      <c r="CH33" s="387">
        <v>31</v>
      </c>
      <c r="CI33" s="387">
        <v>75</v>
      </c>
      <c r="CJ33" s="387">
        <v>0</v>
      </c>
      <c r="CK33" s="1161">
        <v>217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137</v>
      </c>
      <c r="CY33" s="387">
        <v>5</v>
      </c>
      <c r="CZ33" s="387">
        <v>100</v>
      </c>
      <c r="DA33" s="387">
        <v>100</v>
      </c>
      <c r="DB33" s="387">
        <v>28</v>
      </c>
      <c r="DC33" s="387">
        <v>366</v>
      </c>
      <c r="DD33" s="387">
        <v>45</v>
      </c>
      <c r="DE33" s="387">
        <v>90</v>
      </c>
      <c r="DF33" s="387">
        <v>54</v>
      </c>
      <c r="DG33" s="387">
        <v>2</v>
      </c>
      <c r="DH33" s="387">
        <v>0</v>
      </c>
      <c r="DI33" s="387">
        <v>54</v>
      </c>
      <c r="DJ33" s="387">
        <v>0</v>
      </c>
      <c r="DK33" s="387">
        <v>0</v>
      </c>
      <c r="DL33" s="387">
        <v>113</v>
      </c>
      <c r="DM33" s="387">
        <v>50</v>
      </c>
      <c r="DN33" s="387">
        <v>395</v>
      </c>
      <c r="DO33" s="387">
        <v>18</v>
      </c>
      <c r="DP33" s="387">
        <v>57</v>
      </c>
      <c r="DQ33" s="387">
        <v>54</v>
      </c>
      <c r="DR33" s="387">
        <v>3</v>
      </c>
      <c r="DS33" s="387">
        <v>0</v>
      </c>
      <c r="DT33" s="387">
        <v>36</v>
      </c>
      <c r="DU33" s="387">
        <v>34</v>
      </c>
      <c r="DV33" s="931"/>
      <c r="DW33" s="387">
        <v>841</v>
      </c>
      <c r="DX33" s="387">
        <v>0</v>
      </c>
      <c r="DY33" s="387">
        <v>270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89</v>
      </c>
      <c r="EI33" s="387">
        <v>22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17</v>
      </c>
      <c r="EW33" s="387">
        <v>0</v>
      </c>
      <c r="EX33" s="387">
        <v>8</v>
      </c>
      <c r="EY33" s="387">
        <v>71</v>
      </c>
      <c r="EZ33" s="387">
        <v>0</v>
      </c>
      <c r="FA33" s="387">
        <v>150</v>
      </c>
      <c r="FB33" s="387">
        <v>0</v>
      </c>
      <c r="FC33" s="387">
        <v>0</v>
      </c>
      <c r="FD33" s="388">
        <v>112</v>
      </c>
      <c r="FE33" s="388">
        <v>0</v>
      </c>
      <c r="FF33" s="388">
        <v>150</v>
      </c>
      <c r="FG33" s="388">
        <v>0</v>
      </c>
      <c r="FH33" s="388">
        <v>0</v>
      </c>
      <c r="FI33" s="388">
        <v>0</v>
      </c>
      <c r="FJ33" s="388">
        <v>183</v>
      </c>
      <c r="FK33" s="388">
        <v>0</v>
      </c>
      <c r="FL33" s="388">
        <v>415</v>
      </c>
      <c r="FM33" s="388">
        <v>17</v>
      </c>
      <c r="FN33" s="388">
        <v>0</v>
      </c>
      <c r="FO33" s="388">
        <v>2</v>
      </c>
      <c r="FP33" s="388">
        <v>0</v>
      </c>
      <c r="FQ33" s="388">
        <v>35</v>
      </c>
      <c r="FR33" s="388">
        <v>0</v>
      </c>
      <c r="FS33" s="388">
        <v>2</v>
      </c>
      <c r="FT33" s="388">
        <v>0</v>
      </c>
      <c r="FU33" s="388">
        <v>300</v>
      </c>
      <c r="FV33" s="388">
        <v>191</v>
      </c>
      <c r="FW33" s="388">
        <v>0</v>
      </c>
      <c r="FX33" s="388">
        <v>0</v>
      </c>
      <c r="FY33" s="389"/>
      <c r="FZ33" s="932">
        <v>9904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96</v>
      </c>
      <c r="H34" s="387">
        <v>0</v>
      </c>
      <c r="I34" s="387">
        <v>343</v>
      </c>
      <c r="J34" s="387">
        <v>251</v>
      </c>
      <c r="K34" s="387">
        <v>0</v>
      </c>
      <c r="L34" s="387">
        <v>0</v>
      </c>
      <c r="M34" s="387">
        <v>270</v>
      </c>
      <c r="N34" s="387">
        <v>235</v>
      </c>
      <c r="O34" s="387">
        <v>0</v>
      </c>
      <c r="P34" s="387">
        <v>0</v>
      </c>
      <c r="Q34" s="387">
        <v>55</v>
      </c>
      <c r="R34" s="387">
        <v>225</v>
      </c>
      <c r="S34" s="387">
        <v>0</v>
      </c>
      <c r="T34" s="387">
        <v>185</v>
      </c>
      <c r="U34" s="387">
        <v>95</v>
      </c>
      <c r="V34" s="387">
        <v>7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17</v>
      </c>
      <c r="AD34" s="387">
        <v>55</v>
      </c>
      <c r="AE34" s="387">
        <v>0</v>
      </c>
      <c r="AF34" s="387">
        <v>25</v>
      </c>
      <c r="AG34" s="387">
        <v>16</v>
      </c>
      <c r="AH34" s="387">
        <v>0</v>
      </c>
      <c r="AI34" s="387">
        <v>33</v>
      </c>
      <c r="AJ34" s="387">
        <v>0</v>
      </c>
      <c r="AK34" s="387">
        <v>0</v>
      </c>
      <c r="AL34" s="387">
        <v>23</v>
      </c>
      <c r="AM34" s="387">
        <v>0</v>
      </c>
      <c r="AN34" s="387">
        <v>80</v>
      </c>
      <c r="AO34" s="387">
        <v>0</v>
      </c>
      <c r="AP34" s="387">
        <v>17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51</v>
      </c>
      <c r="BA34" s="387">
        <v>19</v>
      </c>
      <c r="BB34" s="387">
        <v>22</v>
      </c>
      <c r="BC34" s="387">
        <v>28</v>
      </c>
      <c r="BD34" s="387">
        <v>0</v>
      </c>
      <c r="BE34" s="387">
        <v>0</v>
      </c>
      <c r="BF34" s="387">
        <v>100</v>
      </c>
      <c r="BG34" s="387">
        <v>305</v>
      </c>
      <c r="BH34" s="387">
        <v>300</v>
      </c>
      <c r="BI34" s="387">
        <v>184</v>
      </c>
      <c r="BJ34" s="387">
        <v>8</v>
      </c>
      <c r="BK34" s="387">
        <v>90</v>
      </c>
      <c r="BL34" s="387">
        <v>26</v>
      </c>
      <c r="BM34" s="387">
        <v>5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0</v>
      </c>
      <c r="BT34" s="387">
        <v>10</v>
      </c>
      <c r="BU34" s="387">
        <v>33</v>
      </c>
      <c r="BV34" s="387">
        <v>20</v>
      </c>
      <c r="BW34" s="387">
        <v>152</v>
      </c>
      <c r="BX34" s="387">
        <v>156</v>
      </c>
      <c r="BY34" s="387">
        <v>65</v>
      </c>
      <c r="BZ34" s="387">
        <v>14</v>
      </c>
      <c r="CA34" s="387">
        <v>0</v>
      </c>
      <c r="CB34" s="387">
        <v>44</v>
      </c>
      <c r="CC34" s="387">
        <v>42</v>
      </c>
      <c r="CD34" s="387">
        <v>53</v>
      </c>
      <c r="CE34" s="1789">
        <v>0</v>
      </c>
      <c r="CF34" s="387">
        <v>163</v>
      </c>
      <c r="CG34" s="387">
        <v>332</v>
      </c>
      <c r="CH34" s="387">
        <v>33</v>
      </c>
      <c r="CI34" s="387">
        <v>10</v>
      </c>
      <c r="CJ34" s="387">
        <v>0</v>
      </c>
      <c r="CK34" s="1161">
        <v>225</v>
      </c>
      <c r="CL34" s="387">
        <v>18</v>
      </c>
      <c r="CM34" s="387">
        <v>0</v>
      </c>
      <c r="CN34" s="387">
        <v>8</v>
      </c>
      <c r="CO34" s="387">
        <v>280</v>
      </c>
      <c r="CP34" s="387">
        <v>16</v>
      </c>
      <c r="CQ34" s="387">
        <v>11</v>
      </c>
      <c r="CR34" s="387">
        <v>0</v>
      </c>
      <c r="CS34" s="387">
        <v>45</v>
      </c>
      <c r="CT34" s="387">
        <v>0</v>
      </c>
      <c r="CU34" s="387">
        <v>0</v>
      </c>
      <c r="CV34" s="387">
        <v>0</v>
      </c>
      <c r="CW34" s="387">
        <v>0</v>
      </c>
      <c r="CX34" s="387">
        <v>100</v>
      </c>
      <c r="CY34" s="387">
        <v>0</v>
      </c>
      <c r="CZ34" s="387">
        <v>60</v>
      </c>
      <c r="DA34" s="387">
        <v>160</v>
      </c>
      <c r="DB34" s="387">
        <v>50</v>
      </c>
      <c r="DC34" s="387">
        <v>364</v>
      </c>
      <c r="DD34" s="387">
        <v>16</v>
      </c>
      <c r="DE34" s="387">
        <v>50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17</v>
      </c>
      <c r="DL34" s="387">
        <v>113</v>
      </c>
      <c r="DM34" s="387">
        <v>50</v>
      </c>
      <c r="DN34" s="387">
        <v>400</v>
      </c>
      <c r="DO34" s="387">
        <v>17</v>
      </c>
      <c r="DP34" s="387">
        <v>0</v>
      </c>
      <c r="DQ34" s="387">
        <v>72</v>
      </c>
      <c r="DR34" s="387">
        <v>35</v>
      </c>
      <c r="DS34" s="387">
        <v>0</v>
      </c>
      <c r="DT34" s="387">
        <v>18</v>
      </c>
      <c r="DU34" s="387">
        <v>0</v>
      </c>
      <c r="DV34" s="931"/>
      <c r="DW34" s="387">
        <v>841</v>
      </c>
      <c r="DX34" s="387">
        <v>0</v>
      </c>
      <c r="DY34" s="387">
        <v>175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89</v>
      </c>
      <c r="EI34" s="387">
        <v>31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100</v>
      </c>
      <c r="EQ34" s="387">
        <v>0</v>
      </c>
      <c r="ER34" s="387">
        <v>0</v>
      </c>
      <c r="ES34" s="387">
        <v>30</v>
      </c>
      <c r="ET34" s="387">
        <v>52</v>
      </c>
      <c r="EU34" s="387">
        <v>41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125</v>
      </c>
      <c r="FG34" s="388">
        <v>0</v>
      </c>
      <c r="FH34" s="388">
        <v>92</v>
      </c>
      <c r="FI34" s="388">
        <v>42</v>
      </c>
      <c r="FJ34" s="388">
        <v>130</v>
      </c>
      <c r="FK34" s="388">
        <v>0</v>
      </c>
      <c r="FL34" s="388">
        <v>406</v>
      </c>
      <c r="FM34" s="388">
        <v>105</v>
      </c>
      <c r="FN34" s="388">
        <v>0</v>
      </c>
      <c r="FO34" s="388">
        <v>35</v>
      </c>
      <c r="FP34" s="388">
        <v>0</v>
      </c>
      <c r="FQ34" s="388">
        <v>113</v>
      </c>
      <c r="FR34" s="388">
        <v>0</v>
      </c>
      <c r="FS34" s="388">
        <v>0</v>
      </c>
      <c r="FT34" s="388">
        <v>0</v>
      </c>
      <c r="FU34" s="388">
        <v>510</v>
      </c>
      <c r="FV34" s="388">
        <v>0</v>
      </c>
      <c r="FW34" s="388">
        <v>0</v>
      </c>
      <c r="FX34" s="388">
        <v>0</v>
      </c>
      <c r="FY34" s="389"/>
      <c r="FZ34" s="391">
        <v>10812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360</v>
      </c>
      <c r="J35" s="395">
        <v>260</v>
      </c>
      <c r="K35" s="395">
        <v>0</v>
      </c>
      <c r="L35" s="395">
        <v>0</v>
      </c>
      <c r="M35" s="395">
        <v>280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80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220</v>
      </c>
      <c r="BJ35" s="395">
        <v>45</v>
      </c>
      <c r="BK35" s="395">
        <v>130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140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2"/>
      <c r="DV35" s="936"/>
      <c r="DW35" s="395">
        <v>857</v>
      </c>
      <c r="DX35" s="395">
        <v>0</v>
      </c>
      <c r="DY35" s="395">
        <v>300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88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29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350</v>
      </c>
      <c r="J36" s="397">
        <v>260</v>
      </c>
      <c r="K36" s="397">
        <v>0</v>
      </c>
      <c r="L36" s="397">
        <v>0</v>
      </c>
      <c r="M36" s="397">
        <v>280</v>
      </c>
      <c r="N36" s="397">
        <v>250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80</v>
      </c>
      <c r="AO36" s="397">
        <v>0</v>
      </c>
      <c r="AP36" s="397">
        <v>17</v>
      </c>
      <c r="AQ36" s="397">
        <v>225</v>
      </c>
      <c r="AR36" s="397">
        <v>0</v>
      </c>
      <c r="AS36" s="397">
        <v>140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15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130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790">
        <v>0</v>
      </c>
      <c r="CF36" s="397">
        <v>163</v>
      </c>
      <c r="CG36" s="397">
        <v>330</v>
      </c>
      <c r="CH36" s="397">
        <v>32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140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857</v>
      </c>
      <c r="DX36" s="397">
        <v>0</v>
      </c>
      <c r="DY36" s="397">
        <v>300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29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120</v>
      </c>
      <c r="F37" s="398">
        <v>0</v>
      </c>
      <c r="G37" s="398">
        <v>13</v>
      </c>
      <c r="H37" s="398">
        <v>0</v>
      </c>
      <c r="I37" s="398">
        <v>245</v>
      </c>
      <c r="J37" s="398">
        <v>263</v>
      </c>
      <c r="K37" s="398">
        <v>0</v>
      </c>
      <c r="L37" s="398">
        <v>0</v>
      </c>
      <c r="M37" s="398">
        <v>280</v>
      </c>
      <c r="N37" s="398">
        <v>225</v>
      </c>
      <c r="O37" s="398">
        <v>0</v>
      </c>
      <c r="P37" s="398">
        <v>0</v>
      </c>
      <c r="Q37" s="398">
        <v>0</v>
      </c>
      <c r="R37" s="398">
        <v>140</v>
      </c>
      <c r="S37" s="398">
        <v>0</v>
      </c>
      <c r="T37" s="398">
        <v>37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4</v>
      </c>
      <c r="AH37" s="398">
        <v>0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80</v>
      </c>
      <c r="AO37" s="398">
        <v>0</v>
      </c>
      <c r="AP37" s="398">
        <v>17</v>
      </c>
      <c r="AQ37" s="398">
        <v>204</v>
      </c>
      <c r="AR37" s="398">
        <v>0</v>
      </c>
      <c r="AS37" s="398">
        <v>140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92</v>
      </c>
      <c r="AZ37" s="398">
        <v>0</v>
      </c>
      <c r="BA37" s="398">
        <v>11</v>
      </c>
      <c r="BB37" s="398">
        <v>22</v>
      </c>
      <c r="BC37" s="398">
        <v>6</v>
      </c>
      <c r="BD37" s="398">
        <v>0</v>
      </c>
      <c r="BE37" s="398">
        <v>0</v>
      </c>
      <c r="BF37" s="398">
        <v>80</v>
      </c>
      <c r="BG37" s="398">
        <v>260</v>
      </c>
      <c r="BH37" s="398">
        <v>260</v>
      </c>
      <c r="BI37" s="398">
        <v>180</v>
      </c>
      <c r="BJ37" s="398">
        <v>8</v>
      </c>
      <c r="BK37" s="398">
        <v>0</v>
      </c>
      <c r="BL37" s="398">
        <v>5</v>
      </c>
      <c r="BM37" s="398">
        <v>5</v>
      </c>
      <c r="BN37" s="398">
        <v>0</v>
      </c>
      <c r="BO37" s="398">
        <v>5</v>
      </c>
      <c r="BP37" s="398">
        <v>0</v>
      </c>
      <c r="BQ37" s="398">
        <v>0</v>
      </c>
      <c r="BR37" s="398">
        <v>0</v>
      </c>
      <c r="BS37" s="398">
        <v>0</v>
      </c>
      <c r="BT37" s="398">
        <v>0</v>
      </c>
      <c r="BU37" s="398">
        <v>8</v>
      </c>
      <c r="BV37" s="398">
        <v>0</v>
      </c>
      <c r="BW37" s="398">
        <v>44</v>
      </c>
      <c r="BX37" s="398">
        <v>160</v>
      </c>
      <c r="BY37" s="398">
        <v>0</v>
      </c>
      <c r="BZ37" s="398">
        <v>0</v>
      </c>
      <c r="CA37" s="398">
        <v>0</v>
      </c>
      <c r="CB37" s="398">
        <v>43</v>
      </c>
      <c r="CC37" s="398">
        <v>42</v>
      </c>
      <c r="CD37" s="398">
        <v>5</v>
      </c>
      <c r="CE37" s="1791">
        <v>0</v>
      </c>
      <c r="CF37" s="398">
        <v>110</v>
      </c>
      <c r="CG37" s="398">
        <v>330</v>
      </c>
      <c r="CH37" s="398">
        <v>20</v>
      </c>
      <c r="CI37" s="398">
        <v>0</v>
      </c>
      <c r="CJ37" s="398">
        <v>0</v>
      </c>
      <c r="CK37" s="1168">
        <v>136</v>
      </c>
      <c r="CL37" s="398">
        <v>0</v>
      </c>
      <c r="CM37" s="398">
        <v>0</v>
      </c>
      <c r="CN37" s="398">
        <v>0</v>
      </c>
      <c r="CO37" s="398">
        <v>250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68</v>
      </c>
      <c r="CY37" s="398">
        <v>11</v>
      </c>
      <c r="CZ37" s="398">
        <v>20</v>
      </c>
      <c r="DA37" s="398">
        <v>0</v>
      </c>
      <c r="DB37" s="398">
        <v>0</v>
      </c>
      <c r="DC37" s="398">
        <v>287</v>
      </c>
      <c r="DD37" s="398">
        <v>0</v>
      </c>
      <c r="DE37" s="398">
        <v>0</v>
      </c>
      <c r="DF37" s="398">
        <v>17</v>
      </c>
      <c r="DG37" s="398">
        <v>3</v>
      </c>
      <c r="DH37" s="398">
        <v>0</v>
      </c>
      <c r="DI37" s="398">
        <v>35</v>
      </c>
      <c r="DJ37" s="398">
        <v>0</v>
      </c>
      <c r="DK37" s="398">
        <v>0</v>
      </c>
      <c r="DL37" s="398">
        <v>0</v>
      </c>
      <c r="DM37" s="398">
        <v>20</v>
      </c>
      <c r="DN37" s="398">
        <v>280</v>
      </c>
      <c r="DO37" s="398">
        <v>0</v>
      </c>
      <c r="DP37" s="398">
        <v>19</v>
      </c>
      <c r="DQ37" s="398">
        <v>0</v>
      </c>
      <c r="DR37" s="398">
        <v>0</v>
      </c>
      <c r="DS37" s="398">
        <v>0</v>
      </c>
      <c r="DT37" s="398">
        <v>0</v>
      </c>
      <c r="DU37" s="398">
        <v>12</v>
      </c>
      <c r="DV37" s="940">
        <v>0</v>
      </c>
      <c r="DW37" s="398">
        <v>842</v>
      </c>
      <c r="DX37" s="398">
        <v>0</v>
      </c>
      <c r="DY37" s="398">
        <v>245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89</v>
      </c>
      <c r="EI37" s="398">
        <v>24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5</v>
      </c>
      <c r="EW37" s="398">
        <v>0</v>
      </c>
      <c r="EX37" s="398">
        <v>0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130</v>
      </c>
      <c r="FG37" s="398">
        <v>0</v>
      </c>
      <c r="FH37" s="398">
        <v>23</v>
      </c>
      <c r="FI37" s="398">
        <v>0</v>
      </c>
      <c r="FJ37" s="398">
        <v>130</v>
      </c>
      <c r="FK37" s="398">
        <v>0</v>
      </c>
      <c r="FL37" s="398">
        <v>341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250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7793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10886</v>
      </c>
      <c r="E40" s="404">
        <v>0.91666666666666663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9904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10812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842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841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0.94096914615101968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42865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42864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9904</v>
      </c>
      <c r="D7" s="1845" t="s">
        <v>768</v>
      </c>
      <c r="E7" s="1847">
        <v>0.5</v>
      </c>
      <c r="F7" s="1848" t="s">
        <v>327</v>
      </c>
      <c r="G7" s="1849">
        <v>0.29166666666666669</v>
      </c>
      <c r="H7" s="1850">
        <v>6501</v>
      </c>
      <c r="I7" s="1851" t="s">
        <v>51</v>
      </c>
    </row>
    <row r="8" spans="1:9" ht="27.75">
      <c r="A8" s="1844" t="s">
        <v>328</v>
      </c>
      <c r="B8" s="1826"/>
      <c r="C8" s="1852">
        <v>10812</v>
      </c>
      <c r="D8" s="1845" t="s">
        <v>768</v>
      </c>
      <c r="E8" s="1847">
        <v>0.875</v>
      </c>
      <c r="F8" s="1845" t="s">
        <v>329</v>
      </c>
      <c r="G8" s="1826"/>
      <c r="H8" s="1853">
        <v>15748</v>
      </c>
      <c r="I8" s="1851" t="s">
        <v>51</v>
      </c>
    </row>
    <row r="9" spans="1:9" ht="27.75">
      <c r="A9" s="1844" t="s">
        <v>330</v>
      </c>
      <c r="B9" s="1826"/>
      <c r="C9" s="1852">
        <v>10812</v>
      </c>
      <c r="D9" s="1845" t="s">
        <v>768</v>
      </c>
      <c r="E9" s="1854">
        <v>0.875</v>
      </c>
      <c r="F9" s="1845" t="s">
        <v>331</v>
      </c>
      <c r="G9" s="1826"/>
      <c r="H9" s="1853">
        <v>11000</v>
      </c>
      <c r="I9" s="1851" t="s">
        <v>51</v>
      </c>
    </row>
    <row r="10" spans="1:9" ht="27.75">
      <c r="A10" s="1844" t="s">
        <v>332</v>
      </c>
      <c r="B10" s="1826"/>
      <c r="C10" s="1852">
        <v>10886</v>
      </c>
      <c r="D10" s="1845" t="s">
        <v>768</v>
      </c>
      <c r="E10" s="1854">
        <v>0.91666666666666663</v>
      </c>
      <c r="F10" s="1855" t="s">
        <v>267</v>
      </c>
      <c r="G10" s="1856"/>
      <c r="H10" s="1853">
        <v>4748</v>
      </c>
      <c r="I10" s="1851" t="s">
        <v>51</v>
      </c>
    </row>
    <row r="11" spans="1:9" ht="27.75">
      <c r="A11" s="1857" t="s">
        <v>333</v>
      </c>
      <c r="B11" s="1858"/>
      <c r="C11" s="1859">
        <v>245.84136299999997</v>
      </c>
      <c r="D11" s="1860" t="s">
        <v>334</v>
      </c>
      <c r="E11" s="1861">
        <v>0.94096914615101968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-288</v>
      </c>
      <c r="E13" s="1826" t="s">
        <v>338</v>
      </c>
      <c r="F13" s="1854">
        <v>0.875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924</v>
      </c>
      <c r="C15" s="1872"/>
      <c r="D15" s="1873">
        <v>42865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75.739999999999995</v>
      </c>
      <c r="C16" s="1879" t="s">
        <v>345</v>
      </c>
      <c r="D16" s="1880" t="s">
        <v>346</v>
      </c>
      <c r="E16" s="1881">
        <v>80.290000000000006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1210.3699999999999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178608892.71800002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72075679.460000008</v>
      </c>
      <c r="E23" s="1896" t="s">
        <v>358</v>
      </c>
      <c r="F23" s="1897">
        <v>327598217.76000005</v>
      </c>
      <c r="G23" s="1896" t="s">
        <v>359</v>
      </c>
      <c r="H23" s="1898">
        <v>578282789.93800008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3912.0175083240842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1330.0420088790231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1191.6271365149835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1076.7191592674806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973.02461154273044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785.19576859045515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439.37801054384022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202.17566592674805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605.58035516093219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10515.760224750276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843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925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926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927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928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 t="s">
        <v>929</v>
      </c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930</v>
      </c>
      <c r="B58" s="1400"/>
      <c r="C58" s="1400"/>
      <c r="D58" s="1400"/>
      <c r="E58" s="1401"/>
      <c r="F58" s="1984"/>
      <c r="G58" s="1985"/>
      <c r="H58" s="1985"/>
      <c r="I58" s="1986"/>
    </row>
    <row r="59" spans="1:9" ht="30">
      <c r="A59" s="1399" t="s">
        <v>931</v>
      </c>
      <c r="B59" s="1024"/>
      <c r="C59" s="1024"/>
      <c r="D59" s="1024"/>
      <c r="E59" s="1027"/>
      <c r="F59" s="1987"/>
      <c r="G59" s="1403"/>
      <c r="H59" s="1403"/>
      <c r="I59" s="1404"/>
    </row>
    <row r="60" spans="1:9" ht="30">
      <c r="A60" s="1399" t="s">
        <v>932</v>
      </c>
      <c r="B60" s="1024"/>
      <c r="C60" s="1024"/>
      <c r="D60" s="1024"/>
      <c r="E60" s="1027"/>
      <c r="F60" s="1987"/>
      <c r="G60" s="1403"/>
      <c r="H60" s="1403"/>
      <c r="I60" s="1404"/>
    </row>
    <row r="61" spans="1:9" ht="30">
      <c r="A61" s="1399" t="s">
        <v>933</v>
      </c>
      <c r="B61" s="1024"/>
      <c r="C61" s="1024"/>
      <c r="D61" s="1024"/>
      <c r="E61" s="1027"/>
      <c r="F61" s="487"/>
      <c r="G61" s="1403"/>
      <c r="H61" s="1403"/>
      <c r="I61" s="1404"/>
    </row>
    <row r="62" spans="1:9" ht="30">
      <c r="A62" s="1399" t="s">
        <v>934</v>
      </c>
      <c r="B62" s="1024"/>
      <c r="C62" s="1024"/>
      <c r="D62" s="1024"/>
      <c r="E62" s="1027"/>
      <c r="F62" s="487"/>
      <c r="G62" s="1403"/>
      <c r="H62" s="1403"/>
      <c r="I62" s="1404"/>
    </row>
    <row r="63" spans="1:9" ht="30">
      <c r="A63" s="1399" t="s">
        <v>935</v>
      </c>
      <c r="B63" s="1024"/>
      <c r="C63" s="1024"/>
      <c r="D63" s="1024"/>
      <c r="E63" s="1027"/>
      <c r="F63" s="1988"/>
      <c r="G63" s="1403"/>
      <c r="H63" s="1403"/>
      <c r="I63" s="1404"/>
    </row>
    <row r="64" spans="1:9" ht="30">
      <c r="A64" s="1399" t="s">
        <v>936</v>
      </c>
      <c r="B64" s="1024"/>
      <c r="C64" s="1024"/>
      <c r="D64" s="1024"/>
      <c r="E64" s="1027"/>
      <c r="F64" s="1024" t="s">
        <v>937</v>
      </c>
      <c r="G64" s="1403"/>
      <c r="H64" s="1403"/>
      <c r="I64" s="1404"/>
    </row>
    <row r="65" spans="1:9" ht="30">
      <c r="A65" s="1399" t="s">
        <v>938</v>
      </c>
      <c r="B65" s="1024"/>
      <c r="C65" s="1024"/>
      <c r="D65" s="1024"/>
      <c r="E65" s="1027"/>
      <c r="F65" s="1024" t="s">
        <v>939</v>
      </c>
      <c r="G65" s="1403"/>
      <c r="H65" s="1403"/>
      <c r="I65" s="1404"/>
    </row>
    <row r="66" spans="1:9" ht="30">
      <c r="A66" s="1399" t="s">
        <v>940</v>
      </c>
      <c r="B66" s="1024"/>
      <c r="C66" s="1024"/>
      <c r="D66" s="1024"/>
      <c r="E66" s="1027"/>
      <c r="F66" s="1989"/>
      <c r="G66" s="1403"/>
      <c r="H66" s="1403"/>
      <c r="I66" s="1404"/>
    </row>
    <row r="67" spans="1:9" ht="30">
      <c r="A67" s="1399" t="s">
        <v>941</v>
      </c>
      <c r="B67" s="1024"/>
      <c r="C67" s="1024"/>
      <c r="D67" s="1024"/>
      <c r="E67" s="1027"/>
      <c r="F67" s="1989"/>
      <c r="G67" s="1403"/>
      <c r="H67" s="1403"/>
      <c r="I67" s="1404"/>
    </row>
    <row r="68" spans="1:9" ht="30">
      <c r="A68" s="1399" t="s">
        <v>942</v>
      </c>
      <c r="B68" s="1024"/>
      <c r="C68" s="1024"/>
      <c r="D68" s="1024"/>
      <c r="E68" s="1027"/>
      <c r="F68" s="1989"/>
      <c r="G68" s="1403"/>
      <c r="H68" s="1403"/>
      <c r="I68" s="1404"/>
    </row>
    <row r="69" spans="1:9" ht="30">
      <c r="A69" s="1399" t="s">
        <v>943</v>
      </c>
      <c r="B69" s="1024"/>
      <c r="C69" s="1024"/>
      <c r="D69" s="1024"/>
      <c r="E69" s="1027"/>
      <c r="F69" s="1989"/>
      <c r="G69" s="1403"/>
      <c r="H69" s="1403"/>
      <c r="I69" s="1404"/>
    </row>
    <row r="70" spans="1:9" ht="30">
      <c r="A70" s="1399" t="s">
        <v>944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 t="s">
        <v>945</v>
      </c>
      <c r="B71" s="1024"/>
      <c r="C71" s="1024"/>
      <c r="D71" s="1024"/>
      <c r="E71" s="1027"/>
      <c r="F71" s="1025"/>
      <c r="G71" s="1403"/>
      <c r="H71" s="1403"/>
      <c r="I71" s="1404"/>
    </row>
    <row r="72" spans="1:9" ht="30">
      <c r="A72" s="1399" t="s">
        <v>946</v>
      </c>
      <c r="B72" s="1024"/>
      <c r="C72" s="1024"/>
      <c r="D72" s="1024"/>
      <c r="E72" s="1027"/>
      <c r="F72" s="1025"/>
      <c r="G72" s="1403"/>
      <c r="H72" s="1403"/>
      <c r="I72" s="1404"/>
    </row>
    <row r="73" spans="1:9" ht="30">
      <c r="A73" s="1399" t="s">
        <v>947</v>
      </c>
      <c r="B73" s="1024"/>
      <c r="C73" s="1024"/>
      <c r="D73" s="1024"/>
      <c r="E73" s="1027"/>
      <c r="F73" s="1402"/>
      <c r="G73" s="1403"/>
      <c r="H73" s="1403"/>
      <c r="I73" s="1404"/>
    </row>
    <row r="74" spans="1:9" ht="30">
      <c r="A74" s="1399" t="s">
        <v>948</v>
      </c>
      <c r="B74" s="1024"/>
      <c r="C74" s="1024"/>
      <c r="D74" s="1024"/>
      <c r="E74" s="1027"/>
      <c r="F74" s="1990"/>
      <c r="G74" s="1403"/>
      <c r="H74" s="1403"/>
      <c r="I74" s="1404"/>
    </row>
    <row r="75" spans="1:9" ht="30">
      <c r="A75" s="1399" t="s">
        <v>949</v>
      </c>
      <c r="B75" s="1024"/>
      <c r="C75" s="1024"/>
      <c r="D75" s="1024"/>
      <c r="E75" s="1027"/>
      <c r="F75" s="1991"/>
      <c r="G75" s="1403"/>
      <c r="H75" s="1403"/>
      <c r="I75" s="1404"/>
    </row>
    <row r="76" spans="1:9" ht="30">
      <c r="A76" s="1399" t="s">
        <v>950</v>
      </c>
      <c r="B76" s="1024"/>
      <c r="C76" s="1024"/>
      <c r="D76" s="1024"/>
      <c r="E76" s="1027"/>
      <c r="F76" s="1989"/>
      <c r="G76" s="1403"/>
      <c r="H76" s="1403"/>
      <c r="I76" s="1404"/>
    </row>
    <row r="77" spans="1:9" ht="30">
      <c r="A77" s="1399" t="s">
        <v>951</v>
      </c>
      <c r="B77" s="1024"/>
      <c r="C77" s="1024"/>
      <c r="D77" s="1024"/>
      <c r="E77" s="1027"/>
      <c r="F77" s="1989"/>
      <c r="G77" s="1403"/>
      <c r="H77" s="1403"/>
      <c r="I77" s="1404"/>
    </row>
    <row r="78" spans="1:9" ht="30">
      <c r="A78" s="1399" t="s">
        <v>952</v>
      </c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 t="s">
        <v>953</v>
      </c>
      <c r="B79" s="1024"/>
      <c r="C79" s="1024"/>
      <c r="D79" s="1024"/>
      <c r="E79" s="1027"/>
      <c r="F79" s="1989"/>
      <c r="G79" s="1403"/>
      <c r="H79" s="1403"/>
      <c r="I79" s="1404"/>
    </row>
    <row r="80" spans="1:9" ht="30">
      <c r="A80" s="1399" t="s">
        <v>954</v>
      </c>
      <c r="B80" s="1024"/>
      <c r="C80" s="1024"/>
      <c r="D80" s="1024"/>
      <c r="E80" s="1027"/>
      <c r="F80" s="1989"/>
      <c r="G80" s="1403"/>
      <c r="H80" s="1403"/>
      <c r="I80" s="1404"/>
    </row>
    <row r="81" spans="1:9" ht="30">
      <c r="A81" s="1399" t="s">
        <v>955</v>
      </c>
      <c r="B81" s="1024"/>
      <c r="C81" s="1024"/>
      <c r="D81" s="1024"/>
      <c r="E81" s="1027"/>
      <c r="F81" s="1989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91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91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87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9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5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7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88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2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2"/>
    </row>
    <row r="100" spans="1:9" ht="30">
      <c r="A100" s="1399"/>
      <c r="B100" s="1024"/>
      <c r="C100" s="1024"/>
      <c r="D100" s="1024"/>
      <c r="E100" s="1027"/>
      <c r="F100" s="1988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7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3"/>
    </row>
    <row r="105" spans="1:9" ht="49.5">
      <c r="A105" s="1994"/>
      <c r="B105" s="1403"/>
      <c r="C105" s="1403"/>
      <c r="D105" s="1403"/>
      <c r="E105" s="1404"/>
      <c r="F105" s="1405"/>
      <c r="G105" s="1024"/>
      <c r="H105" s="1960"/>
      <c r="I105" s="1995"/>
    </row>
    <row r="106" spans="1:9" ht="49.5">
      <c r="A106" s="1994"/>
      <c r="B106" s="1406"/>
      <c r="C106" s="1406"/>
      <c r="D106" s="1406"/>
      <c r="E106" s="1027"/>
      <c r="F106" s="1399"/>
      <c r="G106" s="1403"/>
      <c r="H106" s="1890"/>
      <c r="I106" s="1996"/>
    </row>
    <row r="107" spans="1:9" ht="49.5">
      <c r="A107" s="1405"/>
      <c r="B107" s="1024"/>
      <c r="C107" s="1024"/>
      <c r="D107" s="1024"/>
      <c r="E107" s="1027"/>
      <c r="F107" s="1997"/>
      <c r="G107" s="1407"/>
      <c r="H107" s="1960"/>
      <c r="I107" s="1995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8"/>
      <c r="I108" s="1993"/>
    </row>
    <row r="109" spans="1:9" ht="49.5">
      <c r="A109" s="1399"/>
      <c r="B109" s="1407"/>
      <c r="C109" s="1407"/>
      <c r="D109" s="1407"/>
      <c r="E109" s="1408"/>
      <c r="F109" s="1994"/>
      <c r="G109" s="1024"/>
      <c r="H109" s="1998"/>
      <c r="I109" s="1993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5"/>
    </row>
    <row r="111" spans="1:9" ht="49.5">
      <c r="A111" s="1399"/>
      <c r="B111" s="1024"/>
      <c r="C111" s="1024"/>
      <c r="D111" s="1024"/>
      <c r="E111" s="1027"/>
      <c r="F111" s="1994"/>
      <c r="G111" s="1024"/>
      <c r="H111" s="1960"/>
      <c r="I111" s="1995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5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9"/>
      <c r="I113" s="1995"/>
    </row>
    <row r="114" spans="1:9" ht="49.5">
      <c r="A114" s="1399"/>
      <c r="B114" s="1024"/>
      <c r="C114" s="1024"/>
      <c r="D114" s="1024"/>
      <c r="E114" s="1027"/>
      <c r="F114" s="1399"/>
      <c r="G114" s="1409"/>
      <c r="H114" s="2000"/>
      <c r="I114" s="1995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1"/>
      <c r="E9" s="1410" t="s">
        <v>80</v>
      </c>
      <c r="F9" s="2002" t="s">
        <v>81</v>
      </c>
      <c r="G9" s="2003">
        <v>170</v>
      </c>
      <c r="H9" s="2004">
        <v>0</v>
      </c>
      <c r="I9" s="2005">
        <v>0</v>
      </c>
      <c r="J9" s="519" t="s">
        <v>121</v>
      </c>
    </row>
    <row r="10" spans="1:10" ht="18">
      <c r="A10" s="8"/>
      <c r="B10" s="1410"/>
      <c r="C10" s="518" t="s">
        <v>560</v>
      </c>
      <c r="D10" s="2001"/>
      <c r="E10" s="2003" t="s">
        <v>80</v>
      </c>
      <c r="F10" s="2002" t="s">
        <v>81</v>
      </c>
      <c r="G10" s="2003">
        <v>180</v>
      </c>
      <c r="H10" s="2004">
        <v>0</v>
      </c>
      <c r="I10" s="2005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1"/>
      <c r="E11" s="2003" t="s">
        <v>80</v>
      </c>
      <c r="F11" s="2002" t="s">
        <v>81</v>
      </c>
      <c r="G11" s="2003">
        <v>190</v>
      </c>
      <c r="H11" s="2004">
        <v>180</v>
      </c>
      <c r="I11" s="2005">
        <v>4315500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01"/>
      <c r="E12" s="2003" t="s">
        <v>80</v>
      </c>
      <c r="F12" s="2002" t="s">
        <v>564</v>
      </c>
      <c r="G12" s="2003">
        <v>365</v>
      </c>
      <c r="H12" s="2004">
        <v>0</v>
      </c>
      <c r="I12" s="2005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1"/>
      <c r="E13" s="2003" t="s">
        <v>83</v>
      </c>
      <c r="F13" s="2006" t="s">
        <v>566</v>
      </c>
      <c r="G13" s="2003">
        <v>0</v>
      </c>
      <c r="H13" s="2004">
        <v>0</v>
      </c>
      <c r="I13" s="2007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1"/>
      <c r="E14" s="2003" t="s">
        <v>85</v>
      </c>
      <c r="F14" s="2006" t="s">
        <v>86</v>
      </c>
      <c r="G14" s="2003">
        <v>108</v>
      </c>
      <c r="H14" s="2004">
        <v>96</v>
      </c>
      <c r="I14" s="2007">
        <v>1879727</v>
      </c>
      <c r="J14" s="519" t="s">
        <v>93</v>
      </c>
    </row>
    <row r="15" spans="1:10" ht="18">
      <c r="A15" s="8"/>
      <c r="B15" s="1410">
        <v>5</v>
      </c>
      <c r="C15" s="518" t="s">
        <v>568</v>
      </c>
      <c r="D15" s="2001"/>
      <c r="E15" s="2003" t="s">
        <v>87</v>
      </c>
      <c r="F15" s="2006" t="s">
        <v>88</v>
      </c>
      <c r="G15" s="2003">
        <v>20</v>
      </c>
      <c r="H15" s="2004">
        <v>0</v>
      </c>
      <c r="I15" s="2007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1"/>
      <c r="E16" s="2003" t="s">
        <v>90</v>
      </c>
      <c r="F16" s="2002" t="s">
        <v>91</v>
      </c>
      <c r="G16" s="2003">
        <v>412</v>
      </c>
      <c r="H16" s="2004">
        <v>343</v>
      </c>
      <c r="I16" s="2008">
        <v>7922150</v>
      </c>
      <c r="J16" s="519" t="s">
        <v>956</v>
      </c>
    </row>
    <row r="17" spans="1:10" ht="18">
      <c r="A17" s="8"/>
      <c r="B17" s="1410">
        <v>7</v>
      </c>
      <c r="C17" s="518" t="s">
        <v>569</v>
      </c>
      <c r="D17" s="2001"/>
      <c r="E17" s="2003" t="s">
        <v>85</v>
      </c>
      <c r="F17" s="2006" t="s">
        <v>94</v>
      </c>
      <c r="G17" s="2003">
        <v>360</v>
      </c>
      <c r="H17" s="2004">
        <v>251</v>
      </c>
      <c r="I17" s="2008">
        <v>4450000</v>
      </c>
      <c r="J17" s="519" t="s">
        <v>956</v>
      </c>
    </row>
    <row r="18" spans="1:10" ht="18">
      <c r="A18" s="20"/>
      <c r="B18" s="1410">
        <v>8</v>
      </c>
      <c r="C18" s="521" t="s">
        <v>570</v>
      </c>
      <c r="D18" s="2009"/>
      <c r="E18" s="2003" t="s">
        <v>85</v>
      </c>
      <c r="F18" s="2002" t="s">
        <v>95</v>
      </c>
      <c r="G18" s="2010">
        <v>450</v>
      </c>
      <c r="H18" s="2004">
        <v>270</v>
      </c>
      <c r="I18" s="2011">
        <v>6394050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9"/>
      <c r="E19" s="2003" t="s">
        <v>83</v>
      </c>
      <c r="F19" s="2002" t="s">
        <v>96</v>
      </c>
      <c r="G19" s="2010">
        <v>100</v>
      </c>
      <c r="H19" s="2004">
        <v>0</v>
      </c>
      <c r="I19" s="2011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9"/>
      <c r="E20" s="2003" t="s">
        <v>85</v>
      </c>
      <c r="F20" s="522" t="s">
        <v>99</v>
      </c>
      <c r="G20" s="2010">
        <v>305</v>
      </c>
      <c r="H20" s="2004">
        <v>235</v>
      </c>
      <c r="I20" s="2011">
        <v>5250356</v>
      </c>
      <c r="J20" s="1411" t="s">
        <v>142</v>
      </c>
    </row>
    <row r="21" spans="1:10" ht="18">
      <c r="A21" s="8"/>
      <c r="B21" s="1410">
        <v>11</v>
      </c>
      <c r="C21" s="521" t="s">
        <v>572</v>
      </c>
      <c r="D21" s="2009"/>
      <c r="E21" s="2003" t="s">
        <v>82</v>
      </c>
      <c r="F21" s="2002" t="s">
        <v>100</v>
      </c>
      <c r="G21" s="2010">
        <v>0</v>
      </c>
      <c r="H21" s="2004">
        <v>0</v>
      </c>
      <c r="I21" s="2011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9"/>
      <c r="E22" s="2003" t="s">
        <v>101</v>
      </c>
      <c r="F22" s="2002" t="s">
        <v>102</v>
      </c>
      <c r="G22" s="2010">
        <v>55</v>
      </c>
      <c r="H22" s="2004">
        <v>55</v>
      </c>
      <c r="I22" s="2011">
        <v>975598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09"/>
      <c r="E23" s="2003" t="s">
        <v>83</v>
      </c>
      <c r="F23" s="2002" t="s">
        <v>103</v>
      </c>
      <c r="G23" s="2010">
        <v>100</v>
      </c>
      <c r="H23" s="2004">
        <v>0</v>
      </c>
      <c r="I23" s="2011">
        <v>11010</v>
      </c>
      <c r="J23" s="519" t="s">
        <v>844</v>
      </c>
    </row>
    <row r="24" spans="1:10" ht="18">
      <c r="A24" s="8"/>
      <c r="B24" s="1410">
        <v>14</v>
      </c>
      <c r="C24" s="518" t="s">
        <v>575</v>
      </c>
      <c r="D24" s="2001"/>
      <c r="E24" s="2012" t="s">
        <v>104</v>
      </c>
      <c r="F24" s="2013" t="s">
        <v>105</v>
      </c>
      <c r="G24" s="2003">
        <v>22</v>
      </c>
      <c r="H24" s="2004">
        <v>0</v>
      </c>
      <c r="I24" s="2008">
        <v>340344</v>
      </c>
      <c r="J24" s="519" t="s">
        <v>93</v>
      </c>
    </row>
    <row r="25" spans="1:10" ht="18">
      <c r="A25" s="20"/>
      <c r="B25" s="1410">
        <v>15</v>
      </c>
      <c r="C25" s="518" t="s">
        <v>576</v>
      </c>
      <c r="D25" s="2001"/>
      <c r="E25" s="2003" t="s">
        <v>80</v>
      </c>
      <c r="F25" s="2006" t="s">
        <v>106</v>
      </c>
      <c r="G25" s="2003">
        <v>115</v>
      </c>
      <c r="H25" s="2004">
        <v>0</v>
      </c>
      <c r="I25" s="2005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1"/>
      <c r="E26" s="2003" t="s">
        <v>90</v>
      </c>
      <c r="F26" s="2006" t="s">
        <v>107</v>
      </c>
      <c r="G26" s="2003">
        <v>210</v>
      </c>
      <c r="H26" s="2004">
        <v>185</v>
      </c>
      <c r="I26" s="2008">
        <v>3080000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14"/>
      <c r="E27" s="2003" t="s">
        <v>82</v>
      </c>
      <c r="F27" s="2013" t="s">
        <v>96</v>
      </c>
      <c r="G27" s="2012">
        <v>100</v>
      </c>
      <c r="H27" s="2004">
        <v>95</v>
      </c>
      <c r="I27" s="2015">
        <v>1304640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14"/>
      <c r="E28" s="2003" t="s">
        <v>90</v>
      </c>
      <c r="F28" s="2013" t="s">
        <v>580</v>
      </c>
      <c r="G28" s="2012">
        <v>335</v>
      </c>
      <c r="H28" s="2004">
        <v>225</v>
      </c>
      <c r="I28" s="2015">
        <v>4673184</v>
      </c>
      <c r="J28" s="519" t="s">
        <v>913</v>
      </c>
    </row>
    <row r="29" spans="1:10" ht="18">
      <c r="A29" s="8"/>
      <c r="B29" s="1410">
        <v>19</v>
      </c>
      <c r="C29" s="518" t="s">
        <v>581</v>
      </c>
      <c r="D29" s="2001"/>
      <c r="E29" s="2003" t="s">
        <v>85</v>
      </c>
      <c r="F29" s="2006" t="s">
        <v>109</v>
      </c>
      <c r="G29" s="2003">
        <v>102</v>
      </c>
      <c r="H29" s="2004">
        <v>7</v>
      </c>
      <c r="I29" s="2008">
        <v>250416</v>
      </c>
      <c r="J29" s="519" t="s">
        <v>393</v>
      </c>
    </row>
    <row r="30" spans="1:10" ht="18">
      <c r="A30" s="8"/>
      <c r="B30" s="1410">
        <v>20</v>
      </c>
      <c r="C30" s="518" t="s">
        <v>582</v>
      </c>
      <c r="D30" s="2001"/>
      <c r="E30" s="2003" t="s">
        <v>85</v>
      </c>
      <c r="F30" s="2006" t="s">
        <v>110</v>
      </c>
      <c r="G30" s="2003">
        <v>51</v>
      </c>
      <c r="H30" s="2004">
        <v>0</v>
      </c>
      <c r="I30" s="2008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1"/>
      <c r="E31" s="2003" t="s">
        <v>85</v>
      </c>
      <c r="F31" s="2006" t="s">
        <v>584</v>
      </c>
      <c r="G31" s="2003">
        <v>54</v>
      </c>
      <c r="H31" s="2004">
        <v>35</v>
      </c>
      <c r="I31" s="2008">
        <v>537840</v>
      </c>
      <c r="J31" s="519" t="s">
        <v>93</v>
      </c>
    </row>
    <row r="32" spans="1:10" ht="18">
      <c r="A32" s="8"/>
      <c r="B32" s="1410">
        <v>22</v>
      </c>
      <c r="C32" s="518" t="s">
        <v>585</v>
      </c>
      <c r="D32" s="2001"/>
      <c r="E32" s="2003" t="s">
        <v>111</v>
      </c>
      <c r="F32" s="2006" t="s">
        <v>112</v>
      </c>
      <c r="G32" s="2003">
        <v>149</v>
      </c>
      <c r="H32" s="2004">
        <v>0</v>
      </c>
      <c r="I32" s="2008">
        <v>60480</v>
      </c>
      <c r="J32" s="519" t="s">
        <v>844</v>
      </c>
    </row>
    <row r="33" spans="1:10" ht="18">
      <c r="A33" s="8"/>
      <c r="B33" s="1410">
        <v>23</v>
      </c>
      <c r="C33" s="518" t="s">
        <v>586</v>
      </c>
      <c r="D33" s="2001"/>
      <c r="E33" s="2003" t="s">
        <v>85</v>
      </c>
      <c r="F33" s="2006" t="s">
        <v>114</v>
      </c>
      <c r="G33" s="2003">
        <v>55</v>
      </c>
      <c r="H33" s="2004">
        <v>17</v>
      </c>
      <c r="I33" s="2008">
        <v>92754</v>
      </c>
      <c r="J33" s="519" t="s">
        <v>393</v>
      </c>
    </row>
    <row r="34" spans="1:10" ht="18">
      <c r="A34" s="8"/>
      <c r="B34" s="1410">
        <v>24</v>
      </c>
      <c r="C34" s="518" t="s">
        <v>587</v>
      </c>
      <c r="D34" s="2001"/>
      <c r="E34" s="2003" t="s">
        <v>85</v>
      </c>
      <c r="F34" s="2006" t="s">
        <v>114</v>
      </c>
      <c r="G34" s="2003">
        <v>55</v>
      </c>
      <c r="H34" s="2004">
        <v>55</v>
      </c>
      <c r="I34" s="2008">
        <v>1000081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01"/>
      <c r="E35" s="2003" t="s">
        <v>85</v>
      </c>
      <c r="F35" s="2006" t="s">
        <v>115</v>
      </c>
      <c r="G35" s="2003">
        <v>108</v>
      </c>
      <c r="H35" s="2004">
        <v>0</v>
      </c>
      <c r="I35" s="2008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1"/>
      <c r="E36" s="2012" t="s">
        <v>117</v>
      </c>
      <c r="F36" s="2006" t="s">
        <v>589</v>
      </c>
      <c r="G36" s="2003">
        <v>80</v>
      </c>
      <c r="H36" s="2016">
        <v>41</v>
      </c>
      <c r="I36" s="2008">
        <v>1083660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1"/>
      <c r="E37" s="2012" t="s">
        <v>117</v>
      </c>
      <c r="F37" s="2006" t="s">
        <v>118</v>
      </c>
      <c r="G37" s="2003">
        <v>33</v>
      </c>
      <c r="H37" s="2016">
        <v>0</v>
      </c>
      <c r="I37" s="2008">
        <v>583300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01"/>
      <c r="E38" s="2017" t="s">
        <v>117</v>
      </c>
      <c r="F38" s="2013" t="s">
        <v>118</v>
      </c>
      <c r="G38" s="2003">
        <v>33</v>
      </c>
      <c r="H38" s="2016">
        <v>33</v>
      </c>
      <c r="I38" s="2008">
        <v>769300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18"/>
      <c r="E39" s="525" t="s">
        <v>85</v>
      </c>
      <c r="F39" s="2019" t="s">
        <v>119</v>
      </c>
      <c r="G39" s="2020">
        <v>52</v>
      </c>
      <c r="H39" s="2016">
        <v>0</v>
      </c>
      <c r="I39" s="2021">
        <v>250560</v>
      </c>
      <c r="J39" s="519" t="s">
        <v>844</v>
      </c>
    </row>
    <row r="40" spans="1:10" ht="18">
      <c r="A40" s="8"/>
      <c r="B40" s="1410">
        <v>30</v>
      </c>
      <c r="C40" s="1030" t="s">
        <v>593</v>
      </c>
      <c r="D40" s="2022"/>
      <c r="E40" s="526" t="s">
        <v>80</v>
      </c>
      <c r="F40" s="2023" t="s">
        <v>120</v>
      </c>
      <c r="G40" s="2020">
        <v>105</v>
      </c>
      <c r="H40" s="2024">
        <v>0</v>
      </c>
      <c r="I40" s="2021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45</v>
      </c>
      <c r="I41" s="1035">
        <v>441600</v>
      </c>
      <c r="J41" s="519" t="s">
        <v>393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844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844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844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100</v>
      </c>
      <c r="I45" s="1035">
        <v>3279024</v>
      </c>
      <c r="J45" s="519" t="s">
        <v>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50</v>
      </c>
      <c r="I46" s="1035">
        <v>1484400</v>
      </c>
      <c r="J46" s="519" t="s">
        <v>393</v>
      </c>
    </row>
    <row r="47" spans="1:10" ht="18">
      <c r="A47" s="8"/>
      <c r="B47" s="2020">
        <v>37</v>
      </c>
      <c r="C47" s="1030" t="s">
        <v>812</v>
      </c>
      <c r="D47" s="1031"/>
      <c r="E47" s="1413" t="s">
        <v>85</v>
      </c>
      <c r="F47" s="2025" t="s">
        <v>813</v>
      </c>
      <c r="G47" s="1413">
        <v>104</v>
      </c>
      <c r="H47" s="2026">
        <v>17</v>
      </c>
      <c r="I47" s="2027">
        <v>484800</v>
      </c>
      <c r="J47" s="1412" t="s">
        <v>393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72</v>
      </c>
      <c r="I48" s="543">
        <v>1108800</v>
      </c>
      <c r="J48" s="519" t="s">
        <v>393</v>
      </c>
    </row>
    <row r="49" spans="1:10" ht="18.75" thickBot="1">
      <c r="A49" s="8"/>
      <c r="B49" s="1414"/>
      <c r="C49" s="1415" t="s">
        <v>915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253023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2407</v>
      </c>
      <c r="I50" s="530">
        <v>52276597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80</v>
      </c>
      <c r="I51" s="1425">
        <v>1900000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349399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54810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19</v>
      </c>
      <c r="I55" s="1425">
        <v>297600</v>
      </c>
      <c r="J55" s="519" t="s">
        <v>393</v>
      </c>
    </row>
    <row r="56" spans="1:10" ht="18">
      <c r="A56" s="8"/>
      <c r="B56" s="1410">
        <v>43</v>
      </c>
      <c r="C56" s="532" t="s">
        <v>125</v>
      </c>
      <c r="D56" s="2001"/>
      <c r="E56" s="2003" t="s">
        <v>80</v>
      </c>
      <c r="F56" s="2003" t="s">
        <v>127</v>
      </c>
      <c r="G56" s="2003">
        <v>230</v>
      </c>
      <c r="H56" s="2004">
        <v>23</v>
      </c>
      <c r="I56" s="2005">
        <v>476700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28"/>
      <c r="E57" s="2006" t="s">
        <v>80</v>
      </c>
      <c r="F57" s="2003" t="s">
        <v>613</v>
      </c>
      <c r="G57" s="2003">
        <v>225</v>
      </c>
      <c r="H57" s="2004">
        <v>204</v>
      </c>
      <c r="I57" s="2005">
        <v>4862907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4"/>
      <c r="E58" s="2006" t="s">
        <v>80</v>
      </c>
      <c r="F58" s="2003" t="s">
        <v>131</v>
      </c>
      <c r="G58" s="2003">
        <v>150</v>
      </c>
      <c r="H58" s="2004">
        <v>130</v>
      </c>
      <c r="I58" s="2005">
        <v>2905413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4"/>
      <c r="E59" s="2006" t="s">
        <v>85</v>
      </c>
      <c r="F59" s="2029" t="s">
        <v>615</v>
      </c>
      <c r="G59" s="2012">
        <v>105</v>
      </c>
      <c r="H59" s="2004">
        <v>105</v>
      </c>
      <c r="I59" s="2015">
        <v>1916109</v>
      </c>
      <c r="J59" s="519" t="s">
        <v>0</v>
      </c>
    </row>
    <row r="60" spans="1:10" ht="18">
      <c r="A60" s="8"/>
      <c r="B60" s="1410">
        <v>47</v>
      </c>
      <c r="C60" s="533" t="s">
        <v>616</v>
      </c>
      <c r="D60" s="2014"/>
      <c r="E60" s="2006" t="s">
        <v>80</v>
      </c>
      <c r="F60" s="2030" t="s">
        <v>133</v>
      </c>
      <c r="G60" s="2003">
        <v>98</v>
      </c>
      <c r="H60" s="2004">
        <v>0</v>
      </c>
      <c r="I60" s="2005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4"/>
      <c r="E61" s="2006" t="s">
        <v>80</v>
      </c>
      <c r="F61" s="2030" t="s">
        <v>100</v>
      </c>
      <c r="G61" s="2003">
        <v>102</v>
      </c>
      <c r="H61" s="2004">
        <v>68</v>
      </c>
      <c r="I61" s="2005">
        <v>589964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4"/>
      <c r="E62" s="2006" t="s">
        <v>83</v>
      </c>
      <c r="F62" s="2030" t="s">
        <v>103</v>
      </c>
      <c r="G62" s="2003">
        <v>100</v>
      </c>
      <c r="H62" s="2004">
        <v>100</v>
      </c>
      <c r="I62" s="2005">
        <v>2099400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14"/>
      <c r="E63" s="2023" t="s">
        <v>85</v>
      </c>
      <c r="F63" s="2031">
        <v>0</v>
      </c>
      <c r="G63" s="2020">
        <v>100</v>
      </c>
      <c r="H63" s="2004">
        <v>60</v>
      </c>
      <c r="I63" s="2005">
        <v>1464000</v>
      </c>
      <c r="J63" s="519" t="s">
        <v>393</v>
      </c>
    </row>
    <row r="64" spans="1:10" ht="18">
      <c r="A64" s="8"/>
      <c r="B64" s="1410">
        <v>51</v>
      </c>
      <c r="C64" s="533" t="s">
        <v>620</v>
      </c>
      <c r="D64" s="2014"/>
      <c r="E64" s="2019" t="s">
        <v>134</v>
      </c>
      <c r="F64" s="2031" t="s">
        <v>105</v>
      </c>
      <c r="G64" s="2020">
        <v>22</v>
      </c>
      <c r="H64" s="2004">
        <v>22</v>
      </c>
      <c r="I64" s="2008">
        <v>521664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2"/>
      <c r="E65" s="2033"/>
      <c r="F65" s="2033" t="s">
        <v>137</v>
      </c>
      <c r="G65" s="2034">
        <v>0</v>
      </c>
      <c r="H65" s="2035">
        <v>28</v>
      </c>
      <c r="I65" s="2036">
        <v>525120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51</v>
      </c>
      <c r="I66" s="1044">
        <v>368640</v>
      </c>
      <c r="J66" s="1419" t="s">
        <v>393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30479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844</v>
      </c>
    </row>
    <row r="69" spans="1:10" ht="18">
      <c r="A69" s="8"/>
      <c r="B69" s="1410">
        <v>55</v>
      </c>
      <c r="C69" s="2037" t="s">
        <v>627</v>
      </c>
      <c r="D69" s="2038"/>
      <c r="E69" s="1048" t="s">
        <v>85</v>
      </c>
      <c r="F69" s="2039" t="s">
        <v>628</v>
      </c>
      <c r="G69" s="1033">
        <v>54</v>
      </c>
      <c r="H69" s="1034">
        <v>54</v>
      </c>
      <c r="I69" s="1035">
        <v>1253875</v>
      </c>
      <c r="J69" s="519" t="s">
        <v>0</v>
      </c>
    </row>
    <row r="70" spans="1:10" ht="18">
      <c r="A70" s="8"/>
      <c r="B70" s="2020">
        <v>56</v>
      </c>
      <c r="C70" s="2037" t="s">
        <v>629</v>
      </c>
      <c r="D70" s="2038"/>
      <c r="E70" s="1431" t="s">
        <v>85</v>
      </c>
      <c r="F70" s="2040">
        <v>110</v>
      </c>
      <c r="G70" s="1413">
        <v>110</v>
      </c>
      <c r="H70" s="2026">
        <v>0</v>
      </c>
      <c r="I70" s="2027">
        <v>7527</v>
      </c>
      <c r="J70" s="1412" t="s">
        <v>844</v>
      </c>
    </row>
    <row r="71" spans="1:10" ht="18">
      <c r="A71" s="8"/>
      <c r="B71" s="1033">
        <v>57</v>
      </c>
      <c r="C71" s="524" t="s">
        <v>816</v>
      </c>
      <c r="D71" s="2041"/>
      <c r="E71" s="1048" t="s">
        <v>85</v>
      </c>
      <c r="F71" s="1048" t="s">
        <v>817</v>
      </c>
      <c r="G71" s="1033">
        <v>100</v>
      </c>
      <c r="H71" s="1038">
        <v>50</v>
      </c>
      <c r="I71" s="543">
        <v>1252800</v>
      </c>
      <c r="J71" s="519" t="s">
        <v>393</v>
      </c>
    </row>
    <row r="72" spans="1:10" ht="18.75" thickBot="1">
      <c r="A72" s="8"/>
      <c r="B72" s="1414"/>
      <c r="C72" s="2042" t="s">
        <v>818</v>
      </c>
      <c r="D72" s="2043"/>
      <c r="E72" s="2044" t="s">
        <v>85</v>
      </c>
      <c r="F72" s="2044" t="s">
        <v>819</v>
      </c>
      <c r="G72" s="1414">
        <v>116</v>
      </c>
      <c r="H72" s="1417">
        <v>35</v>
      </c>
      <c r="I72" s="1418">
        <v>695018</v>
      </c>
      <c r="J72" s="1419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1046</v>
      </c>
      <c r="I73" s="530">
        <v>21571425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1"/>
      <c r="E74" s="2006" t="s">
        <v>139</v>
      </c>
      <c r="F74" s="2045" t="s">
        <v>140</v>
      </c>
      <c r="G74" s="2003">
        <v>135</v>
      </c>
      <c r="H74" s="2004">
        <v>0</v>
      </c>
      <c r="I74" s="2005">
        <v>0</v>
      </c>
      <c r="J74" s="519" t="s">
        <v>956</v>
      </c>
    </row>
    <row r="75" spans="1:10" ht="18">
      <c r="A75" s="8"/>
      <c r="B75" s="1410"/>
      <c r="C75" s="532" t="s">
        <v>632</v>
      </c>
      <c r="D75" s="2001"/>
      <c r="E75" s="2006" t="s">
        <v>139</v>
      </c>
      <c r="F75" s="2045" t="s">
        <v>140</v>
      </c>
      <c r="G75" s="2003">
        <v>129</v>
      </c>
      <c r="H75" s="2004">
        <v>0</v>
      </c>
      <c r="I75" s="2005">
        <v>0</v>
      </c>
      <c r="J75" s="519" t="s">
        <v>84</v>
      </c>
    </row>
    <row r="76" spans="1:10" ht="18">
      <c r="A76" s="8"/>
      <c r="B76" s="1410"/>
      <c r="C76" s="532" t="s">
        <v>633</v>
      </c>
      <c r="D76" s="2001"/>
      <c r="E76" s="1422" t="s">
        <v>139</v>
      </c>
      <c r="F76" s="1423" t="s">
        <v>140</v>
      </c>
      <c r="G76" s="2003">
        <v>134</v>
      </c>
      <c r="H76" s="2004">
        <v>100</v>
      </c>
      <c r="I76" s="2005">
        <v>1983564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1"/>
      <c r="E77" s="1422" t="s">
        <v>139</v>
      </c>
      <c r="F77" s="1423" t="s">
        <v>141</v>
      </c>
      <c r="G77" s="2003">
        <v>221</v>
      </c>
      <c r="H77" s="2004">
        <v>184</v>
      </c>
      <c r="I77" s="2007">
        <v>4588000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01"/>
      <c r="E78" s="1422" t="s">
        <v>139</v>
      </c>
      <c r="F78" s="1423" t="s">
        <v>143</v>
      </c>
      <c r="G78" s="2003">
        <v>360</v>
      </c>
      <c r="H78" s="2004">
        <v>305</v>
      </c>
      <c r="I78" s="2005">
        <v>7318000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1"/>
      <c r="E79" s="1422" t="s">
        <v>139</v>
      </c>
      <c r="F79" s="1423" t="s">
        <v>143</v>
      </c>
      <c r="G79" s="2003">
        <v>360</v>
      </c>
      <c r="H79" s="2004">
        <v>300</v>
      </c>
      <c r="I79" s="2005">
        <v>7047000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1"/>
      <c r="E80" s="1422" t="s">
        <v>139</v>
      </c>
      <c r="F80" s="1423" t="s">
        <v>144</v>
      </c>
      <c r="G80" s="2003">
        <v>45</v>
      </c>
      <c r="H80" s="2004">
        <v>26</v>
      </c>
      <c r="I80" s="2005">
        <v>555120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1"/>
      <c r="E81" s="2006" t="s">
        <v>132</v>
      </c>
      <c r="F81" s="2045" t="s">
        <v>145</v>
      </c>
      <c r="G81" s="2003">
        <v>55</v>
      </c>
      <c r="H81" s="2004">
        <v>5</v>
      </c>
      <c r="I81" s="2008">
        <v>185280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01"/>
      <c r="E82" s="2006" t="s">
        <v>85</v>
      </c>
      <c r="F82" s="2045" t="s">
        <v>640</v>
      </c>
      <c r="G82" s="2010">
        <v>195</v>
      </c>
      <c r="H82" s="2004">
        <v>8</v>
      </c>
      <c r="I82" s="2008">
        <v>384727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1"/>
      <c r="E83" s="2006" t="s">
        <v>85</v>
      </c>
      <c r="F83" s="2045" t="s">
        <v>148</v>
      </c>
      <c r="G83" s="2010">
        <v>51</v>
      </c>
      <c r="H83" s="2004">
        <v>51</v>
      </c>
      <c r="I83" s="2008">
        <v>830552</v>
      </c>
      <c r="J83" s="519" t="s">
        <v>0</v>
      </c>
    </row>
    <row r="84" spans="1:10" ht="18">
      <c r="A84" s="8"/>
      <c r="B84" s="1410">
        <v>66</v>
      </c>
      <c r="C84" s="532" t="s">
        <v>642</v>
      </c>
      <c r="D84" s="2001"/>
      <c r="E84" s="2006" t="s">
        <v>85</v>
      </c>
      <c r="F84" s="2045" t="s">
        <v>643</v>
      </c>
      <c r="G84" s="2010">
        <v>150</v>
      </c>
      <c r="H84" s="2004">
        <v>50</v>
      </c>
      <c r="I84" s="2008">
        <v>702545</v>
      </c>
      <c r="J84" s="519" t="s">
        <v>393</v>
      </c>
    </row>
    <row r="85" spans="1:10" ht="18">
      <c r="A85" s="8"/>
      <c r="B85" s="1410">
        <v>67</v>
      </c>
      <c r="C85" s="532" t="s">
        <v>644</v>
      </c>
      <c r="D85" s="2001"/>
      <c r="E85" s="2006" t="s">
        <v>80</v>
      </c>
      <c r="F85" s="2045" t="s">
        <v>150</v>
      </c>
      <c r="G85" s="2003">
        <v>52</v>
      </c>
      <c r="H85" s="2004">
        <v>0</v>
      </c>
      <c r="I85" s="2008">
        <v>13560</v>
      </c>
      <c r="J85" s="519" t="s">
        <v>844</v>
      </c>
    </row>
    <row r="86" spans="1:10" ht="18">
      <c r="A86" s="8"/>
      <c r="B86" s="1410">
        <v>68</v>
      </c>
      <c r="C86" s="532" t="s">
        <v>645</v>
      </c>
      <c r="D86" s="2001"/>
      <c r="E86" s="2006" t="s">
        <v>80</v>
      </c>
      <c r="F86" s="2045" t="s">
        <v>151</v>
      </c>
      <c r="G86" s="2003">
        <v>163</v>
      </c>
      <c r="H86" s="2004">
        <v>90</v>
      </c>
      <c r="I86" s="2008">
        <v>2382540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1"/>
      <c r="E87" s="2006" t="s">
        <v>85</v>
      </c>
      <c r="F87" s="2045">
        <v>0</v>
      </c>
      <c r="G87" s="2003">
        <v>200</v>
      </c>
      <c r="H87" s="2004">
        <v>160</v>
      </c>
      <c r="I87" s="2008">
        <v>2501760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01"/>
      <c r="E88" s="2006" t="s">
        <v>134</v>
      </c>
      <c r="F88" s="2045" t="s">
        <v>105</v>
      </c>
      <c r="G88" s="2003">
        <v>22</v>
      </c>
      <c r="H88" s="2004">
        <v>0</v>
      </c>
      <c r="I88" s="2008">
        <v>246204</v>
      </c>
      <c r="J88" s="519" t="s">
        <v>93</v>
      </c>
    </row>
    <row r="89" spans="1:10" ht="18">
      <c r="A89" s="8"/>
      <c r="B89" s="1410">
        <v>71</v>
      </c>
      <c r="C89" s="532" t="s">
        <v>648</v>
      </c>
      <c r="D89" s="2001"/>
      <c r="E89" s="2013" t="s">
        <v>104</v>
      </c>
      <c r="F89" s="2030" t="s">
        <v>152</v>
      </c>
      <c r="G89" s="2003">
        <v>11</v>
      </c>
      <c r="H89" s="2004">
        <v>10</v>
      </c>
      <c r="I89" s="2008">
        <v>219600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1"/>
      <c r="E90" s="2013" t="s">
        <v>155</v>
      </c>
      <c r="F90" s="2030">
        <v>0</v>
      </c>
      <c r="G90" s="2003">
        <v>160</v>
      </c>
      <c r="H90" s="2004">
        <v>152</v>
      </c>
      <c r="I90" s="2008">
        <v>3058560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01"/>
      <c r="E91" s="2006" t="s">
        <v>134</v>
      </c>
      <c r="F91" s="2030" t="s">
        <v>118</v>
      </c>
      <c r="G91" s="2003">
        <v>33</v>
      </c>
      <c r="H91" s="2004">
        <v>33</v>
      </c>
      <c r="I91" s="2008">
        <v>724800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46"/>
      <c r="E92" s="2013" t="s">
        <v>85</v>
      </c>
      <c r="F92" s="2030" t="s">
        <v>150</v>
      </c>
      <c r="G92" s="2003">
        <v>52</v>
      </c>
      <c r="H92" s="2004">
        <v>52</v>
      </c>
      <c r="I92" s="2008">
        <v>938693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47"/>
      <c r="E93" s="2020" t="s">
        <v>134</v>
      </c>
      <c r="F93" s="2031" t="s">
        <v>156</v>
      </c>
      <c r="G93" s="2020">
        <v>25</v>
      </c>
      <c r="H93" s="2024">
        <v>20</v>
      </c>
      <c r="I93" s="2021">
        <v>441730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844</v>
      </c>
    </row>
    <row r="95" spans="1:10" ht="18">
      <c r="A95" s="8"/>
      <c r="B95" s="2020">
        <v>76</v>
      </c>
      <c r="C95" s="1030" t="s">
        <v>655</v>
      </c>
      <c r="D95" s="1031"/>
      <c r="E95" s="1413" t="s">
        <v>85</v>
      </c>
      <c r="F95" s="2025" t="s">
        <v>656</v>
      </c>
      <c r="G95" s="1413">
        <v>114</v>
      </c>
      <c r="H95" s="2026">
        <v>17</v>
      </c>
      <c r="I95" s="2027">
        <v>121980</v>
      </c>
      <c r="J95" s="1412" t="s">
        <v>393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2051280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18</v>
      </c>
      <c r="I97" s="1418">
        <v>803520</v>
      </c>
      <c r="J97" s="1419" t="s">
        <v>957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1694</v>
      </c>
      <c r="I98" s="530">
        <v>37099015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156</v>
      </c>
      <c r="I99" s="1430">
        <v>3219560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48"/>
      <c r="E100" s="2017" t="s">
        <v>134</v>
      </c>
      <c r="F100" s="2017" t="s">
        <v>105</v>
      </c>
      <c r="G100" s="2020">
        <v>22</v>
      </c>
      <c r="H100" s="2024">
        <v>14</v>
      </c>
      <c r="I100" s="2021">
        <v>254484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8"/>
      <c r="E101" s="538" t="s">
        <v>85</v>
      </c>
      <c r="F101" s="2017" t="s">
        <v>109</v>
      </c>
      <c r="G101" s="2020">
        <v>95</v>
      </c>
      <c r="H101" s="2024">
        <v>65</v>
      </c>
      <c r="I101" s="2021">
        <v>1541760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9"/>
      <c r="E102" s="1431" t="s">
        <v>85</v>
      </c>
      <c r="F102" s="1431" t="s">
        <v>159</v>
      </c>
      <c r="G102" s="1413">
        <v>3</v>
      </c>
      <c r="H102" s="2026">
        <v>0</v>
      </c>
      <c r="I102" s="1432">
        <v>15350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9">
        <v>200</v>
      </c>
      <c r="G103" s="1033">
        <v>200</v>
      </c>
      <c r="H103" s="1034">
        <v>0</v>
      </c>
      <c r="I103" s="1035">
        <v>84000</v>
      </c>
      <c r="J103" s="519" t="s">
        <v>844</v>
      </c>
    </row>
    <row r="104" spans="1:10" ht="18">
      <c r="A104" s="8"/>
      <c r="B104" s="2020">
        <v>83</v>
      </c>
      <c r="C104" s="1030" t="s">
        <v>665</v>
      </c>
      <c r="D104" s="1031"/>
      <c r="E104" s="1431" t="s">
        <v>85</v>
      </c>
      <c r="F104" s="2040" t="s">
        <v>666</v>
      </c>
      <c r="G104" s="1413">
        <v>115</v>
      </c>
      <c r="H104" s="2026">
        <v>16</v>
      </c>
      <c r="I104" s="2027">
        <v>1226400</v>
      </c>
      <c r="J104" s="519" t="s">
        <v>393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379660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4" t="s">
        <v>85</v>
      </c>
      <c r="F106" s="2044" t="s">
        <v>822</v>
      </c>
      <c r="G106" s="1414">
        <v>22</v>
      </c>
      <c r="H106" s="1417">
        <v>24</v>
      </c>
      <c r="I106" s="1418">
        <v>450960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275</v>
      </c>
      <c r="I107" s="530">
        <v>7172174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1"/>
      <c r="E108" s="1422" t="s">
        <v>80</v>
      </c>
      <c r="F108" s="535" t="s">
        <v>161</v>
      </c>
      <c r="G108" s="1410">
        <v>70</v>
      </c>
      <c r="H108" s="1424">
        <v>44</v>
      </c>
      <c r="I108" s="1430">
        <v>1024000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1"/>
      <c r="E109" s="2006" t="s">
        <v>80</v>
      </c>
      <c r="F109" s="2045" t="s">
        <v>162</v>
      </c>
      <c r="G109" s="2003">
        <v>90</v>
      </c>
      <c r="H109" s="1424">
        <v>42</v>
      </c>
      <c r="I109" s="2008">
        <v>1007640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6" t="s">
        <v>85</v>
      </c>
      <c r="F110" s="2045" t="s">
        <v>670</v>
      </c>
      <c r="G110" s="2003">
        <v>163</v>
      </c>
      <c r="H110" s="1424">
        <v>163</v>
      </c>
      <c r="I110" s="2008">
        <v>3349636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1"/>
      <c r="E111" s="2006" t="s">
        <v>80</v>
      </c>
      <c r="F111" s="2045" t="s">
        <v>163</v>
      </c>
      <c r="G111" s="2003">
        <v>330</v>
      </c>
      <c r="H111" s="1424">
        <v>332</v>
      </c>
      <c r="I111" s="2008">
        <v>6087000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14"/>
      <c r="E112" s="2006" t="s">
        <v>132</v>
      </c>
      <c r="F112" s="2030" t="s">
        <v>164</v>
      </c>
      <c r="G112" s="2003">
        <v>51</v>
      </c>
      <c r="H112" s="2004">
        <v>53</v>
      </c>
      <c r="I112" s="2008">
        <v>10080000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14"/>
      <c r="E113" s="2006" t="s">
        <v>113</v>
      </c>
      <c r="F113" s="2030" t="s">
        <v>165</v>
      </c>
      <c r="G113" s="2003">
        <v>0</v>
      </c>
      <c r="H113" s="2004">
        <v>0</v>
      </c>
      <c r="I113" s="2008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4"/>
      <c r="E114" s="2013" t="s">
        <v>104</v>
      </c>
      <c r="F114" s="2030" t="s">
        <v>152</v>
      </c>
      <c r="G114" s="2003">
        <v>11</v>
      </c>
      <c r="H114" s="2004">
        <v>11</v>
      </c>
      <c r="I114" s="2008">
        <v>141096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01"/>
      <c r="E115" s="2006" t="s">
        <v>80</v>
      </c>
      <c r="F115" s="2045" t="s">
        <v>166</v>
      </c>
      <c r="G115" s="2010">
        <v>66</v>
      </c>
      <c r="H115" s="2004">
        <v>33</v>
      </c>
      <c r="I115" s="2005">
        <v>701472</v>
      </c>
      <c r="J115" s="519" t="s">
        <v>93</v>
      </c>
    </row>
    <row r="116" spans="1:10" ht="18">
      <c r="A116" s="8"/>
      <c r="B116" s="1410">
        <v>94</v>
      </c>
      <c r="C116" s="532" t="s">
        <v>676</v>
      </c>
      <c r="D116" s="2001"/>
      <c r="E116" s="2006" t="s">
        <v>132</v>
      </c>
      <c r="F116" s="2045" t="s">
        <v>167</v>
      </c>
      <c r="G116" s="2010">
        <v>86</v>
      </c>
      <c r="H116" s="2004">
        <v>10</v>
      </c>
      <c r="I116" s="2008">
        <v>1369920</v>
      </c>
      <c r="J116" s="519" t="s">
        <v>93</v>
      </c>
    </row>
    <row r="117" spans="1:10" ht="18">
      <c r="A117" s="8"/>
      <c r="B117" s="1410"/>
      <c r="C117" s="532" t="s">
        <v>823</v>
      </c>
      <c r="D117" s="2001"/>
      <c r="E117" s="2006" t="s">
        <v>80</v>
      </c>
      <c r="F117" s="2045" t="s">
        <v>188</v>
      </c>
      <c r="G117" s="2010">
        <v>100</v>
      </c>
      <c r="H117" s="2004">
        <v>0</v>
      </c>
      <c r="I117" s="2008">
        <v>0</v>
      </c>
      <c r="J117" s="519" t="s">
        <v>958</v>
      </c>
    </row>
    <row r="118" spans="1:10" ht="18">
      <c r="A118" s="8"/>
      <c r="B118" s="1410">
        <v>95</v>
      </c>
      <c r="C118" s="533" t="s">
        <v>824</v>
      </c>
      <c r="D118" s="2014"/>
      <c r="E118" s="2006" t="s">
        <v>80</v>
      </c>
      <c r="F118" s="2030" t="s">
        <v>825</v>
      </c>
      <c r="G118" s="2003">
        <v>231</v>
      </c>
      <c r="H118" s="2004">
        <v>225</v>
      </c>
      <c r="I118" s="2008">
        <v>5040350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1"/>
      <c r="E119" s="2006" t="s">
        <v>80</v>
      </c>
      <c r="F119" s="2045" t="s">
        <v>168</v>
      </c>
      <c r="G119" s="2003">
        <v>20</v>
      </c>
      <c r="H119" s="2004">
        <v>18</v>
      </c>
      <c r="I119" s="2011">
        <v>313000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1"/>
      <c r="E120" s="2006" t="s">
        <v>132</v>
      </c>
      <c r="F120" s="2045" t="s">
        <v>169</v>
      </c>
      <c r="G120" s="2003">
        <v>0</v>
      </c>
      <c r="H120" s="2004">
        <v>0</v>
      </c>
      <c r="I120" s="2008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1"/>
      <c r="E121" s="2023" t="s">
        <v>104</v>
      </c>
      <c r="F121" s="2030" t="s">
        <v>170</v>
      </c>
      <c r="G121" s="2020">
        <v>25</v>
      </c>
      <c r="H121" s="2024">
        <v>16</v>
      </c>
      <c r="I121" s="2021">
        <v>366840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9" t="s">
        <v>171</v>
      </c>
      <c r="G122" s="1033">
        <v>341</v>
      </c>
      <c r="H122" s="1034">
        <v>280</v>
      </c>
      <c r="I122" s="1035">
        <v>7235000</v>
      </c>
      <c r="J122" s="519" t="s">
        <v>142</v>
      </c>
    </row>
    <row r="123" spans="1:10" ht="18">
      <c r="A123" s="8"/>
      <c r="B123" s="2020">
        <v>100</v>
      </c>
      <c r="C123" s="1030" t="s">
        <v>683</v>
      </c>
      <c r="D123" s="1031"/>
      <c r="E123" s="1413" t="s">
        <v>80</v>
      </c>
      <c r="F123" s="2040" t="s">
        <v>684</v>
      </c>
      <c r="G123" s="1413">
        <v>400</v>
      </c>
      <c r="H123" s="2026">
        <v>364</v>
      </c>
      <c r="I123" s="2027">
        <v>8775000</v>
      </c>
      <c r="J123" s="1412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8</v>
      </c>
      <c r="I124" s="543">
        <v>147060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400</v>
      </c>
      <c r="I125" s="1418">
        <v>9251000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1999</v>
      </c>
      <c r="I126" s="530">
        <v>54889014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50"/>
      <c r="E128" s="2003" t="s">
        <v>155</v>
      </c>
      <c r="F128" s="2003" t="s">
        <v>686</v>
      </c>
      <c r="G128" s="2003">
        <v>1000</v>
      </c>
      <c r="H128" s="1424">
        <v>841</v>
      </c>
      <c r="I128" s="2008">
        <v>20311272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50"/>
      <c r="E129" s="2003" t="s">
        <v>83</v>
      </c>
      <c r="F129" s="2003" t="s">
        <v>175</v>
      </c>
      <c r="G129" s="2003">
        <v>115</v>
      </c>
      <c r="H129" s="2004">
        <v>99</v>
      </c>
      <c r="I129" s="2008">
        <v>1673280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50"/>
      <c r="E130" s="2003" t="s">
        <v>80</v>
      </c>
      <c r="F130" s="2003" t="s">
        <v>176</v>
      </c>
      <c r="G130" s="2003">
        <v>54</v>
      </c>
      <c r="H130" s="2004">
        <v>0</v>
      </c>
      <c r="I130" s="2008">
        <v>4320</v>
      </c>
      <c r="J130" s="519" t="s">
        <v>844</v>
      </c>
    </row>
    <row r="131" spans="1:10" ht="18">
      <c r="A131" s="8"/>
      <c r="B131" s="1410">
        <v>105</v>
      </c>
      <c r="C131" s="532" t="s">
        <v>689</v>
      </c>
      <c r="D131" s="2050"/>
      <c r="E131" s="2003" t="s">
        <v>177</v>
      </c>
      <c r="F131" s="2003" t="s">
        <v>178</v>
      </c>
      <c r="G131" s="2010">
        <v>230</v>
      </c>
      <c r="H131" s="2004">
        <v>0</v>
      </c>
      <c r="I131" s="2008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50"/>
      <c r="E132" s="2003" t="s">
        <v>80</v>
      </c>
      <c r="F132" s="2003" t="s">
        <v>179</v>
      </c>
      <c r="G132" s="2051">
        <v>109</v>
      </c>
      <c r="H132" s="2004">
        <v>0</v>
      </c>
      <c r="I132" s="2008">
        <v>640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50"/>
      <c r="E133" s="2003" t="s">
        <v>177</v>
      </c>
      <c r="F133" s="2003" t="s">
        <v>692</v>
      </c>
      <c r="G133" s="2010">
        <v>410</v>
      </c>
      <c r="H133" s="2004">
        <v>175</v>
      </c>
      <c r="I133" s="2008">
        <v>5425632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2">
        <v>40</v>
      </c>
      <c r="H134" s="1034">
        <v>32</v>
      </c>
      <c r="I134" s="1035">
        <v>168375</v>
      </c>
      <c r="J134" s="519" t="s">
        <v>0</v>
      </c>
    </row>
    <row r="135" spans="1:10" ht="18">
      <c r="A135" s="8"/>
      <c r="B135" s="2020">
        <v>109</v>
      </c>
      <c r="C135" s="1030" t="s">
        <v>694</v>
      </c>
      <c r="D135" s="1031"/>
      <c r="E135" s="1413" t="s">
        <v>85</v>
      </c>
      <c r="F135" s="2025" t="s">
        <v>695</v>
      </c>
      <c r="G135" s="2053">
        <v>100</v>
      </c>
      <c r="H135" s="2026">
        <v>42</v>
      </c>
      <c r="I135" s="2027">
        <v>179520</v>
      </c>
      <c r="J135" s="1412" t="s">
        <v>393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2">
        <v>105</v>
      </c>
      <c r="H136" s="1038">
        <v>105</v>
      </c>
      <c r="I136" s="543">
        <v>783360</v>
      </c>
      <c r="J136" s="519" t="s">
        <v>0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1294</v>
      </c>
      <c r="I138" s="530">
        <v>28546399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535392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18"/>
      <c r="E140" s="2023" t="s">
        <v>113</v>
      </c>
      <c r="F140" s="2054" t="s">
        <v>184</v>
      </c>
      <c r="G140" s="2020">
        <v>33</v>
      </c>
      <c r="H140" s="2055">
        <v>31</v>
      </c>
      <c r="I140" s="543">
        <v>612072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8"/>
      <c r="E141" s="2023" t="s">
        <v>80</v>
      </c>
      <c r="F141" s="2054" t="s">
        <v>185</v>
      </c>
      <c r="G141" s="2020">
        <v>194</v>
      </c>
      <c r="H141" s="2055">
        <v>89</v>
      </c>
      <c r="I141" s="543">
        <v>2151633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92</v>
      </c>
      <c r="I142" s="1035">
        <v>797882</v>
      </c>
      <c r="J142" s="519" t="s">
        <v>807</v>
      </c>
    </row>
    <row r="143" spans="1:10" ht="18">
      <c r="A143" s="8"/>
      <c r="B143" s="2020">
        <v>116</v>
      </c>
      <c r="C143" s="1030" t="s">
        <v>704</v>
      </c>
      <c r="D143" s="1031"/>
      <c r="E143" s="1413" t="s">
        <v>828</v>
      </c>
      <c r="F143" s="2025" t="s">
        <v>837</v>
      </c>
      <c r="G143" s="1413">
        <v>1244</v>
      </c>
      <c r="H143" s="2026">
        <v>510</v>
      </c>
      <c r="I143" s="2027">
        <v>10134400</v>
      </c>
      <c r="J143" s="1412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2280825</v>
      </c>
      <c r="J144" s="519" t="s">
        <v>920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0</v>
      </c>
      <c r="I145" s="1418">
        <v>12000</v>
      </c>
      <c r="J145" s="1419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832</v>
      </c>
      <c r="I146" s="530">
        <v>16524204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1"/>
      <c r="E148" s="2006" t="s">
        <v>80</v>
      </c>
      <c r="F148" s="2045" t="s">
        <v>188</v>
      </c>
      <c r="G148" s="2003">
        <v>100</v>
      </c>
      <c r="H148" s="2056">
        <v>0</v>
      </c>
      <c r="I148" s="2008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1"/>
      <c r="E149" s="2006" t="s">
        <v>80</v>
      </c>
      <c r="F149" s="2045" t="s">
        <v>119</v>
      </c>
      <c r="G149" s="2003">
        <v>52</v>
      </c>
      <c r="H149" s="2056">
        <v>50</v>
      </c>
      <c r="I149" s="2008">
        <v>382199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18"/>
      <c r="E150" s="2023" t="s">
        <v>80</v>
      </c>
      <c r="F150" s="2054" t="s">
        <v>189</v>
      </c>
      <c r="G150" s="2020">
        <v>71</v>
      </c>
      <c r="H150" s="2056">
        <v>0</v>
      </c>
      <c r="I150" s="2021">
        <v>14400</v>
      </c>
      <c r="J150" s="519" t="s">
        <v>844</v>
      </c>
    </row>
    <row r="151" spans="1:10" ht="18">
      <c r="A151" s="8"/>
      <c r="B151" s="1410">
        <v>120</v>
      </c>
      <c r="C151" s="532" t="s">
        <v>709</v>
      </c>
      <c r="D151" s="2018"/>
      <c r="E151" s="2023" t="s">
        <v>83</v>
      </c>
      <c r="F151" s="2054" t="s">
        <v>190</v>
      </c>
      <c r="G151" s="2057">
        <v>50</v>
      </c>
      <c r="H151" s="2056">
        <v>0</v>
      </c>
      <c r="I151" s="2021">
        <v>50760</v>
      </c>
      <c r="J151" s="519" t="s">
        <v>844</v>
      </c>
    </row>
    <row r="152" spans="1:10" ht="18">
      <c r="A152" s="8"/>
      <c r="B152" s="1410">
        <v>121</v>
      </c>
      <c r="C152" s="532" t="s">
        <v>710</v>
      </c>
      <c r="D152" s="2018"/>
      <c r="E152" s="2023" t="s">
        <v>83</v>
      </c>
      <c r="F152" s="2054" t="s">
        <v>119</v>
      </c>
      <c r="G152" s="2057">
        <v>50</v>
      </c>
      <c r="H152" s="2056">
        <v>0</v>
      </c>
      <c r="I152" s="2021">
        <v>35174</v>
      </c>
      <c r="J152" s="519" t="s">
        <v>844</v>
      </c>
    </row>
    <row r="153" spans="1:10" ht="18">
      <c r="A153" s="8"/>
      <c r="B153" s="1410">
        <v>122</v>
      </c>
      <c r="C153" s="532" t="s">
        <v>711</v>
      </c>
      <c r="D153" s="2018"/>
      <c r="E153" s="2023" t="s">
        <v>80</v>
      </c>
      <c r="F153" s="2054" t="s">
        <v>191</v>
      </c>
      <c r="G153" s="2057">
        <v>50</v>
      </c>
      <c r="H153" s="2056">
        <v>30</v>
      </c>
      <c r="I153" s="2021">
        <v>77934</v>
      </c>
      <c r="J153" s="519" t="s">
        <v>0</v>
      </c>
    </row>
    <row r="154" spans="1:10" ht="18">
      <c r="A154" s="8"/>
      <c r="B154" s="1410">
        <v>123</v>
      </c>
      <c r="C154" s="532" t="s">
        <v>192</v>
      </c>
      <c r="D154" s="2018"/>
      <c r="E154" s="2023" t="s">
        <v>177</v>
      </c>
      <c r="F154" s="2054" t="s">
        <v>178</v>
      </c>
      <c r="G154" s="2057">
        <v>210</v>
      </c>
      <c r="H154" s="2056">
        <v>0</v>
      </c>
      <c r="I154" s="2021">
        <v>1751700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8"/>
      <c r="E155" s="2023" t="s">
        <v>177</v>
      </c>
      <c r="F155" s="2054" t="s">
        <v>178</v>
      </c>
      <c r="G155" s="2057">
        <v>220</v>
      </c>
      <c r="H155" s="2056">
        <v>125</v>
      </c>
      <c r="I155" s="2021">
        <v>3586291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18"/>
      <c r="E156" s="2023" t="s">
        <v>177</v>
      </c>
      <c r="F156" s="2054" t="s">
        <v>715</v>
      </c>
      <c r="G156" s="2057">
        <v>220</v>
      </c>
      <c r="H156" s="2056">
        <v>130</v>
      </c>
      <c r="I156" s="2021">
        <v>3816636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18"/>
      <c r="E157" s="2023" t="s">
        <v>717</v>
      </c>
      <c r="F157" s="2054" t="s">
        <v>718</v>
      </c>
      <c r="G157" s="2057">
        <v>414</v>
      </c>
      <c r="H157" s="2056">
        <v>406</v>
      </c>
      <c r="I157" s="2021">
        <v>9170240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18"/>
      <c r="E158" s="2023" t="s">
        <v>80</v>
      </c>
      <c r="F158" s="2054" t="s">
        <v>191</v>
      </c>
      <c r="G158" s="2057">
        <v>50</v>
      </c>
      <c r="H158" s="2056">
        <v>41</v>
      </c>
      <c r="I158" s="2021">
        <v>97114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18"/>
      <c r="E159" s="2023" t="s">
        <v>132</v>
      </c>
      <c r="F159" s="2054" t="s">
        <v>194</v>
      </c>
      <c r="G159" s="2057">
        <v>22</v>
      </c>
      <c r="H159" s="2056">
        <v>22</v>
      </c>
      <c r="I159" s="2021">
        <v>403200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18"/>
      <c r="E160" s="2023" t="s">
        <v>132</v>
      </c>
      <c r="F160" s="2054" t="s">
        <v>195</v>
      </c>
      <c r="G160" s="2020">
        <v>0</v>
      </c>
      <c r="H160" s="2055">
        <v>0</v>
      </c>
      <c r="I160" s="2021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8"/>
      <c r="E161" s="2023" t="s">
        <v>104</v>
      </c>
      <c r="F161" s="2054" t="s">
        <v>152</v>
      </c>
      <c r="G161" s="2020">
        <v>11</v>
      </c>
      <c r="H161" s="2055">
        <v>11</v>
      </c>
      <c r="I161" s="2021">
        <v>227484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18"/>
      <c r="E162" s="2019" t="s">
        <v>85</v>
      </c>
      <c r="F162" s="2031" t="s">
        <v>150</v>
      </c>
      <c r="G162" s="2020">
        <v>52</v>
      </c>
      <c r="H162" s="2055">
        <v>52</v>
      </c>
      <c r="I162" s="2021">
        <v>800160</v>
      </c>
      <c r="J162" s="519" t="s">
        <v>0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9" t="s">
        <v>109</v>
      </c>
      <c r="G163" s="1033">
        <v>104</v>
      </c>
      <c r="H163" s="1034">
        <v>100</v>
      </c>
      <c r="I163" s="1035">
        <v>1030904</v>
      </c>
      <c r="J163" s="519" t="s">
        <v>0</v>
      </c>
    </row>
    <row r="164" spans="1:10" ht="18">
      <c r="A164" s="8"/>
      <c r="B164" s="2020">
        <v>133</v>
      </c>
      <c r="C164" s="1030" t="s">
        <v>725</v>
      </c>
      <c r="D164" s="1031"/>
      <c r="E164" s="1431" t="s">
        <v>85</v>
      </c>
      <c r="F164" s="2040" t="s">
        <v>726</v>
      </c>
      <c r="G164" s="1413">
        <v>200</v>
      </c>
      <c r="H164" s="2026">
        <v>0</v>
      </c>
      <c r="I164" s="2027">
        <v>0</v>
      </c>
      <c r="J164" s="1412" t="s">
        <v>844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35</v>
      </c>
      <c r="I165" s="543">
        <v>344160</v>
      </c>
      <c r="J165" s="519" t="s">
        <v>393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4" t="s">
        <v>85</v>
      </c>
      <c r="F166" s="2044" t="s">
        <v>730</v>
      </c>
      <c r="G166" s="1414">
        <v>113</v>
      </c>
      <c r="H166" s="1417">
        <v>0</v>
      </c>
      <c r="I166" s="1418">
        <v>23424</v>
      </c>
      <c r="J166" s="1419" t="s">
        <v>844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1002</v>
      </c>
      <c r="I167" s="530">
        <v>21811780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1264582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3682700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11000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01"/>
      <c r="E172" s="2006" t="s">
        <v>80</v>
      </c>
      <c r="F172" s="2045" t="s">
        <v>168</v>
      </c>
      <c r="G172" s="2003">
        <v>20</v>
      </c>
      <c r="H172" s="2056">
        <v>0</v>
      </c>
      <c r="I172" s="2008">
        <v>0</v>
      </c>
      <c r="J172" s="519" t="s">
        <v>93</v>
      </c>
    </row>
    <row r="173" spans="1:10" ht="18.75" thickBot="1">
      <c r="A173" s="8"/>
      <c r="B173" s="1410">
        <v>140</v>
      </c>
      <c r="C173" s="2058" t="s">
        <v>737</v>
      </c>
      <c r="D173" s="2018"/>
      <c r="E173" s="2023" t="s">
        <v>85</v>
      </c>
      <c r="F173" s="2054" t="s">
        <v>728</v>
      </c>
      <c r="G173" s="2020">
        <v>113</v>
      </c>
      <c r="H173" s="2055">
        <v>113</v>
      </c>
      <c r="I173" s="2021">
        <v>956160</v>
      </c>
      <c r="J173" s="1419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36313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263</v>
      </c>
      <c r="I175" s="558">
        <v>5950755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10812</v>
      </c>
      <c r="I176" s="530">
        <v>245841363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7421</v>
      </c>
      <c r="I178" s="565">
        <v>173008225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3391</v>
      </c>
      <c r="I179" s="565">
        <v>72833138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10812</v>
      </c>
      <c r="I180" s="565">
        <v>245841363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9"/>
      <c r="D1" s="2060"/>
      <c r="E1" s="2061" t="s">
        <v>847</v>
      </c>
      <c r="F1" s="2062"/>
      <c r="G1" s="2063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42864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6816</v>
      </c>
      <c r="E7" s="584" t="s">
        <v>51</v>
      </c>
      <c r="F7" s="582" t="s">
        <v>400</v>
      </c>
      <c r="G7" s="581"/>
      <c r="H7" s="583">
        <v>3510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3576</v>
      </c>
      <c r="E8" s="587" t="s">
        <v>51</v>
      </c>
      <c r="F8" s="588" t="s">
        <v>402</v>
      </c>
      <c r="G8" s="37"/>
      <c r="H8" s="589">
        <v>1480</v>
      </c>
      <c r="I8" s="590" t="s">
        <v>51</v>
      </c>
      <c r="J8" s="17"/>
    </row>
    <row r="9" spans="1:10">
      <c r="A9" s="487"/>
      <c r="B9" s="2064" t="s">
        <v>403</v>
      </c>
      <c r="C9" s="2065"/>
      <c r="D9" s="1071">
        <v>1219</v>
      </c>
      <c r="E9" s="2066" t="s">
        <v>51</v>
      </c>
      <c r="F9" s="2067" t="s">
        <v>404</v>
      </c>
      <c r="G9" s="2068"/>
      <c r="H9" s="2069">
        <v>1147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1165</v>
      </c>
      <c r="E10" s="593" t="s">
        <v>51</v>
      </c>
      <c r="F10" s="592" t="s">
        <v>406</v>
      </c>
      <c r="G10" s="592"/>
      <c r="H10" s="594">
        <v>337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499</v>
      </c>
      <c r="E11" s="593" t="s">
        <v>51</v>
      </c>
      <c r="F11" s="592" t="s">
        <v>408</v>
      </c>
      <c r="G11" s="592"/>
      <c r="H11" s="594">
        <v>546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70">
        <v>357</v>
      </c>
      <c r="E12" s="2071" t="s">
        <v>51</v>
      </c>
      <c r="F12" s="596"/>
      <c r="G12" s="596"/>
      <c r="H12" s="207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10326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3">
        <v>110</v>
      </c>
      <c r="D17" s="2074">
        <v>0.625</v>
      </c>
      <c r="E17" s="1454" t="s">
        <v>418</v>
      </c>
      <c r="F17" s="2075">
        <v>87</v>
      </c>
      <c r="G17" s="2076">
        <v>0.75</v>
      </c>
      <c r="H17" s="2077" t="s">
        <v>796</v>
      </c>
      <c r="I17" s="2078">
        <v>50</v>
      </c>
      <c r="J17" s="2079">
        <v>0.875</v>
      </c>
    </row>
    <row r="18" spans="1:10" ht="17.25" thickTop="1" thickBot="1">
      <c r="A18" s="1075"/>
      <c r="B18" s="1454" t="s">
        <v>417</v>
      </c>
      <c r="C18" s="2073">
        <v>105</v>
      </c>
      <c r="D18" s="2074">
        <v>0.875</v>
      </c>
      <c r="E18" s="2077" t="s">
        <v>421</v>
      </c>
      <c r="F18" s="2080">
        <v>94</v>
      </c>
      <c r="G18" s="2076">
        <v>0.125</v>
      </c>
      <c r="H18" s="2081" t="s">
        <v>422</v>
      </c>
      <c r="I18" s="2078">
        <v>113</v>
      </c>
      <c r="J18" s="2079">
        <v>0.91666666666666663</v>
      </c>
    </row>
    <row r="19" spans="1:10" ht="17.25" thickTop="1" thickBot="1">
      <c r="A19" s="1075"/>
      <c r="B19" s="1455" t="s">
        <v>773</v>
      </c>
      <c r="C19" s="2073">
        <v>73</v>
      </c>
      <c r="D19" s="2074">
        <v>0.54166666666666663</v>
      </c>
      <c r="E19" s="2082" t="s">
        <v>424</v>
      </c>
      <c r="F19" s="2083">
        <v>84</v>
      </c>
      <c r="G19" s="2076">
        <v>4.1666666666666664E-2</v>
      </c>
      <c r="H19" s="2077" t="s">
        <v>425</v>
      </c>
      <c r="I19" s="2084">
        <v>126</v>
      </c>
      <c r="J19" s="2085">
        <v>0.875</v>
      </c>
    </row>
    <row r="20" spans="1:10" ht="17.25" thickTop="1" thickBot="1">
      <c r="A20" s="1075"/>
      <c r="B20" s="1454" t="s">
        <v>423</v>
      </c>
      <c r="C20" s="2073">
        <v>186</v>
      </c>
      <c r="D20" s="2074">
        <v>0.54166666666666663</v>
      </c>
      <c r="E20" s="2086" t="s">
        <v>427</v>
      </c>
      <c r="F20" s="2084">
        <v>51</v>
      </c>
      <c r="G20" s="2085">
        <v>0.8125</v>
      </c>
      <c r="H20" s="2081" t="s">
        <v>428</v>
      </c>
      <c r="I20" s="2084">
        <v>57</v>
      </c>
      <c r="J20" s="2085">
        <v>0.91666666666666663</v>
      </c>
    </row>
    <row r="21" spans="1:10" ht="17.25" thickTop="1" thickBot="1">
      <c r="A21" s="1075"/>
      <c r="B21" s="1455" t="s">
        <v>426</v>
      </c>
      <c r="C21" s="2073">
        <v>181</v>
      </c>
      <c r="D21" s="2074">
        <v>0.91666666666666663</v>
      </c>
      <c r="E21" s="2087" t="s">
        <v>430</v>
      </c>
      <c r="F21" s="2084">
        <v>113</v>
      </c>
      <c r="G21" s="2085">
        <v>0.8125</v>
      </c>
      <c r="H21" s="2077" t="s">
        <v>431</v>
      </c>
      <c r="I21" s="2084">
        <v>182</v>
      </c>
      <c r="J21" s="2085">
        <v>0.875</v>
      </c>
    </row>
    <row r="22" spans="1:10" ht="17.25" thickTop="1" thickBot="1">
      <c r="A22" s="1075"/>
      <c r="B22" s="1454" t="s">
        <v>429</v>
      </c>
      <c r="C22" s="2073">
        <v>43</v>
      </c>
      <c r="D22" s="2074">
        <v>0.45833333333333331</v>
      </c>
      <c r="E22" s="2077" t="s">
        <v>433</v>
      </c>
      <c r="F22" s="2084">
        <v>42</v>
      </c>
      <c r="G22" s="2085">
        <v>0.8125</v>
      </c>
      <c r="H22" s="2081" t="s">
        <v>434</v>
      </c>
      <c r="I22" s="2084">
        <v>95</v>
      </c>
      <c r="J22" s="2085">
        <v>0.875</v>
      </c>
    </row>
    <row r="23" spans="1:10" ht="17.25" thickTop="1" thickBot="1">
      <c r="A23" s="1075"/>
      <c r="B23" s="1455" t="s">
        <v>432</v>
      </c>
      <c r="C23" s="2073">
        <v>110</v>
      </c>
      <c r="D23" s="2074">
        <v>0.5</v>
      </c>
      <c r="E23" s="2081" t="s">
        <v>436</v>
      </c>
      <c r="F23" s="2084">
        <v>47</v>
      </c>
      <c r="G23" s="2085">
        <v>0.79166666666666663</v>
      </c>
      <c r="H23" s="2077" t="s">
        <v>774</v>
      </c>
      <c r="I23" s="2084">
        <v>60</v>
      </c>
      <c r="J23" s="2085">
        <v>0.875</v>
      </c>
    </row>
    <row r="24" spans="1:10" ht="17.25" thickTop="1" thickBot="1">
      <c r="A24" s="1075"/>
      <c r="B24" s="1454" t="s">
        <v>435</v>
      </c>
      <c r="C24" s="2073">
        <v>28</v>
      </c>
      <c r="D24" s="2074">
        <v>0.5</v>
      </c>
      <c r="E24" s="2077" t="s">
        <v>439</v>
      </c>
      <c r="F24" s="2084">
        <v>118</v>
      </c>
      <c r="G24" s="2085">
        <v>0.77083333333333337</v>
      </c>
      <c r="H24" s="2081" t="s">
        <v>437</v>
      </c>
      <c r="I24" s="2084">
        <v>78</v>
      </c>
      <c r="J24" s="2085">
        <v>0.83333333333333337</v>
      </c>
    </row>
    <row r="25" spans="1:10" ht="17.25" thickTop="1" thickBot="1">
      <c r="A25" s="1075"/>
      <c r="B25" s="1455" t="s">
        <v>438</v>
      </c>
      <c r="C25" s="2073">
        <v>54</v>
      </c>
      <c r="D25" s="2074">
        <v>0.375</v>
      </c>
      <c r="E25" s="2081" t="s">
        <v>442</v>
      </c>
      <c r="F25" s="2084">
        <v>31</v>
      </c>
      <c r="G25" s="2085">
        <v>0.875</v>
      </c>
      <c r="H25" s="2077" t="s">
        <v>440</v>
      </c>
      <c r="I25" s="2084">
        <v>98</v>
      </c>
      <c r="J25" s="2085">
        <v>0.83333333333333337</v>
      </c>
    </row>
    <row r="26" spans="1:10" ht="17.25" thickTop="1" thickBot="1">
      <c r="A26" s="1075"/>
      <c r="B26" s="1454" t="s">
        <v>441</v>
      </c>
      <c r="C26" s="2073">
        <v>60</v>
      </c>
      <c r="D26" s="2074">
        <v>0.58333333333333337</v>
      </c>
      <c r="E26" s="2077" t="s">
        <v>775</v>
      </c>
      <c r="F26" s="2084">
        <v>44</v>
      </c>
      <c r="G26" s="2085">
        <v>0.875</v>
      </c>
      <c r="H26" s="2081" t="s">
        <v>443</v>
      </c>
      <c r="I26" s="2084">
        <v>38</v>
      </c>
      <c r="J26" s="2085">
        <v>0.58333333333333337</v>
      </c>
    </row>
    <row r="27" spans="1:10" ht="17.25" thickTop="1" thickBot="1">
      <c r="A27" s="1075"/>
      <c r="B27" s="1455" t="s">
        <v>444</v>
      </c>
      <c r="C27" s="2073">
        <v>156</v>
      </c>
      <c r="D27" s="2074">
        <v>0.58333333333333337</v>
      </c>
      <c r="E27" s="2081" t="s">
        <v>776</v>
      </c>
      <c r="F27" s="2084">
        <v>69</v>
      </c>
      <c r="G27" s="2085">
        <v>0.875</v>
      </c>
      <c r="H27" s="2077" t="s">
        <v>446</v>
      </c>
      <c r="I27" s="2084">
        <v>116</v>
      </c>
      <c r="J27" s="2085">
        <v>0.875</v>
      </c>
    </row>
    <row r="28" spans="1:10" ht="33" thickTop="1" thickBot="1">
      <c r="A28" s="1075"/>
      <c r="B28" s="1454" t="s">
        <v>447</v>
      </c>
      <c r="C28" s="2073">
        <v>107</v>
      </c>
      <c r="D28" s="2074">
        <v>0.625</v>
      </c>
      <c r="E28" s="2086" t="s">
        <v>445</v>
      </c>
      <c r="F28" s="2088">
        <v>158</v>
      </c>
      <c r="G28" s="2085">
        <v>0.91666666666666663</v>
      </c>
      <c r="H28" s="2081" t="s">
        <v>449</v>
      </c>
      <c r="I28" s="2084">
        <v>41</v>
      </c>
      <c r="J28" s="2085">
        <v>0.8125</v>
      </c>
    </row>
    <row r="29" spans="1:10" ht="17.25" thickTop="1" thickBot="1">
      <c r="A29" s="1075"/>
      <c r="B29" s="1454" t="s">
        <v>959</v>
      </c>
      <c r="C29" s="2089">
        <v>40</v>
      </c>
      <c r="D29" s="2090">
        <v>0.875</v>
      </c>
      <c r="E29" s="2087" t="s">
        <v>448</v>
      </c>
      <c r="F29" s="2091">
        <v>139</v>
      </c>
      <c r="G29" s="2092">
        <v>0.875</v>
      </c>
      <c r="H29" s="2077" t="s">
        <v>451</v>
      </c>
      <c r="I29" s="2084">
        <v>56</v>
      </c>
      <c r="J29" s="2085">
        <v>0.875</v>
      </c>
    </row>
    <row r="30" spans="1:10" ht="17.25" thickTop="1" thickBot="1">
      <c r="A30" s="1075"/>
      <c r="B30" s="1456" t="s">
        <v>849</v>
      </c>
      <c r="C30" s="2093">
        <v>76</v>
      </c>
      <c r="D30" s="2094">
        <v>0.77083333333333337</v>
      </c>
      <c r="E30" s="2077" t="s">
        <v>450</v>
      </c>
      <c r="F30" s="2095">
        <v>78</v>
      </c>
      <c r="G30" s="2096">
        <v>0.875</v>
      </c>
      <c r="H30" s="2081" t="s">
        <v>777</v>
      </c>
      <c r="I30" s="2084">
        <v>32</v>
      </c>
      <c r="J30" s="2085">
        <v>0.8125</v>
      </c>
    </row>
    <row r="31" spans="1:10" ht="17.25" thickTop="1" thickBot="1">
      <c r="A31" s="1075"/>
      <c r="B31" s="1454" t="s">
        <v>452</v>
      </c>
      <c r="C31" s="2097">
        <v>79</v>
      </c>
      <c r="D31" s="2094">
        <v>0.625</v>
      </c>
      <c r="E31" s="2081" t="s">
        <v>453</v>
      </c>
      <c r="F31" s="2098">
        <v>144</v>
      </c>
      <c r="G31" s="2096">
        <v>0.875</v>
      </c>
      <c r="H31" s="2077" t="s">
        <v>454</v>
      </c>
      <c r="I31" s="2084">
        <v>94</v>
      </c>
      <c r="J31" s="2085">
        <v>0.95833333333333337</v>
      </c>
    </row>
    <row r="32" spans="1:10" ht="17.25" thickTop="1" thickBot="1">
      <c r="A32" s="1075"/>
      <c r="B32" s="1455" t="s">
        <v>455</v>
      </c>
      <c r="C32" s="2097">
        <v>62</v>
      </c>
      <c r="D32" s="2094">
        <v>0.625</v>
      </c>
      <c r="E32" s="2077" t="s">
        <v>456</v>
      </c>
      <c r="F32" s="2095">
        <v>168</v>
      </c>
      <c r="G32" s="2096">
        <v>0.79166666666666663</v>
      </c>
      <c r="H32" s="2081" t="s">
        <v>960</v>
      </c>
      <c r="I32" s="2084">
        <v>16</v>
      </c>
      <c r="J32" s="2085">
        <v>0.79166666666666663</v>
      </c>
    </row>
    <row r="33" spans="1:10" ht="17.25" thickTop="1" thickBot="1">
      <c r="A33" s="1075"/>
      <c r="B33" s="1454" t="s">
        <v>458</v>
      </c>
      <c r="C33" s="2097">
        <v>58</v>
      </c>
      <c r="D33" s="2094">
        <v>0.83333333333333337</v>
      </c>
      <c r="E33" s="2081" t="s">
        <v>459</v>
      </c>
      <c r="F33" s="2098">
        <v>41</v>
      </c>
      <c r="G33" s="2096">
        <v>0</v>
      </c>
      <c r="H33" s="2086" t="s">
        <v>778</v>
      </c>
      <c r="I33" s="2084">
        <v>39</v>
      </c>
      <c r="J33" s="2085">
        <v>0.875</v>
      </c>
    </row>
    <row r="34" spans="1:10" ht="20.25" thickTop="1" thickBot="1">
      <c r="A34" s="1075"/>
      <c r="B34" s="1455" t="s">
        <v>461</v>
      </c>
      <c r="C34" s="2097">
        <v>10</v>
      </c>
      <c r="D34" s="2094">
        <v>0.45833333333333331</v>
      </c>
      <c r="E34" s="2077" t="s">
        <v>462</v>
      </c>
      <c r="F34" s="2095">
        <v>152</v>
      </c>
      <c r="G34" s="2096">
        <v>0.875</v>
      </c>
      <c r="H34" s="2099" t="s">
        <v>779</v>
      </c>
      <c r="I34" s="2084">
        <v>92</v>
      </c>
      <c r="J34" s="2085">
        <v>0.875</v>
      </c>
    </row>
    <row r="35" spans="1:10" ht="17.25" thickTop="1" thickBot="1">
      <c r="A35" s="1075"/>
      <c r="B35" s="1454" t="s">
        <v>464</v>
      </c>
      <c r="C35" s="2097">
        <v>48</v>
      </c>
      <c r="D35" s="2094">
        <v>0.5</v>
      </c>
      <c r="E35" s="2081" t="s">
        <v>465</v>
      </c>
      <c r="F35" s="2098">
        <v>152</v>
      </c>
      <c r="G35" s="2096">
        <v>0.79166666666666663</v>
      </c>
      <c r="H35" s="2081" t="s">
        <v>460</v>
      </c>
      <c r="I35" s="2084">
        <v>102</v>
      </c>
      <c r="J35" s="2085">
        <v>0.875</v>
      </c>
    </row>
    <row r="36" spans="1:10" ht="17.25" thickTop="1" thickBot="1">
      <c r="A36" s="1075"/>
      <c r="B36" s="1455" t="s">
        <v>466</v>
      </c>
      <c r="C36" s="2097">
        <v>145</v>
      </c>
      <c r="D36" s="2100">
        <v>0.54166666666666663</v>
      </c>
      <c r="E36" s="2077" t="s">
        <v>780</v>
      </c>
      <c r="F36" s="2095">
        <v>94</v>
      </c>
      <c r="G36" s="2096">
        <v>0.875</v>
      </c>
      <c r="H36" s="2077" t="s">
        <v>463</v>
      </c>
      <c r="I36" s="2084">
        <v>50</v>
      </c>
      <c r="J36" s="2085">
        <v>0.91666666666666663</v>
      </c>
    </row>
    <row r="37" spans="1:10" ht="17.25" thickTop="1" thickBot="1">
      <c r="A37" s="1075"/>
      <c r="B37" s="1454" t="s">
        <v>468</v>
      </c>
      <c r="C37" s="2097">
        <v>76</v>
      </c>
      <c r="D37" s="2094">
        <v>0.54166666666666663</v>
      </c>
      <c r="E37" s="2081" t="s">
        <v>781</v>
      </c>
      <c r="F37" s="2098">
        <v>40</v>
      </c>
      <c r="G37" s="2096">
        <v>0.875</v>
      </c>
      <c r="H37" s="2081" t="s">
        <v>783</v>
      </c>
      <c r="I37" s="2084">
        <v>40</v>
      </c>
      <c r="J37" s="2085">
        <v>0.875</v>
      </c>
    </row>
    <row r="38" spans="1:10" ht="17.25" thickTop="1" thickBot="1">
      <c r="A38" s="1075"/>
      <c r="B38" s="1455" t="s">
        <v>471</v>
      </c>
      <c r="C38" s="2097">
        <v>66</v>
      </c>
      <c r="D38" s="2094">
        <v>0.79166666666666663</v>
      </c>
      <c r="E38" s="2077" t="s">
        <v>782</v>
      </c>
      <c r="F38" s="2095">
        <v>11</v>
      </c>
      <c r="G38" s="2096">
        <v>4.1666666666666664E-2</v>
      </c>
      <c r="H38" s="2086" t="s">
        <v>533</v>
      </c>
      <c r="I38" s="2084">
        <v>66</v>
      </c>
      <c r="J38" s="2085">
        <v>0.83333333333333337</v>
      </c>
    </row>
    <row r="39" spans="1:10" ht="33" thickTop="1" thickBot="1">
      <c r="A39" s="1075"/>
      <c r="B39" s="1455" t="s">
        <v>805</v>
      </c>
      <c r="C39" s="2097">
        <v>30</v>
      </c>
      <c r="D39" s="2094">
        <v>0.54166666666666663</v>
      </c>
      <c r="E39" s="2081" t="s">
        <v>850</v>
      </c>
      <c r="F39" s="2101">
        <v>63</v>
      </c>
      <c r="G39" s="2096">
        <v>0.875</v>
      </c>
      <c r="H39" s="2081" t="s">
        <v>467</v>
      </c>
      <c r="I39" s="2084">
        <v>3</v>
      </c>
      <c r="J39" s="2085">
        <v>0.375</v>
      </c>
    </row>
    <row r="40" spans="1:10" ht="17.25" thickTop="1" thickBot="1">
      <c r="A40" s="1075"/>
      <c r="B40" s="1455" t="s">
        <v>852</v>
      </c>
      <c r="C40" s="2097">
        <v>9</v>
      </c>
      <c r="D40" s="2094">
        <v>0.75</v>
      </c>
      <c r="E40" s="2086" t="s">
        <v>851</v>
      </c>
      <c r="F40" s="2102">
        <v>62</v>
      </c>
      <c r="G40" s="2103">
        <v>0.875</v>
      </c>
      <c r="H40" s="2087" t="s">
        <v>470</v>
      </c>
      <c r="I40" s="2084">
        <v>120</v>
      </c>
      <c r="J40" s="2085">
        <v>0.875</v>
      </c>
    </row>
    <row r="41" spans="1:10" ht="17.25" thickTop="1" thickBot="1">
      <c r="A41" s="1075"/>
      <c r="B41" s="1455" t="s">
        <v>853</v>
      </c>
      <c r="C41" s="2097">
        <v>54</v>
      </c>
      <c r="D41" s="2094">
        <v>0.5</v>
      </c>
      <c r="E41" s="2087" t="s">
        <v>469</v>
      </c>
      <c r="F41" s="2084">
        <v>88</v>
      </c>
      <c r="G41" s="2085">
        <v>0.875</v>
      </c>
      <c r="H41" s="2081" t="s">
        <v>473</v>
      </c>
      <c r="I41" s="2084">
        <v>117</v>
      </c>
      <c r="J41" s="2085">
        <v>0.91666666666666663</v>
      </c>
    </row>
    <row r="42" spans="1:10" ht="17.25" thickTop="1" thickBot="1">
      <c r="A42" s="1075"/>
      <c r="B42" s="1455" t="s">
        <v>961</v>
      </c>
      <c r="C42" s="2104">
        <v>51</v>
      </c>
      <c r="D42" s="2094">
        <v>0.875</v>
      </c>
      <c r="E42" s="2081" t="s">
        <v>472</v>
      </c>
      <c r="F42" s="2084">
        <v>201</v>
      </c>
      <c r="G42" s="2085">
        <v>0.83333333333333337</v>
      </c>
      <c r="H42" s="2077" t="s">
        <v>476</v>
      </c>
      <c r="I42" s="2084">
        <v>103</v>
      </c>
      <c r="J42" s="2085">
        <v>0.91666666666666663</v>
      </c>
    </row>
    <row r="43" spans="1:10" ht="17.25" thickTop="1" thickBot="1">
      <c r="A43" s="1075"/>
      <c r="B43" s="2105" t="s">
        <v>962</v>
      </c>
      <c r="C43" s="2097">
        <v>57</v>
      </c>
      <c r="D43" s="2094">
        <v>0.875</v>
      </c>
      <c r="E43" s="2077" t="s">
        <v>475</v>
      </c>
      <c r="F43" s="2084">
        <v>119</v>
      </c>
      <c r="G43" s="2085">
        <v>0.91666666666666663</v>
      </c>
      <c r="H43" s="2081" t="s">
        <v>478</v>
      </c>
      <c r="I43" s="2084">
        <v>148</v>
      </c>
      <c r="J43" s="2085">
        <v>0.875</v>
      </c>
    </row>
    <row r="44" spans="1:10" ht="17.25" thickTop="1" thickBot="1">
      <c r="A44" s="1075"/>
      <c r="B44" s="1456" t="s">
        <v>474</v>
      </c>
      <c r="C44" s="2106">
        <v>103</v>
      </c>
      <c r="D44" s="2094">
        <v>0.8125</v>
      </c>
      <c r="E44" s="2081" t="s">
        <v>477</v>
      </c>
      <c r="F44" s="2084">
        <v>136</v>
      </c>
      <c r="G44" s="2085">
        <v>0</v>
      </c>
      <c r="H44" s="2077" t="s">
        <v>784</v>
      </c>
      <c r="I44" s="2084">
        <v>15</v>
      </c>
      <c r="J44" s="2085">
        <v>0.875</v>
      </c>
    </row>
    <row r="45" spans="1:10" ht="17.25" thickTop="1" thickBot="1">
      <c r="A45" s="1075"/>
      <c r="B45" s="1455" t="s">
        <v>550</v>
      </c>
      <c r="C45" s="2104">
        <v>108</v>
      </c>
      <c r="D45" s="2094">
        <v>0.79166666666666663</v>
      </c>
      <c r="E45" s="2077" t="s">
        <v>854</v>
      </c>
      <c r="F45" s="2084">
        <v>33</v>
      </c>
      <c r="G45" s="2085">
        <v>0.95833333333333337</v>
      </c>
      <c r="H45" s="2081" t="s">
        <v>480</v>
      </c>
      <c r="I45" s="2084">
        <v>68</v>
      </c>
      <c r="J45" s="2085">
        <v>0.91666666666666663</v>
      </c>
    </row>
    <row r="46" spans="1:10" ht="17.25" thickTop="1" thickBot="1">
      <c r="A46" s="1075"/>
      <c r="B46" s="1454" t="s">
        <v>479</v>
      </c>
      <c r="C46" s="2104">
        <v>98</v>
      </c>
      <c r="D46" s="2094">
        <v>0.8125</v>
      </c>
      <c r="E46" s="2081" t="s">
        <v>482</v>
      </c>
      <c r="F46" s="2084">
        <v>98</v>
      </c>
      <c r="G46" s="2085">
        <v>4.1666666666666664E-2</v>
      </c>
      <c r="H46" s="2077" t="s">
        <v>483</v>
      </c>
      <c r="I46" s="2084">
        <v>44</v>
      </c>
      <c r="J46" s="2085">
        <v>0.83333333333333337</v>
      </c>
    </row>
    <row r="47" spans="1:10" ht="17.25" thickTop="1" thickBot="1">
      <c r="A47" s="1075"/>
      <c r="B47" s="1455" t="s">
        <v>481</v>
      </c>
      <c r="C47" s="2104">
        <v>81</v>
      </c>
      <c r="D47" s="2094">
        <v>0.79166666666666663</v>
      </c>
      <c r="E47" s="2077" t="s">
        <v>485</v>
      </c>
      <c r="F47" s="2084">
        <v>102</v>
      </c>
      <c r="G47" s="2085">
        <v>0.875</v>
      </c>
      <c r="H47" s="2081" t="s">
        <v>486</v>
      </c>
      <c r="I47" s="2084">
        <v>99</v>
      </c>
      <c r="J47" s="2085">
        <v>0.625</v>
      </c>
    </row>
    <row r="48" spans="1:10" ht="17.25" thickTop="1" thickBot="1">
      <c r="A48" s="1075"/>
      <c r="B48" s="1454" t="s">
        <v>785</v>
      </c>
      <c r="C48" s="2104">
        <v>26</v>
      </c>
      <c r="D48" s="2094">
        <v>0.625</v>
      </c>
      <c r="E48" s="2081" t="s">
        <v>488</v>
      </c>
      <c r="F48" s="2084">
        <v>30</v>
      </c>
      <c r="G48" s="2085">
        <v>0.79166666666666663</v>
      </c>
      <c r="H48" s="2077" t="s">
        <v>489</v>
      </c>
      <c r="I48" s="2084">
        <v>94</v>
      </c>
      <c r="J48" s="2085">
        <v>0.83333333333333337</v>
      </c>
    </row>
    <row r="49" spans="1:10" ht="33" thickTop="1" thickBot="1">
      <c r="A49" s="1075"/>
      <c r="B49" s="1455" t="s">
        <v>484</v>
      </c>
      <c r="C49" s="2104">
        <v>75</v>
      </c>
      <c r="D49" s="2094">
        <v>0.54166666666666663</v>
      </c>
      <c r="E49" s="2077" t="s">
        <v>491</v>
      </c>
      <c r="F49" s="2084">
        <v>4.2</v>
      </c>
      <c r="G49" s="2085">
        <v>0.79166666666666663</v>
      </c>
      <c r="H49" s="2081" t="s">
        <v>492</v>
      </c>
      <c r="I49" s="2084">
        <v>76</v>
      </c>
      <c r="J49" s="2085">
        <v>0.625</v>
      </c>
    </row>
    <row r="50" spans="1:10" ht="17.25" thickTop="1" thickBot="1">
      <c r="A50" s="1075"/>
      <c r="B50" s="1454" t="s">
        <v>487</v>
      </c>
      <c r="C50" s="2104">
        <v>158</v>
      </c>
      <c r="D50" s="2094">
        <v>0.58333333333333337</v>
      </c>
      <c r="E50" s="2081" t="s">
        <v>494</v>
      </c>
      <c r="F50" s="2084">
        <v>0</v>
      </c>
      <c r="G50" s="2085">
        <v>4.1666666666666664E-2</v>
      </c>
      <c r="H50" s="2077" t="s">
        <v>495</v>
      </c>
      <c r="I50" s="2084">
        <v>52</v>
      </c>
      <c r="J50" s="2085">
        <v>0.875</v>
      </c>
    </row>
    <row r="51" spans="1:10" ht="17.25" thickTop="1" thickBot="1">
      <c r="A51" s="1075"/>
      <c r="B51" s="1455" t="s">
        <v>490</v>
      </c>
      <c r="C51" s="2104">
        <v>139</v>
      </c>
      <c r="D51" s="2094">
        <v>0.8125</v>
      </c>
      <c r="E51" s="2077" t="s">
        <v>547</v>
      </c>
      <c r="F51" s="2084">
        <v>99</v>
      </c>
      <c r="G51" s="2085">
        <v>0</v>
      </c>
      <c r="H51" s="2081" t="s">
        <v>497</v>
      </c>
      <c r="I51" s="2084">
        <v>48</v>
      </c>
      <c r="J51" s="2085">
        <v>0.875</v>
      </c>
    </row>
    <row r="52" spans="1:10" ht="17.25" thickTop="1" thickBot="1">
      <c r="A52" s="1075"/>
      <c r="B52" s="1454" t="s">
        <v>493</v>
      </c>
      <c r="C52" s="2104">
        <v>61</v>
      </c>
      <c r="D52" s="2094">
        <v>0.79166666666666663</v>
      </c>
      <c r="E52" s="2081" t="s">
        <v>499</v>
      </c>
      <c r="F52" s="2084">
        <v>19</v>
      </c>
      <c r="G52" s="2085">
        <v>0.75</v>
      </c>
      <c r="H52" s="2077" t="s">
        <v>786</v>
      </c>
      <c r="I52" s="2084">
        <v>48</v>
      </c>
      <c r="J52" s="2085">
        <v>0.58333333333333337</v>
      </c>
    </row>
    <row r="53" spans="1:10" ht="17.25" thickTop="1" thickBot="1">
      <c r="A53" s="1075"/>
      <c r="B53" s="1455" t="s">
        <v>496</v>
      </c>
      <c r="C53" s="2104">
        <v>87</v>
      </c>
      <c r="D53" s="2090">
        <v>0.8125</v>
      </c>
      <c r="E53" s="2077" t="s">
        <v>502</v>
      </c>
      <c r="F53" s="2084">
        <v>29.3</v>
      </c>
      <c r="G53" s="2085">
        <v>0.91666666666666663</v>
      </c>
      <c r="H53" s="2081" t="s">
        <v>787</v>
      </c>
      <c r="I53" s="2084">
        <v>54</v>
      </c>
      <c r="J53" s="2085">
        <v>0.125</v>
      </c>
    </row>
    <row r="54" spans="1:10" ht="17.25" thickTop="1" thickBot="1">
      <c r="A54" s="1075"/>
      <c r="B54" s="1456" t="s">
        <v>498</v>
      </c>
      <c r="C54" s="2107">
        <v>113</v>
      </c>
      <c r="D54" s="2108">
        <v>0.45833333333333331</v>
      </c>
      <c r="E54" s="2081" t="s">
        <v>505</v>
      </c>
      <c r="F54" s="2084"/>
      <c r="G54" s="2109"/>
      <c r="H54" s="2077" t="s">
        <v>855</v>
      </c>
      <c r="I54" s="2084">
        <v>33</v>
      </c>
      <c r="J54" s="2085">
        <v>0.79166666666666663</v>
      </c>
    </row>
    <row r="55" spans="1:10" ht="17.25" thickTop="1" thickBot="1">
      <c r="A55" s="1075"/>
      <c r="B55" s="1455" t="s">
        <v>501</v>
      </c>
      <c r="C55" s="2107">
        <v>238</v>
      </c>
      <c r="D55" s="2108">
        <v>0.66666666666666663</v>
      </c>
      <c r="E55" s="2077" t="s">
        <v>508</v>
      </c>
      <c r="F55" s="2084">
        <v>24.8</v>
      </c>
      <c r="G55" s="2085">
        <v>0.33333333333333331</v>
      </c>
      <c r="H55" s="2086" t="s">
        <v>500</v>
      </c>
      <c r="I55" s="2084">
        <v>106</v>
      </c>
      <c r="J55" s="2085">
        <v>0.83333333333333337</v>
      </c>
    </row>
    <row r="56" spans="1:10" ht="17.25" thickTop="1" thickBot="1">
      <c r="A56" s="1075"/>
      <c r="B56" s="1454" t="s">
        <v>504</v>
      </c>
      <c r="C56" s="2107">
        <v>145</v>
      </c>
      <c r="D56" s="2108">
        <v>0.625</v>
      </c>
      <c r="E56" s="2081" t="s">
        <v>516</v>
      </c>
      <c r="F56" s="2084">
        <v>26</v>
      </c>
      <c r="G56" s="2085">
        <v>0.77083333333333337</v>
      </c>
      <c r="H56" s="2081" t="s">
        <v>503</v>
      </c>
      <c r="I56" s="2084">
        <v>30</v>
      </c>
      <c r="J56" s="2085">
        <v>0.8125</v>
      </c>
    </row>
    <row r="57" spans="1:10" ht="17.25" thickTop="1" thickBot="1">
      <c r="A57" s="1075"/>
      <c r="B57" s="1455" t="s">
        <v>507</v>
      </c>
      <c r="C57" s="2107">
        <v>68</v>
      </c>
      <c r="D57" s="2108">
        <v>0.875</v>
      </c>
      <c r="E57" s="2077" t="s">
        <v>788</v>
      </c>
      <c r="F57" s="2084">
        <v>38</v>
      </c>
      <c r="G57" s="2085">
        <v>4.1666666666666664E-2</v>
      </c>
      <c r="H57" s="2110" t="s">
        <v>506</v>
      </c>
      <c r="I57" s="2084">
        <v>77</v>
      </c>
      <c r="J57" s="2085">
        <v>0.8125</v>
      </c>
    </row>
    <row r="58" spans="1:10" ht="17.25" thickTop="1" thickBot="1">
      <c r="A58" s="1075"/>
      <c r="B58" s="1454" t="s">
        <v>510</v>
      </c>
      <c r="C58" s="2107">
        <v>153</v>
      </c>
      <c r="D58" s="2108">
        <v>0.625</v>
      </c>
      <c r="E58" s="2081" t="s">
        <v>789</v>
      </c>
      <c r="F58" s="2084">
        <v>44</v>
      </c>
      <c r="G58" s="2085">
        <v>0.875</v>
      </c>
      <c r="H58" s="2081" t="s">
        <v>509</v>
      </c>
      <c r="I58" s="2084">
        <v>91</v>
      </c>
      <c r="J58" s="2085">
        <v>0.83333333333333337</v>
      </c>
    </row>
    <row r="59" spans="1:10" ht="17.25" thickTop="1" thickBot="1">
      <c r="A59" s="1075"/>
      <c r="B59" s="1455" t="s">
        <v>513</v>
      </c>
      <c r="C59" s="2107">
        <v>93</v>
      </c>
      <c r="D59" s="2108">
        <v>0.58333333333333337</v>
      </c>
      <c r="E59" s="2077" t="s">
        <v>790</v>
      </c>
      <c r="F59" s="2084">
        <v>12</v>
      </c>
      <c r="G59" s="2085">
        <v>0.79166666666666663</v>
      </c>
      <c r="H59" s="2077" t="s">
        <v>512</v>
      </c>
      <c r="I59" s="2084">
        <v>63</v>
      </c>
      <c r="J59" s="2085">
        <v>0.83333333333333337</v>
      </c>
    </row>
    <row r="60" spans="1:10" ht="17.25" thickTop="1" thickBot="1">
      <c r="A60" s="1076"/>
      <c r="B60" s="1454" t="s">
        <v>551</v>
      </c>
      <c r="C60" s="2111">
        <v>266</v>
      </c>
      <c r="D60" s="2112">
        <v>0.625</v>
      </c>
      <c r="E60" s="2081" t="s">
        <v>511</v>
      </c>
      <c r="F60" s="2084">
        <v>126</v>
      </c>
      <c r="G60" s="2085">
        <v>0.33333333333333331</v>
      </c>
      <c r="H60" s="2081" t="s">
        <v>515</v>
      </c>
      <c r="I60" s="2084">
        <v>82</v>
      </c>
      <c r="J60" s="2085">
        <v>0.91666666666666663</v>
      </c>
    </row>
    <row r="61" spans="1:10" ht="17.25" thickTop="1" thickBot="1">
      <c r="A61" s="1075"/>
      <c r="B61" s="1455" t="s">
        <v>791</v>
      </c>
      <c r="C61" s="2111">
        <v>98</v>
      </c>
      <c r="D61" s="2112">
        <v>0.375</v>
      </c>
      <c r="E61" s="2077" t="s">
        <v>514</v>
      </c>
      <c r="F61" s="2084">
        <v>151</v>
      </c>
      <c r="G61" s="2085">
        <v>0.125</v>
      </c>
      <c r="H61" s="2077" t="s">
        <v>517</v>
      </c>
      <c r="I61" s="2084">
        <v>40</v>
      </c>
      <c r="J61" s="2085">
        <v>4.1666666666666664E-2</v>
      </c>
    </row>
    <row r="62" spans="1:10" ht="17.25" thickTop="1" thickBot="1">
      <c r="A62" s="1076"/>
      <c r="B62" s="2113" t="s">
        <v>856</v>
      </c>
      <c r="C62" s="2114">
        <v>88</v>
      </c>
      <c r="D62" s="2115">
        <v>0.625</v>
      </c>
      <c r="E62" s="2081" t="s">
        <v>793</v>
      </c>
      <c r="F62" s="2084">
        <v>73</v>
      </c>
      <c r="G62" s="2085">
        <v>0.29166666666666669</v>
      </c>
      <c r="H62" s="2081" t="s">
        <v>519</v>
      </c>
      <c r="I62" s="2084">
        <v>43</v>
      </c>
      <c r="J62" s="2085">
        <v>0.83333333333333337</v>
      </c>
    </row>
    <row r="63" spans="1:10" ht="17.25" thickTop="1" thickBot="1">
      <c r="A63" s="486"/>
      <c r="B63" s="1456" t="s">
        <v>792</v>
      </c>
      <c r="C63" s="2116">
        <v>108</v>
      </c>
      <c r="D63" s="2117">
        <v>0.625</v>
      </c>
      <c r="E63" s="2086" t="s">
        <v>549</v>
      </c>
      <c r="F63" s="2084">
        <v>20</v>
      </c>
      <c r="G63" s="2085">
        <v>0.95833333333333337</v>
      </c>
      <c r="H63" s="2081" t="s">
        <v>794</v>
      </c>
      <c r="I63" s="2084">
        <v>36</v>
      </c>
      <c r="J63" s="2085">
        <v>0.5</v>
      </c>
    </row>
    <row r="64" spans="1:10" ht="17.25" thickTop="1" thickBot="1">
      <c r="A64" s="486"/>
      <c r="B64" s="1454" t="s">
        <v>518</v>
      </c>
      <c r="C64" s="2116">
        <v>173</v>
      </c>
      <c r="D64" s="2117">
        <v>0.58333333333333337</v>
      </c>
      <c r="E64" s="2087" t="s">
        <v>520</v>
      </c>
      <c r="F64" s="2084">
        <v>93</v>
      </c>
      <c r="G64" s="2085">
        <v>0.8125</v>
      </c>
      <c r="H64" s="2077" t="s">
        <v>795</v>
      </c>
      <c r="I64" s="2084">
        <v>42</v>
      </c>
      <c r="J64" s="2085">
        <v>0.8125</v>
      </c>
    </row>
    <row r="65" spans="1:10" ht="17.25" thickTop="1" thickBot="1">
      <c r="A65" s="486"/>
      <c r="B65" s="1455" t="s">
        <v>552</v>
      </c>
      <c r="C65" s="2118">
        <v>172</v>
      </c>
      <c r="D65" s="2119">
        <v>0.70833333333333337</v>
      </c>
      <c r="E65" s="2081" t="s">
        <v>416</v>
      </c>
      <c r="F65" s="2084">
        <v>57</v>
      </c>
      <c r="G65" s="2085">
        <v>0.91666666666666663</v>
      </c>
      <c r="H65" s="2081" t="s">
        <v>963</v>
      </c>
      <c r="I65" s="2120">
        <v>20</v>
      </c>
      <c r="J65" s="2121">
        <v>0.8125</v>
      </c>
    </row>
    <row r="66" spans="1:10" ht="17.25" thickTop="1" thickBot="1">
      <c r="A66" s="486"/>
      <c r="B66" s="1454" t="s">
        <v>964</v>
      </c>
      <c r="C66" s="2083">
        <v>106</v>
      </c>
      <c r="D66" s="2076">
        <v>4.1666666666666664E-2</v>
      </c>
      <c r="E66" s="2077" t="s">
        <v>419</v>
      </c>
      <c r="F66" s="2084">
        <v>114</v>
      </c>
      <c r="G66" s="2085">
        <v>0.875</v>
      </c>
      <c r="H66" s="2077"/>
      <c r="I66" s="2104"/>
      <c r="J66" s="2122"/>
    </row>
    <row r="67" spans="1:10" ht="15.75">
      <c r="A67" s="486"/>
      <c r="B67" s="486"/>
      <c r="C67" s="2123"/>
      <c r="D67" s="2124"/>
      <c r="E67" s="486"/>
      <c r="F67" s="2123"/>
      <c r="G67" s="2124"/>
      <c r="H67" s="486"/>
      <c r="I67" s="2125"/>
      <c r="J67" s="212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42864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7" t="s">
        <v>529</v>
      </c>
      <c r="C8" s="1463">
        <v>404</v>
      </c>
      <c r="D8" s="2128">
        <v>0.79166666666666696</v>
      </c>
      <c r="E8" s="1462">
        <v>397</v>
      </c>
      <c r="F8" s="2128">
        <v>0.375</v>
      </c>
      <c r="G8" s="2127" t="s">
        <v>530</v>
      </c>
      <c r="H8" s="1463">
        <v>389</v>
      </c>
      <c r="I8" s="1464">
        <v>0.77083333333333337</v>
      </c>
      <c r="J8" s="2129">
        <v>374</v>
      </c>
      <c r="K8" s="1465">
        <v>0.625</v>
      </c>
      <c r="L8" s="1091"/>
    </row>
    <row r="9" spans="1:12" ht="18.75">
      <c r="A9" s="1101"/>
      <c r="B9" s="2130" t="s">
        <v>531</v>
      </c>
      <c r="C9" s="1102">
        <v>398</v>
      </c>
      <c r="D9" s="2131">
        <v>0.20833333333333401</v>
      </c>
      <c r="E9" s="1104">
        <v>393</v>
      </c>
      <c r="F9" s="2131">
        <v>0.875</v>
      </c>
      <c r="G9" s="2130" t="s">
        <v>426</v>
      </c>
      <c r="H9" s="1104">
        <v>386</v>
      </c>
      <c r="I9" s="1105">
        <v>0.77083333333333337</v>
      </c>
      <c r="J9" s="1102">
        <v>366</v>
      </c>
      <c r="K9" s="1103">
        <v>0.41666666666666702</v>
      </c>
      <c r="L9" s="1091"/>
    </row>
    <row r="10" spans="1:12" ht="19.5" thickBot="1">
      <c r="A10" s="2132"/>
      <c r="B10" s="2133" t="s">
        <v>801</v>
      </c>
      <c r="C10" s="1102">
        <v>386</v>
      </c>
      <c r="D10" s="2131">
        <v>0.77083333333333337</v>
      </c>
      <c r="E10" s="1102">
        <v>374</v>
      </c>
      <c r="F10" s="2131">
        <v>0.41666666666666702</v>
      </c>
      <c r="G10" s="2133" t="s">
        <v>437</v>
      </c>
      <c r="H10" s="1102">
        <v>402</v>
      </c>
      <c r="I10" s="1105">
        <v>0.625</v>
      </c>
      <c r="J10" s="1102">
        <v>382</v>
      </c>
      <c r="K10" s="1103">
        <v>0.875</v>
      </c>
      <c r="L10" s="1091"/>
    </row>
    <row r="11" spans="1:12" ht="19.5" thickBot="1">
      <c r="A11" s="1106"/>
      <c r="B11" s="2134" t="s">
        <v>802</v>
      </c>
      <c r="C11" s="2135">
        <v>408</v>
      </c>
      <c r="D11" s="2136">
        <v>0.79166666666666696</v>
      </c>
      <c r="E11" s="2137">
        <v>395</v>
      </c>
      <c r="F11" s="2136">
        <v>4.1666666666666664E-2</v>
      </c>
      <c r="G11" s="2134"/>
      <c r="H11" s="2138"/>
      <c r="I11" s="2139"/>
      <c r="J11" s="2140"/>
      <c r="K11" s="214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2"/>
      <c r="E12" s="1108" t="s">
        <v>528</v>
      </c>
      <c r="F12" s="2142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7" t="s">
        <v>441</v>
      </c>
      <c r="C13" s="1113">
        <v>232</v>
      </c>
      <c r="D13" s="2143">
        <v>8.3333333333333329E-2</v>
      </c>
      <c r="E13" s="1113">
        <v>225</v>
      </c>
      <c r="F13" s="2144">
        <v>0.375</v>
      </c>
      <c r="G13" s="2127" t="s">
        <v>469</v>
      </c>
      <c r="H13" s="1104">
        <v>218</v>
      </c>
      <c r="I13" s="2145">
        <v>4.1666666666666664E-2</v>
      </c>
      <c r="J13" s="1466">
        <v>210</v>
      </c>
      <c r="K13" s="2146">
        <v>0.83333333333333304</v>
      </c>
      <c r="L13" s="1091"/>
    </row>
    <row r="14" spans="1:12" ht="18.75">
      <c r="A14" s="2147"/>
      <c r="B14" s="2130" t="s">
        <v>533</v>
      </c>
      <c r="C14" s="1102">
        <v>233</v>
      </c>
      <c r="D14" s="2145">
        <v>0.29166666666666702</v>
      </c>
      <c r="E14" s="1102">
        <v>226</v>
      </c>
      <c r="F14" s="2145">
        <v>0.54166666666666696</v>
      </c>
      <c r="G14" s="2130" t="s">
        <v>420</v>
      </c>
      <c r="H14" s="1102">
        <v>226</v>
      </c>
      <c r="I14" s="2145">
        <v>0.16666666666666699</v>
      </c>
      <c r="J14" s="1104">
        <v>220</v>
      </c>
      <c r="K14" s="2146">
        <v>0.29166666666666702</v>
      </c>
      <c r="L14" s="1091"/>
    </row>
    <row r="15" spans="1:12" ht="18.75">
      <c r="A15" s="2147"/>
      <c r="B15" s="2133" t="s">
        <v>459</v>
      </c>
      <c r="C15" s="1102">
        <v>235</v>
      </c>
      <c r="D15" s="2145">
        <v>0.125</v>
      </c>
      <c r="E15" s="1102">
        <v>228</v>
      </c>
      <c r="F15" s="2145">
        <v>0.375</v>
      </c>
      <c r="G15" s="2133" t="s">
        <v>433</v>
      </c>
      <c r="H15" s="2148">
        <v>239</v>
      </c>
      <c r="I15" s="2145">
        <v>0.77083333333333337</v>
      </c>
      <c r="J15" s="1104">
        <v>235</v>
      </c>
      <c r="K15" s="2146">
        <v>0.41666666666666702</v>
      </c>
      <c r="L15" s="1091"/>
    </row>
    <row r="16" spans="1:12" ht="18.75">
      <c r="A16" s="2147"/>
      <c r="B16" s="2134" t="s">
        <v>492</v>
      </c>
      <c r="C16" s="1104">
        <v>231</v>
      </c>
      <c r="D16" s="2145" t="s">
        <v>8</v>
      </c>
      <c r="E16" s="1104">
        <v>225</v>
      </c>
      <c r="F16" s="2131">
        <v>0.875</v>
      </c>
      <c r="G16" s="2134" t="s">
        <v>536</v>
      </c>
      <c r="H16" s="1104">
        <v>226</v>
      </c>
      <c r="I16" s="2145">
        <v>0.125</v>
      </c>
      <c r="J16" s="1104">
        <v>220</v>
      </c>
      <c r="K16" s="2146">
        <v>0.375</v>
      </c>
      <c r="L16" s="1091"/>
    </row>
    <row r="17" spans="1:12" ht="18.75">
      <c r="A17" s="2147"/>
      <c r="B17" s="2133" t="s">
        <v>535</v>
      </c>
      <c r="C17" s="1102">
        <v>232</v>
      </c>
      <c r="D17" s="2145">
        <v>0.20833333333333401</v>
      </c>
      <c r="E17" s="1102">
        <v>226</v>
      </c>
      <c r="F17" s="2145">
        <v>0.83333333333333304</v>
      </c>
      <c r="G17" s="2133" t="s">
        <v>458</v>
      </c>
      <c r="H17" s="1102">
        <v>223</v>
      </c>
      <c r="I17" s="2145">
        <v>0.125</v>
      </c>
      <c r="J17" s="1104">
        <v>218</v>
      </c>
      <c r="K17" s="2146">
        <v>0.375</v>
      </c>
      <c r="L17" s="1091"/>
    </row>
    <row r="18" spans="1:12" ht="18.75">
      <c r="A18" s="2147"/>
      <c r="B18" s="2134" t="s">
        <v>517</v>
      </c>
      <c r="C18" s="1102">
        <v>236</v>
      </c>
      <c r="D18" s="2145" t="s">
        <v>8</v>
      </c>
      <c r="E18" s="1102">
        <v>229</v>
      </c>
      <c r="F18" s="2145">
        <v>0.75</v>
      </c>
      <c r="G18" s="2134" t="s">
        <v>493</v>
      </c>
      <c r="H18" s="1102">
        <v>222</v>
      </c>
      <c r="I18" s="2145">
        <v>0.25</v>
      </c>
      <c r="J18" s="1102">
        <v>214</v>
      </c>
      <c r="K18" s="2146">
        <v>0.375</v>
      </c>
      <c r="L18" s="1114"/>
    </row>
    <row r="19" spans="1:12" ht="18.75">
      <c r="A19" s="2147"/>
      <c r="B19" s="2133" t="s">
        <v>473</v>
      </c>
      <c r="C19" s="1104">
        <v>227</v>
      </c>
      <c r="D19" s="2145" t="s">
        <v>8</v>
      </c>
      <c r="E19" s="1102">
        <v>220</v>
      </c>
      <c r="F19" s="2145">
        <v>0.8125</v>
      </c>
      <c r="G19" s="2133" t="s">
        <v>457</v>
      </c>
      <c r="H19" s="1102">
        <v>246</v>
      </c>
      <c r="I19" s="2149">
        <v>0.20833333333333401</v>
      </c>
      <c r="J19" s="1102">
        <v>237</v>
      </c>
      <c r="K19" s="2150">
        <v>0.625</v>
      </c>
      <c r="L19" s="1091"/>
    </row>
    <row r="20" spans="1:12" ht="18.75">
      <c r="A20" s="2147"/>
      <c r="B20" s="2127" t="s">
        <v>478</v>
      </c>
      <c r="C20" s="1104">
        <v>231</v>
      </c>
      <c r="D20" s="2145">
        <v>0.77083333333333337</v>
      </c>
      <c r="E20" s="1102">
        <v>223</v>
      </c>
      <c r="F20" s="2145">
        <v>0.5</v>
      </c>
      <c r="G20" s="2127" t="s">
        <v>858</v>
      </c>
      <c r="H20" s="1467">
        <v>247</v>
      </c>
      <c r="I20" s="2151">
        <v>0.33333333333333398</v>
      </c>
      <c r="J20" s="2152">
        <v>240</v>
      </c>
      <c r="K20" s="2153">
        <v>0.58333333333333404</v>
      </c>
      <c r="L20" s="1091"/>
    </row>
    <row r="21" spans="1:12" ht="18.75">
      <c r="A21" s="2147"/>
      <c r="B21" s="2130" t="s">
        <v>537</v>
      </c>
      <c r="C21" s="1102">
        <v>227</v>
      </c>
      <c r="D21" s="2145">
        <v>0.25</v>
      </c>
      <c r="E21" s="1102">
        <v>214</v>
      </c>
      <c r="F21" s="2145">
        <v>0.54166666666666696</v>
      </c>
      <c r="G21" s="2130" t="s">
        <v>540</v>
      </c>
      <c r="H21" s="1469">
        <v>219</v>
      </c>
      <c r="I21" s="2149">
        <v>0.20833333333333401</v>
      </c>
      <c r="J21" s="2154">
        <v>209</v>
      </c>
      <c r="K21" s="2155">
        <v>0.33333333333333398</v>
      </c>
      <c r="L21" s="1091"/>
    </row>
    <row r="22" spans="1:12" ht="18.75">
      <c r="A22" s="2147"/>
      <c r="B22" s="2133" t="s">
        <v>538</v>
      </c>
      <c r="C22" s="1102">
        <v>223</v>
      </c>
      <c r="D22" s="2131">
        <v>0.77083333333333337</v>
      </c>
      <c r="E22" s="1104">
        <v>220</v>
      </c>
      <c r="F22" s="2145">
        <v>0.25</v>
      </c>
      <c r="G22" s="2133" t="s">
        <v>514</v>
      </c>
      <c r="H22" s="1102">
        <v>223</v>
      </c>
      <c r="I22" s="2149">
        <v>0.77083333333333337</v>
      </c>
      <c r="J22" s="1102">
        <v>211</v>
      </c>
      <c r="K22" s="2150">
        <v>0.33333333333333398</v>
      </c>
      <c r="L22" s="1091"/>
    </row>
    <row r="23" spans="1:12" ht="18.75">
      <c r="A23" s="2147"/>
      <c r="B23" s="2134" t="s">
        <v>539</v>
      </c>
      <c r="C23" s="1104">
        <v>221</v>
      </c>
      <c r="D23" s="2131">
        <v>0.75</v>
      </c>
      <c r="E23" s="1104">
        <v>216</v>
      </c>
      <c r="F23" s="2145">
        <v>0.41666666666666702</v>
      </c>
      <c r="G23" s="2134" t="s">
        <v>529</v>
      </c>
      <c r="H23" s="1102">
        <v>241</v>
      </c>
      <c r="I23" s="2149">
        <v>0.77083333333333337</v>
      </c>
      <c r="J23" s="1102">
        <v>233</v>
      </c>
      <c r="K23" s="2150" t="s">
        <v>8</v>
      </c>
      <c r="L23" s="1091"/>
    </row>
    <row r="24" spans="1:12" ht="18.75">
      <c r="A24" s="2147"/>
      <c r="B24" s="2133" t="s">
        <v>452</v>
      </c>
      <c r="C24" s="1104">
        <v>221</v>
      </c>
      <c r="D24" s="2131">
        <v>4.1666666666666664E-2</v>
      </c>
      <c r="E24" s="1104">
        <v>214</v>
      </c>
      <c r="F24" s="2145">
        <v>0.41666666666666702</v>
      </c>
      <c r="G24" s="2133" t="s">
        <v>426</v>
      </c>
      <c r="H24" s="1102">
        <v>225</v>
      </c>
      <c r="I24" s="2149">
        <v>0.125</v>
      </c>
      <c r="J24" s="1102">
        <v>220</v>
      </c>
      <c r="K24" s="2150">
        <v>0.41666666666666702</v>
      </c>
      <c r="L24" s="1091"/>
    </row>
    <row r="25" spans="1:12" ht="18.75">
      <c r="A25" s="2147"/>
      <c r="B25" s="2134" t="s">
        <v>423</v>
      </c>
      <c r="C25" s="1104">
        <v>220</v>
      </c>
      <c r="D25" s="2131">
        <v>0.79166666666666696</v>
      </c>
      <c r="E25" s="1102">
        <v>220</v>
      </c>
      <c r="F25" s="2145">
        <v>0.41666666666666702</v>
      </c>
      <c r="G25" s="2134" t="s">
        <v>803</v>
      </c>
      <c r="H25" s="1102">
        <v>321</v>
      </c>
      <c r="I25" s="2149">
        <v>0.16666666666666699</v>
      </c>
      <c r="J25" s="1102">
        <v>226</v>
      </c>
      <c r="K25" s="2150">
        <v>0.33333333333333398</v>
      </c>
      <c r="L25" s="1091"/>
    </row>
    <row r="26" spans="1:12" ht="18.75">
      <c r="A26" s="2156"/>
      <c r="B26" s="2133" t="s">
        <v>541</v>
      </c>
      <c r="C26" s="1104">
        <v>221</v>
      </c>
      <c r="D26" s="2131">
        <v>4.1666666666666664E-2</v>
      </c>
      <c r="E26" s="1102">
        <v>215</v>
      </c>
      <c r="F26" s="2145">
        <v>8.3333333333333329E-2</v>
      </c>
      <c r="G26" s="2133" t="s">
        <v>530</v>
      </c>
      <c r="H26" s="1102">
        <v>225</v>
      </c>
      <c r="I26" s="2149">
        <v>0.77083333333333337</v>
      </c>
      <c r="J26" s="1102">
        <v>215</v>
      </c>
      <c r="K26" s="2150">
        <v>0.41666666666666702</v>
      </c>
      <c r="L26" s="1091"/>
    </row>
    <row r="27" spans="1:12" ht="18.75">
      <c r="A27" s="1116"/>
      <c r="B27" s="2134" t="s">
        <v>498</v>
      </c>
      <c r="C27" s="1104">
        <v>224</v>
      </c>
      <c r="D27" s="2131">
        <v>0.79166666666666696</v>
      </c>
      <c r="E27" s="1102">
        <v>212</v>
      </c>
      <c r="F27" s="2145">
        <v>0.375</v>
      </c>
      <c r="G27" s="2134" t="s">
        <v>804</v>
      </c>
      <c r="H27" s="1102">
        <v>219</v>
      </c>
      <c r="I27" s="2149">
        <v>0.95833333333333404</v>
      </c>
      <c r="J27" s="1115">
        <v>207</v>
      </c>
      <c r="K27" s="2150">
        <v>0.33333333333333398</v>
      </c>
      <c r="L27" s="1091"/>
    </row>
    <row r="28" spans="1:12" ht="19.5" thickBot="1">
      <c r="A28" s="1116"/>
      <c r="B28" s="2133" t="s">
        <v>534</v>
      </c>
      <c r="C28" s="1104">
        <v>223</v>
      </c>
      <c r="D28" s="2149">
        <v>4.1666666666666664E-2</v>
      </c>
      <c r="E28" s="1102">
        <v>218</v>
      </c>
      <c r="F28" s="2145">
        <v>0.33333333333333398</v>
      </c>
      <c r="G28" s="2133"/>
      <c r="H28" s="1468"/>
      <c r="I28" s="2151"/>
      <c r="J28" s="1468"/>
      <c r="K28" s="2153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2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7" t="s">
        <v>536</v>
      </c>
      <c r="C30" s="1472">
        <v>132</v>
      </c>
      <c r="D30" s="1473">
        <v>4.1666666666666664E-2</v>
      </c>
      <c r="E30" s="1474">
        <v>129</v>
      </c>
      <c r="F30" s="1475">
        <v>0.41666666666666669</v>
      </c>
      <c r="G30" s="2157" t="s">
        <v>544</v>
      </c>
      <c r="H30" s="1476">
        <v>131</v>
      </c>
      <c r="I30" s="1477">
        <v>0.77083333333333337</v>
      </c>
      <c r="J30" s="1476">
        <v>127</v>
      </c>
      <c r="K30" s="1478">
        <v>0.16666666666666666</v>
      </c>
      <c r="L30" s="1118"/>
    </row>
    <row r="31" spans="1:12" ht="18.75">
      <c r="A31" s="2158"/>
      <c r="B31" s="2127" t="s">
        <v>417</v>
      </c>
      <c r="C31" s="1479">
        <v>135</v>
      </c>
      <c r="D31" s="1480">
        <v>0.77083333333333337</v>
      </c>
      <c r="E31" s="1481">
        <v>128</v>
      </c>
      <c r="F31" s="1482">
        <v>0.375</v>
      </c>
      <c r="G31" s="2134" t="s">
        <v>469</v>
      </c>
      <c r="H31" s="1483">
        <v>131</v>
      </c>
      <c r="I31" s="1484">
        <v>4.1666666666666664E-2</v>
      </c>
      <c r="J31" s="1483">
        <v>126</v>
      </c>
      <c r="K31" s="1484">
        <v>0.25</v>
      </c>
      <c r="L31" s="1091"/>
    </row>
    <row r="32" spans="1:12" ht="18.75">
      <c r="A32" s="2158"/>
      <c r="B32" s="2130" t="s">
        <v>773</v>
      </c>
      <c r="C32" s="1479">
        <v>133</v>
      </c>
      <c r="D32" s="1480">
        <v>0.77083333333333337</v>
      </c>
      <c r="E32" s="1485">
        <v>129</v>
      </c>
      <c r="F32" s="1482">
        <v>0.66666666666666663</v>
      </c>
      <c r="G32" s="2133" t="s">
        <v>472</v>
      </c>
      <c r="H32" s="1483">
        <v>128</v>
      </c>
      <c r="I32" s="1486">
        <v>4.1666666666666664E-2</v>
      </c>
      <c r="J32" s="1487">
        <v>122</v>
      </c>
      <c r="K32" s="1486">
        <v>0.8125</v>
      </c>
      <c r="L32" s="1091"/>
    </row>
    <row r="33" spans="1:12" ht="18.75">
      <c r="A33" s="2158"/>
      <c r="B33" s="2133" t="s">
        <v>423</v>
      </c>
      <c r="C33" s="1479">
        <v>135</v>
      </c>
      <c r="D33" s="1480">
        <v>0.77083333333333337</v>
      </c>
      <c r="E33" s="1485">
        <v>129</v>
      </c>
      <c r="F33" s="1482">
        <v>0.41666666666666669</v>
      </c>
      <c r="G33" s="2134" t="s">
        <v>475</v>
      </c>
      <c r="H33" s="1483">
        <v>129</v>
      </c>
      <c r="I33" s="1486">
        <v>4.1666666666666664E-2</v>
      </c>
      <c r="J33" s="1487">
        <v>123</v>
      </c>
      <c r="K33" s="1486">
        <v>0.33333333333333331</v>
      </c>
      <c r="L33" s="1091"/>
    </row>
    <row r="34" spans="1:12" ht="18.75">
      <c r="A34" s="2158"/>
      <c r="B34" s="2134" t="s">
        <v>426</v>
      </c>
      <c r="C34" s="1479">
        <v>126</v>
      </c>
      <c r="D34" s="1480">
        <v>0.16666666666666666</v>
      </c>
      <c r="E34" s="1485">
        <v>122</v>
      </c>
      <c r="F34" s="1482">
        <v>0.45833333333333331</v>
      </c>
      <c r="G34" s="2133" t="s">
        <v>477</v>
      </c>
      <c r="H34" s="1483">
        <v>129</v>
      </c>
      <c r="I34" s="1486">
        <v>0.54166666666666663</v>
      </c>
      <c r="J34" s="1487">
        <v>123</v>
      </c>
      <c r="K34" s="1486">
        <v>0.45833333333333331</v>
      </c>
      <c r="L34" s="1091"/>
    </row>
    <row r="35" spans="1:12" ht="18.75">
      <c r="A35" s="2158"/>
      <c r="B35" s="2133" t="s">
        <v>429</v>
      </c>
      <c r="C35" s="1479">
        <v>133</v>
      </c>
      <c r="D35" s="1480">
        <v>0.77083333333333337</v>
      </c>
      <c r="E35" s="1485">
        <v>127</v>
      </c>
      <c r="F35" s="1482">
        <v>0.33333333333333331</v>
      </c>
      <c r="G35" s="2134" t="s">
        <v>854</v>
      </c>
      <c r="H35" s="1483">
        <v>130</v>
      </c>
      <c r="I35" s="1486">
        <v>4.1666666666666664E-2</v>
      </c>
      <c r="J35" s="1487">
        <v>126</v>
      </c>
      <c r="K35" s="1486">
        <v>0.33333333333333331</v>
      </c>
      <c r="L35" s="1091"/>
    </row>
    <row r="36" spans="1:12" ht="18.75">
      <c r="A36" s="2158"/>
      <c r="B36" s="2134" t="s">
        <v>432</v>
      </c>
      <c r="C36" s="1488">
        <v>139</v>
      </c>
      <c r="D36" s="1480">
        <v>0.77083333333333337</v>
      </c>
      <c r="E36" s="1481">
        <v>130</v>
      </c>
      <c r="F36" s="1482">
        <v>0.41666666666666669</v>
      </c>
      <c r="G36" s="2133" t="s">
        <v>482</v>
      </c>
      <c r="H36" s="1483">
        <v>126</v>
      </c>
      <c r="I36" s="1486">
        <v>0.20833333333333334</v>
      </c>
      <c r="J36" s="1489">
        <v>122</v>
      </c>
      <c r="K36" s="1486">
        <v>0.66666666666666663</v>
      </c>
      <c r="L36" s="1091"/>
    </row>
    <row r="37" spans="1:12" ht="18.75">
      <c r="A37" s="2158"/>
      <c r="B37" s="2133" t="s">
        <v>545</v>
      </c>
      <c r="C37" s="1479">
        <v>132</v>
      </c>
      <c r="D37" s="1480">
        <v>4.1666666666666664E-2</v>
      </c>
      <c r="E37" s="1485">
        <v>129</v>
      </c>
      <c r="F37" s="1482">
        <v>0.33333333333333331</v>
      </c>
      <c r="G37" s="2134" t="s">
        <v>485</v>
      </c>
      <c r="H37" s="1483">
        <v>125</v>
      </c>
      <c r="I37" s="1486">
        <v>0.20833333333333334</v>
      </c>
      <c r="J37" s="1489">
        <v>110</v>
      </c>
      <c r="K37" s="1486">
        <v>0.91666666666666663</v>
      </c>
      <c r="L37" s="1091"/>
    </row>
    <row r="38" spans="1:12" ht="18.75">
      <c r="A38" s="2158"/>
      <c r="B38" s="2134" t="s">
        <v>438</v>
      </c>
      <c r="C38" s="1479">
        <v>132</v>
      </c>
      <c r="D38" s="1490">
        <v>4.1666666666666664E-2</v>
      </c>
      <c r="E38" s="1485">
        <v>129</v>
      </c>
      <c r="F38" s="1482">
        <v>0.41666666666666669</v>
      </c>
      <c r="G38" s="2133" t="s">
        <v>488</v>
      </c>
      <c r="H38" s="1483">
        <v>129</v>
      </c>
      <c r="I38" s="1486">
        <v>4.1666666666666664E-2</v>
      </c>
      <c r="J38" s="1487">
        <v>124</v>
      </c>
      <c r="K38" s="1486">
        <v>0.33333333333333331</v>
      </c>
      <c r="L38" s="1091"/>
    </row>
    <row r="39" spans="1:12" ht="18.75">
      <c r="A39" s="2158"/>
      <c r="B39" s="2133" t="s">
        <v>441</v>
      </c>
      <c r="C39" s="1488">
        <v>138</v>
      </c>
      <c r="D39" s="1490">
        <v>0.79166666666666663</v>
      </c>
      <c r="E39" s="1485">
        <v>134</v>
      </c>
      <c r="F39" s="1482">
        <v>0.875</v>
      </c>
      <c r="G39" s="2134" t="s">
        <v>491</v>
      </c>
      <c r="H39" s="1483">
        <v>128</v>
      </c>
      <c r="I39" s="1486">
        <v>0.75</v>
      </c>
      <c r="J39" s="1487">
        <v>125</v>
      </c>
      <c r="K39" s="1486">
        <v>0.29166666666666669</v>
      </c>
      <c r="L39" s="1091"/>
    </row>
    <row r="40" spans="1:12" ht="18.75">
      <c r="A40" s="2158"/>
      <c r="B40" s="2134" t="s">
        <v>546</v>
      </c>
      <c r="C40" s="1479">
        <v>137</v>
      </c>
      <c r="D40" s="1490">
        <v>0.83333333333333337</v>
      </c>
      <c r="E40" s="1485">
        <v>127</v>
      </c>
      <c r="F40" s="1482">
        <v>0.58333333333333337</v>
      </c>
      <c r="G40" s="2133" t="s">
        <v>494</v>
      </c>
      <c r="H40" s="1483">
        <v>128</v>
      </c>
      <c r="I40" s="1486">
        <v>4.1666666666666664E-2</v>
      </c>
      <c r="J40" s="1487">
        <v>125</v>
      </c>
      <c r="K40" s="1486">
        <v>0.33333333333333331</v>
      </c>
      <c r="L40" s="1091"/>
    </row>
    <row r="41" spans="1:12" ht="18.75">
      <c r="A41" s="2158"/>
      <c r="B41" s="2133" t="s">
        <v>447</v>
      </c>
      <c r="C41" s="1479">
        <v>134</v>
      </c>
      <c r="D41" s="1490">
        <v>0.77083333333333337</v>
      </c>
      <c r="E41" s="1485">
        <v>129</v>
      </c>
      <c r="F41" s="1482">
        <v>0.41666666666666669</v>
      </c>
      <c r="G41" s="2134" t="s">
        <v>547</v>
      </c>
      <c r="H41" s="1483">
        <v>129</v>
      </c>
      <c r="I41" s="1486">
        <v>4.1666666666666664E-2</v>
      </c>
      <c r="J41" s="1487">
        <v>124</v>
      </c>
      <c r="K41" s="1486">
        <v>0.33333333333333331</v>
      </c>
      <c r="L41" s="1091"/>
    </row>
    <row r="42" spans="1:12" ht="18.75">
      <c r="A42" s="2158"/>
      <c r="B42" s="2133" t="s">
        <v>959</v>
      </c>
      <c r="C42" s="2159">
        <v>127</v>
      </c>
      <c r="D42" s="1490">
        <v>0.16666666666666666</v>
      </c>
      <c r="E42" s="1485">
        <v>122</v>
      </c>
      <c r="F42" s="2160">
        <v>0.625</v>
      </c>
      <c r="G42" s="2133" t="s">
        <v>499</v>
      </c>
      <c r="H42" s="1483">
        <v>131</v>
      </c>
      <c r="I42" s="1486">
        <v>4.1666666666666664E-2</v>
      </c>
      <c r="J42" s="1487">
        <v>125</v>
      </c>
      <c r="K42" s="1486">
        <v>0.29166666666666669</v>
      </c>
      <c r="L42" s="1091"/>
    </row>
    <row r="43" spans="1:12" ht="18.75">
      <c r="A43" s="2158"/>
      <c r="B43" s="2161" t="s">
        <v>849</v>
      </c>
      <c r="C43" s="1491">
        <v>133</v>
      </c>
      <c r="D43" s="1490">
        <v>0.125</v>
      </c>
      <c r="E43" s="1483">
        <v>129</v>
      </c>
      <c r="F43" s="1492">
        <v>0.45833333333333331</v>
      </c>
      <c r="G43" s="2134" t="s">
        <v>548</v>
      </c>
      <c r="H43" s="1483">
        <v>130</v>
      </c>
      <c r="I43" s="1486">
        <v>4.1666666666666664E-2</v>
      </c>
      <c r="J43" s="1487">
        <v>124</v>
      </c>
      <c r="K43" s="1486">
        <v>0.33333333333333331</v>
      </c>
      <c r="L43" s="1091"/>
    </row>
    <row r="44" spans="1:12" ht="18.75">
      <c r="A44" s="2158"/>
      <c r="B44" s="2133" t="s">
        <v>452</v>
      </c>
      <c r="C44" s="1493">
        <v>136</v>
      </c>
      <c r="D44" s="1480">
        <v>0.79166666666666663</v>
      </c>
      <c r="E44" s="1483">
        <v>132</v>
      </c>
      <c r="F44" s="1492">
        <v>0.625</v>
      </c>
      <c r="G44" s="2133" t="s">
        <v>505</v>
      </c>
      <c r="H44" s="1483"/>
      <c r="I44" s="1486"/>
      <c r="J44" s="1487"/>
      <c r="K44" s="1486"/>
      <c r="L44" s="1091"/>
    </row>
    <row r="45" spans="1:12" ht="18.75">
      <c r="A45" s="2158"/>
      <c r="B45" s="2134" t="s">
        <v>455</v>
      </c>
      <c r="C45" s="1491">
        <v>132</v>
      </c>
      <c r="D45" s="1494">
        <v>0.125</v>
      </c>
      <c r="E45" s="1483">
        <v>128</v>
      </c>
      <c r="F45" s="1492">
        <v>0.41666666666666669</v>
      </c>
      <c r="G45" s="2134" t="s">
        <v>508</v>
      </c>
      <c r="H45" s="1483">
        <v>130</v>
      </c>
      <c r="I45" s="1486">
        <v>4.1666666666666664E-2</v>
      </c>
      <c r="J45" s="1487">
        <v>125</v>
      </c>
      <c r="K45" s="1486">
        <v>0.29166666666666669</v>
      </c>
      <c r="L45" s="1091"/>
    </row>
    <row r="46" spans="1:12" ht="18.75">
      <c r="A46" s="2158"/>
      <c r="B46" s="2133" t="s">
        <v>458</v>
      </c>
      <c r="C46" s="1491">
        <v>135</v>
      </c>
      <c r="D46" s="1480">
        <v>0.77083333333333337</v>
      </c>
      <c r="E46" s="1483">
        <v>130</v>
      </c>
      <c r="F46" s="1492">
        <v>0.41666666666666669</v>
      </c>
      <c r="G46" s="2133" t="s">
        <v>516</v>
      </c>
      <c r="H46" s="1483">
        <v>128</v>
      </c>
      <c r="I46" s="1486">
        <v>0.77083333333333337</v>
      </c>
      <c r="J46" s="1487">
        <v>123</v>
      </c>
      <c r="K46" s="1486">
        <v>0.625</v>
      </c>
      <c r="L46" s="1091"/>
    </row>
    <row r="47" spans="1:12" ht="18.75">
      <c r="A47" s="2158"/>
      <c r="B47" s="2134" t="s">
        <v>461</v>
      </c>
      <c r="C47" s="1491">
        <v>135</v>
      </c>
      <c r="D47" s="1480">
        <v>0.77083333333333337</v>
      </c>
      <c r="E47" s="1483">
        <v>130</v>
      </c>
      <c r="F47" s="1492">
        <v>0.41666666666666669</v>
      </c>
      <c r="G47" s="2134" t="s">
        <v>788</v>
      </c>
      <c r="H47" s="1483">
        <v>125</v>
      </c>
      <c r="I47" s="1486">
        <v>0.5</v>
      </c>
      <c r="J47" s="1506">
        <v>114</v>
      </c>
      <c r="K47" s="1486">
        <v>4.1666666666666664E-2</v>
      </c>
      <c r="L47" s="1091"/>
    </row>
    <row r="48" spans="1:12" ht="18.75">
      <c r="A48" s="2158"/>
      <c r="B48" s="2133" t="s">
        <v>464</v>
      </c>
      <c r="C48" s="1491">
        <v>135</v>
      </c>
      <c r="D48" s="1480">
        <v>0.77083333333333337</v>
      </c>
      <c r="E48" s="1483">
        <v>130</v>
      </c>
      <c r="F48" s="1492">
        <v>0.41666666666666669</v>
      </c>
      <c r="G48" s="2133" t="s">
        <v>789</v>
      </c>
      <c r="H48" s="1483">
        <v>130</v>
      </c>
      <c r="I48" s="1486">
        <v>0.77083333333333337</v>
      </c>
      <c r="J48" s="1489">
        <v>122</v>
      </c>
      <c r="K48" s="1486">
        <v>0.33333333333333331</v>
      </c>
      <c r="L48" s="1091"/>
    </row>
    <row r="49" spans="1:12" ht="18.75">
      <c r="A49" s="2158"/>
      <c r="B49" s="2134" t="s">
        <v>466</v>
      </c>
      <c r="C49" s="1491">
        <v>133</v>
      </c>
      <c r="D49" s="1480">
        <v>0.125</v>
      </c>
      <c r="E49" s="1483">
        <v>129</v>
      </c>
      <c r="F49" s="1492">
        <v>0.45833333333333331</v>
      </c>
      <c r="G49" s="2134" t="s">
        <v>790</v>
      </c>
      <c r="H49" s="1483">
        <v>129</v>
      </c>
      <c r="I49" s="1486">
        <v>0.77083333333333337</v>
      </c>
      <c r="J49" s="1487">
        <v>124</v>
      </c>
      <c r="K49" s="1486">
        <v>0.79166666666666663</v>
      </c>
      <c r="L49" s="1091"/>
    </row>
    <row r="50" spans="1:12" ht="18.75">
      <c r="A50" s="2158"/>
      <c r="B50" s="2133" t="s">
        <v>468</v>
      </c>
      <c r="C50" s="1493">
        <v>138</v>
      </c>
      <c r="D50" s="1480">
        <v>0.77083333333333337</v>
      </c>
      <c r="E50" s="1495">
        <v>131</v>
      </c>
      <c r="F50" s="1492">
        <v>0.41666666666666669</v>
      </c>
      <c r="G50" s="2161" t="s">
        <v>859</v>
      </c>
      <c r="H50" s="1487">
        <v>137</v>
      </c>
      <c r="I50" s="1496">
        <v>0.25</v>
      </c>
      <c r="J50" s="1487">
        <v>128</v>
      </c>
      <c r="K50" s="1496">
        <v>0.54166666666666663</v>
      </c>
      <c r="L50" s="1091"/>
    </row>
    <row r="51" spans="1:12" ht="37.5">
      <c r="A51" s="2158"/>
      <c r="B51" s="2134" t="s">
        <v>471</v>
      </c>
      <c r="C51" s="1491">
        <v>133</v>
      </c>
      <c r="D51" s="1480">
        <v>0.20833333333333334</v>
      </c>
      <c r="E51" s="1483">
        <v>129</v>
      </c>
      <c r="F51" s="1492">
        <v>0.41666666666666669</v>
      </c>
      <c r="G51" s="2162" t="s">
        <v>860</v>
      </c>
      <c r="H51" s="1487">
        <v>137</v>
      </c>
      <c r="I51" s="1496">
        <v>0.75</v>
      </c>
      <c r="J51" s="1487">
        <v>127</v>
      </c>
      <c r="K51" s="1496">
        <v>0.54166666666666663</v>
      </c>
      <c r="L51" s="1091"/>
    </row>
    <row r="52" spans="1:12" ht="37.5">
      <c r="A52" s="2158"/>
      <c r="B52" s="2134" t="s">
        <v>805</v>
      </c>
      <c r="C52" s="1491">
        <v>133</v>
      </c>
      <c r="D52" s="1480">
        <v>0.125</v>
      </c>
      <c r="E52" s="1483">
        <v>128</v>
      </c>
      <c r="F52" s="1492">
        <v>0.625</v>
      </c>
      <c r="G52" s="2163" t="s">
        <v>416</v>
      </c>
      <c r="H52" s="1483">
        <v>134</v>
      </c>
      <c r="I52" s="1482">
        <v>0.20833333333333334</v>
      </c>
      <c r="J52" s="1483">
        <v>125</v>
      </c>
      <c r="K52" s="1484">
        <v>0.79166666666666663</v>
      </c>
      <c r="L52" s="1091"/>
    </row>
    <row r="53" spans="1:12" ht="18.75">
      <c r="A53" s="2158"/>
      <c r="B53" s="2130" t="s">
        <v>852</v>
      </c>
      <c r="C53" s="1491">
        <v>133</v>
      </c>
      <c r="D53" s="1480">
        <v>4.1666666666666664E-2</v>
      </c>
      <c r="E53" s="1483">
        <v>129</v>
      </c>
      <c r="F53" s="1492">
        <v>0.41666666666666669</v>
      </c>
      <c r="G53" s="2134" t="s">
        <v>419</v>
      </c>
      <c r="H53" s="1487">
        <v>131</v>
      </c>
      <c r="I53" s="1496">
        <v>0.25</v>
      </c>
      <c r="J53" s="1487">
        <v>118</v>
      </c>
      <c r="K53" s="1486">
        <v>0.875</v>
      </c>
      <c r="L53" s="1091"/>
    </row>
    <row r="54" spans="1:12" ht="18.75">
      <c r="A54" s="2158"/>
      <c r="B54" s="2134" t="s">
        <v>853</v>
      </c>
      <c r="C54" s="1491">
        <v>134</v>
      </c>
      <c r="D54" s="1480">
        <v>0.77083333333333337</v>
      </c>
      <c r="E54" s="1483">
        <v>129</v>
      </c>
      <c r="F54" s="1492">
        <v>0.375</v>
      </c>
      <c r="G54" s="2130" t="s">
        <v>796</v>
      </c>
      <c r="H54" s="1487">
        <v>130</v>
      </c>
      <c r="I54" s="1496">
        <v>4.1666666666666664E-2</v>
      </c>
      <c r="J54" s="1487">
        <v>118</v>
      </c>
      <c r="K54" s="1486">
        <v>0.54166666666666663</v>
      </c>
      <c r="L54" s="1091"/>
    </row>
    <row r="55" spans="1:12" ht="18.75">
      <c r="A55" s="2158"/>
      <c r="B55" s="2134" t="s">
        <v>961</v>
      </c>
      <c r="C55" s="1491">
        <v>128</v>
      </c>
      <c r="D55" s="1480">
        <v>0.77083333333333337</v>
      </c>
      <c r="E55" s="1483">
        <v>122</v>
      </c>
      <c r="F55" s="1492">
        <v>0.41666666666666669</v>
      </c>
      <c r="G55" s="2134" t="s">
        <v>422</v>
      </c>
      <c r="H55" s="1487">
        <v>128</v>
      </c>
      <c r="I55" s="1496">
        <v>0.25</v>
      </c>
      <c r="J55" s="1489">
        <v>111</v>
      </c>
      <c r="K55" s="1486">
        <v>0.875</v>
      </c>
      <c r="L55" s="1091"/>
    </row>
    <row r="56" spans="1:12" ht="18.75">
      <c r="A56" s="2158"/>
      <c r="B56" s="2164" t="s">
        <v>962</v>
      </c>
      <c r="C56" s="1491">
        <v>128</v>
      </c>
      <c r="D56" s="1480">
        <v>0.77083333333333337</v>
      </c>
      <c r="E56" s="1483">
        <v>123</v>
      </c>
      <c r="F56" s="1492">
        <v>0.41666666666666669</v>
      </c>
      <c r="G56" s="2133" t="s">
        <v>425</v>
      </c>
      <c r="H56" s="1483">
        <v>132</v>
      </c>
      <c r="I56" s="1484">
        <v>0.25</v>
      </c>
      <c r="J56" s="1483">
        <v>121</v>
      </c>
      <c r="K56" s="1484">
        <v>0.875</v>
      </c>
      <c r="L56" s="1091"/>
    </row>
    <row r="57" spans="1:12" ht="18.75">
      <c r="A57" s="2158"/>
      <c r="B57" s="2161" t="s">
        <v>474</v>
      </c>
      <c r="C57" s="1491">
        <v>133</v>
      </c>
      <c r="D57" s="1480">
        <v>0.77083333333333337</v>
      </c>
      <c r="E57" s="1483">
        <v>126</v>
      </c>
      <c r="F57" s="1492">
        <v>0.375</v>
      </c>
      <c r="G57" s="2134" t="s">
        <v>428</v>
      </c>
      <c r="H57" s="1487">
        <v>137</v>
      </c>
      <c r="I57" s="1496">
        <v>0.25</v>
      </c>
      <c r="J57" s="1487">
        <v>133</v>
      </c>
      <c r="K57" s="1486">
        <v>0.54166666666666663</v>
      </c>
      <c r="L57" s="1091"/>
    </row>
    <row r="58" spans="1:12" ht="18.75">
      <c r="A58" s="2158"/>
      <c r="B58" s="2134" t="s">
        <v>550</v>
      </c>
      <c r="C58" s="1493">
        <v>132</v>
      </c>
      <c r="D58" s="1480">
        <v>0.79166666666666663</v>
      </c>
      <c r="E58" s="1495">
        <v>128</v>
      </c>
      <c r="F58" s="1492">
        <v>0.66666666666666663</v>
      </c>
      <c r="G58" s="2133" t="s">
        <v>431</v>
      </c>
      <c r="H58" s="1483">
        <v>135</v>
      </c>
      <c r="I58" s="1484">
        <v>0.25</v>
      </c>
      <c r="J58" s="1483">
        <v>125</v>
      </c>
      <c r="K58" s="1484">
        <v>0.875</v>
      </c>
      <c r="L58" s="1091"/>
    </row>
    <row r="59" spans="1:12" ht="18.75">
      <c r="A59" s="2158"/>
      <c r="B59" s="2133" t="s">
        <v>479</v>
      </c>
      <c r="C59" s="1497">
        <v>133</v>
      </c>
      <c r="D59" s="1490">
        <v>0.77083333333333337</v>
      </c>
      <c r="E59" s="1498">
        <v>128</v>
      </c>
      <c r="F59" s="1496">
        <v>0.41666666666666669</v>
      </c>
      <c r="G59" s="2134" t="s">
        <v>434</v>
      </c>
      <c r="H59" s="1489">
        <v>139</v>
      </c>
      <c r="I59" s="1486">
        <v>0.77083333333333337</v>
      </c>
      <c r="J59" s="1487">
        <v>130</v>
      </c>
      <c r="K59" s="1486">
        <v>0.875</v>
      </c>
      <c r="L59" s="1091"/>
    </row>
    <row r="60" spans="1:12" ht="18.75">
      <c r="A60" s="2158"/>
      <c r="B60" s="2134" t="s">
        <v>481</v>
      </c>
      <c r="C60" s="1497">
        <v>132</v>
      </c>
      <c r="D60" s="1490">
        <v>0.91666666666666663</v>
      </c>
      <c r="E60" s="1498">
        <v>126</v>
      </c>
      <c r="F60" s="1496">
        <v>0.375</v>
      </c>
      <c r="G60" s="2133" t="s">
        <v>861</v>
      </c>
      <c r="H60" s="1483">
        <v>139</v>
      </c>
      <c r="I60" s="1484">
        <v>0.29166666666666669</v>
      </c>
      <c r="J60" s="1483">
        <v>129</v>
      </c>
      <c r="K60" s="1484">
        <v>0.875</v>
      </c>
      <c r="L60" s="1091"/>
    </row>
    <row r="61" spans="1:12" ht="18.75">
      <c r="A61" s="2158"/>
      <c r="B61" s="2133" t="s">
        <v>785</v>
      </c>
      <c r="C61" s="1497">
        <v>130</v>
      </c>
      <c r="D61" s="1499">
        <v>0.75</v>
      </c>
      <c r="E61" s="1483">
        <v>126</v>
      </c>
      <c r="F61" s="1496">
        <v>0.66666666666666663</v>
      </c>
      <c r="G61" s="2134" t="s">
        <v>437</v>
      </c>
      <c r="H61" s="1503">
        <v>141</v>
      </c>
      <c r="I61" s="1486">
        <v>0.25</v>
      </c>
      <c r="J61" s="1487">
        <v>131</v>
      </c>
      <c r="K61" s="1486">
        <v>0.875</v>
      </c>
      <c r="L61" s="1091"/>
    </row>
    <row r="62" spans="1:12" ht="18.75">
      <c r="A62" s="2158"/>
      <c r="B62" s="2134" t="s">
        <v>484</v>
      </c>
      <c r="C62" s="1497">
        <v>135</v>
      </c>
      <c r="D62" s="1499">
        <v>4.1666666666666664E-2</v>
      </c>
      <c r="E62" s="1500">
        <v>131</v>
      </c>
      <c r="F62" s="1496">
        <v>0.41666666666666669</v>
      </c>
      <c r="G62" s="2133" t="s">
        <v>440</v>
      </c>
      <c r="H62" s="1483">
        <v>135</v>
      </c>
      <c r="I62" s="1482">
        <v>0.95833333333333337</v>
      </c>
      <c r="J62" s="1483">
        <v>124</v>
      </c>
      <c r="K62" s="1484">
        <v>0.54166666666666663</v>
      </c>
      <c r="L62" s="1091"/>
    </row>
    <row r="63" spans="1:12" ht="18.75">
      <c r="A63" s="2158"/>
      <c r="B63" s="2133" t="s">
        <v>487</v>
      </c>
      <c r="C63" s="1501">
        <v>133</v>
      </c>
      <c r="D63" s="1480">
        <v>0.77083333333333337</v>
      </c>
      <c r="E63" s="1500">
        <v>126</v>
      </c>
      <c r="F63" s="1496">
        <v>0.41666666666666669</v>
      </c>
      <c r="G63" s="2134" t="s">
        <v>443</v>
      </c>
      <c r="H63" s="1489">
        <v>132</v>
      </c>
      <c r="I63" s="1486">
        <v>0.20833333333333334</v>
      </c>
      <c r="J63" s="1487">
        <v>123</v>
      </c>
      <c r="K63" s="1486">
        <v>0.54166666666666663</v>
      </c>
      <c r="L63" s="1091"/>
    </row>
    <row r="64" spans="1:12" ht="18.75">
      <c r="A64" s="2158"/>
      <c r="B64" s="2134" t="s">
        <v>490</v>
      </c>
      <c r="C64" s="1497">
        <v>132</v>
      </c>
      <c r="D64" s="1480">
        <v>0.77083333333333337</v>
      </c>
      <c r="E64" s="1502">
        <v>127</v>
      </c>
      <c r="F64" s="1496">
        <v>0.41666666666666669</v>
      </c>
      <c r="G64" s="2133" t="s">
        <v>446</v>
      </c>
      <c r="H64" s="1489">
        <v>136</v>
      </c>
      <c r="I64" s="1482">
        <v>0.25</v>
      </c>
      <c r="J64" s="1483">
        <v>124</v>
      </c>
      <c r="K64" s="1484">
        <v>0.54166666666666663</v>
      </c>
      <c r="L64" s="1091"/>
    </row>
    <row r="65" spans="1:12" ht="18.75">
      <c r="A65" s="2158"/>
      <c r="B65" s="2133" t="s">
        <v>493</v>
      </c>
      <c r="C65" s="1497">
        <v>133</v>
      </c>
      <c r="D65" s="1480">
        <v>0.25</v>
      </c>
      <c r="E65" s="1504">
        <v>128</v>
      </c>
      <c r="F65" s="1482">
        <v>0.41666666666666669</v>
      </c>
      <c r="G65" s="2134" t="s">
        <v>449</v>
      </c>
      <c r="H65" s="1489">
        <v>137</v>
      </c>
      <c r="I65" s="1496">
        <v>0.25</v>
      </c>
      <c r="J65" s="1487">
        <v>128</v>
      </c>
      <c r="K65" s="1486">
        <v>0.54166666666666663</v>
      </c>
      <c r="L65" s="1091"/>
    </row>
    <row r="66" spans="1:12" ht="18.75">
      <c r="A66" s="2158"/>
      <c r="B66" s="2134" t="s">
        <v>496</v>
      </c>
      <c r="C66" s="1497">
        <v>132</v>
      </c>
      <c r="D66" s="1480" t="s">
        <v>965</v>
      </c>
      <c r="E66" s="1504">
        <v>128</v>
      </c>
      <c r="F66" s="1496">
        <v>0.41666666666666669</v>
      </c>
      <c r="G66" s="2133" t="s">
        <v>451</v>
      </c>
      <c r="H66" s="1483">
        <v>125</v>
      </c>
      <c r="I66" s="1482">
        <v>0.16666666666666666</v>
      </c>
      <c r="J66" s="1483">
        <v>108</v>
      </c>
      <c r="K66" s="1482">
        <v>0.875</v>
      </c>
      <c r="L66" s="1091"/>
    </row>
    <row r="67" spans="1:12" ht="18.75">
      <c r="A67" s="2158"/>
      <c r="B67" s="2161" t="s">
        <v>498</v>
      </c>
      <c r="C67" s="1501">
        <v>138</v>
      </c>
      <c r="D67" s="1480">
        <v>0.79166666666666663</v>
      </c>
      <c r="E67" s="1483">
        <v>130</v>
      </c>
      <c r="F67" s="1482">
        <v>0.375</v>
      </c>
      <c r="G67" s="2134" t="s">
        <v>862</v>
      </c>
      <c r="H67" s="1487">
        <v>125</v>
      </c>
      <c r="I67" s="1486">
        <v>0.20833333333333334</v>
      </c>
      <c r="J67" s="1487">
        <v>107</v>
      </c>
      <c r="K67" s="1482">
        <v>0.875</v>
      </c>
      <c r="L67" s="1091"/>
    </row>
    <row r="68" spans="1:12" ht="18.75">
      <c r="A68" s="2158"/>
      <c r="B68" s="2134" t="s">
        <v>501</v>
      </c>
      <c r="C68" s="1497">
        <v>138</v>
      </c>
      <c r="D68" s="1480">
        <v>0.16666666666666666</v>
      </c>
      <c r="E68" s="1487">
        <v>130</v>
      </c>
      <c r="F68" s="1482">
        <v>0.625</v>
      </c>
      <c r="G68" s="2133" t="s">
        <v>454</v>
      </c>
      <c r="H68" s="1489">
        <v>126</v>
      </c>
      <c r="I68" s="1482">
        <v>0.25</v>
      </c>
      <c r="J68" s="1503">
        <v>99</v>
      </c>
      <c r="K68" s="1484">
        <v>0.875</v>
      </c>
      <c r="L68" s="1091"/>
    </row>
    <row r="69" spans="1:12" ht="18.75">
      <c r="A69" s="2158"/>
      <c r="B69" s="2133" t="s">
        <v>504</v>
      </c>
      <c r="C69" s="1501">
        <v>134</v>
      </c>
      <c r="D69" s="1480">
        <v>0.83333333333333337</v>
      </c>
      <c r="E69" s="1483">
        <v>126</v>
      </c>
      <c r="F69" s="1482">
        <v>0.41666666666666669</v>
      </c>
      <c r="G69" s="2133" t="s">
        <v>960</v>
      </c>
      <c r="H69" s="1487">
        <v>137</v>
      </c>
      <c r="I69" s="1486">
        <v>0.77083333333333337</v>
      </c>
      <c r="J69" s="1489">
        <v>129</v>
      </c>
      <c r="K69" s="1486">
        <v>0.95833333333333337</v>
      </c>
      <c r="L69" s="1091"/>
    </row>
    <row r="70" spans="1:12" ht="18.75">
      <c r="A70" s="2158"/>
      <c r="B70" s="2134" t="s">
        <v>507</v>
      </c>
      <c r="C70" s="2165">
        <v>140</v>
      </c>
      <c r="D70" s="1480">
        <v>0.79166666666666663</v>
      </c>
      <c r="E70" s="1487">
        <v>130</v>
      </c>
      <c r="F70" s="1482">
        <v>0.375</v>
      </c>
      <c r="G70" s="2134" t="s">
        <v>778</v>
      </c>
      <c r="H70" s="1506">
        <v>140</v>
      </c>
      <c r="I70" s="1482">
        <v>0.25</v>
      </c>
      <c r="J70" s="1489">
        <v>133</v>
      </c>
      <c r="K70" s="1484">
        <v>0.95833333333333337</v>
      </c>
      <c r="L70" s="1091"/>
    </row>
    <row r="71" spans="1:12" ht="18.75">
      <c r="A71" s="2158"/>
      <c r="B71" s="2133" t="s">
        <v>510</v>
      </c>
      <c r="C71" s="1505">
        <v>138</v>
      </c>
      <c r="D71" s="1490">
        <v>0.8125</v>
      </c>
      <c r="E71" s="1483">
        <v>129</v>
      </c>
      <c r="F71" s="1482">
        <v>0.41666666666666669</v>
      </c>
      <c r="G71" s="2133" t="s">
        <v>779</v>
      </c>
      <c r="H71" s="1483">
        <v>140</v>
      </c>
      <c r="I71" s="1482">
        <v>0.77083333333333337</v>
      </c>
      <c r="J71" s="1489">
        <v>132</v>
      </c>
      <c r="K71" s="1484">
        <v>0.54166666666666663</v>
      </c>
      <c r="L71" s="1091"/>
    </row>
    <row r="72" spans="1:12" ht="18.75">
      <c r="A72" s="2158"/>
      <c r="B72" s="2134" t="s">
        <v>513</v>
      </c>
      <c r="C72" s="1501">
        <v>137</v>
      </c>
      <c r="D72" s="1490">
        <v>0.79166666666666663</v>
      </c>
      <c r="E72" s="1483">
        <v>128</v>
      </c>
      <c r="F72" s="1482">
        <v>0.41666666666666669</v>
      </c>
      <c r="G72" s="2134" t="s">
        <v>863</v>
      </c>
      <c r="H72" s="1506">
        <v>138</v>
      </c>
      <c r="I72" s="1496">
        <v>0.25</v>
      </c>
      <c r="J72" s="1489">
        <v>130</v>
      </c>
      <c r="K72" s="1496">
        <v>0.83333333333333337</v>
      </c>
      <c r="L72" s="1091"/>
    </row>
    <row r="73" spans="1:12" ht="18.75">
      <c r="A73" s="2158"/>
      <c r="B73" s="2133" t="s">
        <v>551</v>
      </c>
      <c r="C73" s="1505">
        <v>138</v>
      </c>
      <c r="D73" s="1490">
        <v>0.79166666666666663</v>
      </c>
      <c r="E73" s="1483">
        <v>122</v>
      </c>
      <c r="F73" s="1482">
        <v>0.41666666666666669</v>
      </c>
      <c r="G73" s="2133" t="s">
        <v>463</v>
      </c>
      <c r="H73" s="1489">
        <v>136</v>
      </c>
      <c r="I73" s="1484">
        <v>0.70833333333333337</v>
      </c>
      <c r="J73" s="1483">
        <v>127</v>
      </c>
      <c r="K73" s="1484">
        <v>0.95833333333333337</v>
      </c>
      <c r="L73" s="1091"/>
    </row>
    <row r="74" spans="1:12" ht="18.75">
      <c r="A74" s="2158"/>
      <c r="B74" s="2130" t="s">
        <v>791</v>
      </c>
      <c r="C74" s="1497">
        <v>134</v>
      </c>
      <c r="D74" s="1507">
        <v>0.875</v>
      </c>
      <c r="E74" s="2166">
        <v>130</v>
      </c>
      <c r="F74" s="1509">
        <v>0.70833333333333337</v>
      </c>
      <c r="G74" s="2167" t="s">
        <v>533</v>
      </c>
      <c r="H74" s="1487">
        <v>135</v>
      </c>
      <c r="I74" s="1486">
        <v>0.20833333333333334</v>
      </c>
      <c r="J74" s="1487">
        <v>131</v>
      </c>
      <c r="K74" s="1486">
        <v>0.54166666666666663</v>
      </c>
      <c r="L74" s="1091"/>
    </row>
    <row r="75" spans="1:12" ht="37.5">
      <c r="A75" s="2158"/>
      <c r="B75" s="2168" t="s">
        <v>856</v>
      </c>
      <c r="C75" s="1497">
        <v>139</v>
      </c>
      <c r="D75" s="1507">
        <v>0.8125</v>
      </c>
      <c r="E75" s="1508">
        <v>122</v>
      </c>
      <c r="F75" s="1509">
        <v>0.45833333333333331</v>
      </c>
      <c r="G75" s="2133" t="s">
        <v>467</v>
      </c>
      <c r="H75" s="1483">
        <v>134</v>
      </c>
      <c r="I75" s="1484">
        <v>0.20833333333333334</v>
      </c>
      <c r="J75" s="1483">
        <v>131</v>
      </c>
      <c r="K75" s="1486">
        <v>0.54166666666666663</v>
      </c>
      <c r="L75" s="1091"/>
    </row>
    <row r="76" spans="1:12" ht="18.75">
      <c r="A76" s="2158"/>
      <c r="B76" s="2161" t="s">
        <v>792</v>
      </c>
      <c r="C76" s="1505">
        <v>137</v>
      </c>
      <c r="D76" s="1510">
        <v>0.79166666666666663</v>
      </c>
      <c r="E76" s="1489">
        <v>117</v>
      </c>
      <c r="F76" s="1509">
        <v>0.54166666666666663</v>
      </c>
      <c r="G76" s="2134" t="s">
        <v>470</v>
      </c>
      <c r="H76" s="1487">
        <v>135</v>
      </c>
      <c r="I76" s="1496">
        <v>0.77083333333333337</v>
      </c>
      <c r="J76" s="1489">
        <v>131</v>
      </c>
      <c r="K76" s="1496">
        <v>0.33333333333333331</v>
      </c>
      <c r="L76" s="1091"/>
    </row>
    <row r="77" spans="1:12" ht="18.75">
      <c r="A77" s="2158"/>
      <c r="B77" s="2134" t="s">
        <v>518</v>
      </c>
      <c r="C77" s="1501">
        <v>140</v>
      </c>
      <c r="D77" s="1510">
        <v>0.77083333333333337</v>
      </c>
      <c r="E77" s="1489">
        <v>126</v>
      </c>
      <c r="F77" s="1482">
        <v>0.58333333333333337</v>
      </c>
      <c r="G77" s="2133" t="s">
        <v>473</v>
      </c>
      <c r="H77" s="1483">
        <v>136</v>
      </c>
      <c r="I77" s="1482">
        <v>1</v>
      </c>
      <c r="J77" s="1483">
        <v>130</v>
      </c>
      <c r="K77" s="1482">
        <v>0.125</v>
      </c>
      <c r="L77" s="1091"/>
    </row>
    <row r="78" spans="1:12" ht="18.75">
      <c r="A78" s="2158"/>
      <c r="B78" s="2133" t="s">
        <v>552</v>
      </c>
      <c r="C78" s="1501">
        <v>138</v>
      </c>
      <c r="D78" s="1480">
        <v>0.77083333333333337</v>
      </c>
      <c r="E78" s="1483">
        <v>121</v>
      </c>
      <c r="F78" s="1482">
        <v>0.58333333333333337</v>
      </c>
      <c r="G78" s="2134" t="s">
        <v>476</v>
      </c>
      <c r="H78" s="1487">
        <v>132</v>
      </c>
      <c r="I78" s="1496" t="s">
        <v>966</v>
      </c>
      <c r="J78" s="1487">
        <v>125</v>
      </c>
      <c r="K78" s="1496">
        <v>0.5</v>
      </c>
      <c r="L78" s="1091"/>
    </row>
    <row r="79" spans="1:12" ht="18.75">
      <c r="A79" s="2158"/>
      <c r="B79" s="2134" t="s">
        <v>415</v>
      </c>
      <c r="C79" s="1501">
        <v>138</v>
      </c>
      <c r="D79" s="1480">
        <v>0.8125</v>
      </c>
      <c r="E79" s="1483">
        <v>124</v>
      </c>
      <c r="F79" s="1482">
        <v>0.625</v>
      </c>
      <c r="G79" s="2133" t="s">
        <v>478</v>
      </c>
      <c r="H79" s="1483">
        <v>134</v>
      </c>
      <c r="I79" s="1482">
        <v>0.77083333333333337</v>
      </c>
      <c r="J79" s="1483">
        <v>129</v>
      </c>
      <c r="K79" s="1482">
        <v>0.5</v>
      </c>
      <c r="L79" s="1091"/>
    </row>
    <row r="80" spans="1:12" ht="18.75">
      <c r="A80" s="2158"/>
      <c r="B80" s="2133" t="s">
        <v>418</v>
      </c>
      <c r="C80" s="1497">
        <v>136</v>
      </c>
      <c r="D80" s="1480">
        <v>0.79166666666666663</v>
      </c>
      <c r="E80" s="1506">
        <v>118</v>
      </c>
      <c r="F80" s="1482">
        <v>0.58333333333333337</v>
      </c>
      <c r="G80" s="2134" t="s">
        <v>784</v>
      </c>
      <c r="H80" s="1487">
        <v>134</v>
      </c>
      <c r="I80" s="1496">
        <v>0.77083333333333337</v>
      </c>
      <c r="J80" s="1487">
        <v>129</v>
      </c>
      <c r="K80" s="1496">
        <v>0.45833333333333331</v>
      </c>
      <c r="L80" s="1091"/>
    </row>
    <row r="81" spans="1:12" ht="18.75">
      <c r="A81" s="2158"/>
      <c r="B81" s="2134" t="s">
        <v>421</v>
      </c>
      <c r="C81" s="1501">
        <v>141</v>
      </c>
      <c r="D81" s="1480">
        <v>0.77083333333333337</v>
      </c>
      <c r="E81" s="1483">
        <v>122</v>
      </c>
      <c r="F81" s="1482">
        <v>0.5</v>
      </c>
      <c r="G81" s="2133" t="s">
        <v>480</v>
      </c>
      <c r="H81" s="1483">
        <v>134</v>
      </c>
      <c r="I81" s="1482">
        <v>0.77083333333333337</v>
      </c>
      <c r="J81" s="1483">
        <v>127</v>
      </c>
      <c r="K81" s="1482">
        <v>0.41666666666666669</v>
      </c>
      <c r="L81" s="1091"/>
    </row>
    <row r="82" spans="1:12" ht="18.75">
      <c r="A82" s="2158"/>
      <c r="B82" s="2133" t="s">
        <v>424</v>
      </c>
      <c r="C82" s="1505">
        <v>140</v>
      </c>
      <c r="D82" s="1480">
        <v>0.77083333333333337</v>
      </c>
      <c r="E82" s="1487">
        <v>121</v>
      </c>
      <c r="F82" s="1482">
        <v>0.5</v>
      </c>
      <c r="G82" s="2134" t="s">
        <v>483</v>
      </c>
      <c r="H82" s="1489">
        <v>134</v>
      </c>
      <c r="I82" s="1496">
        <v>0.77083333333333337</v>
      </c>
      <c r="J82" s="1487">
        <v>126</v>
      </c>
      <c r="K82" s="1496">
        <v>0.5</v>
      </c>
      <c r="L82" s="1091"/>
    </row>
    <row r="83" spans="1:12" ht="18.75">
      <c r="A83" s="2158"/>
      <c r="B83" s="2161" t="s">
        <v>427</v>
      </c>
      <c r="C83" s="1497">
        <v>140</v>
      </c>
      <c r="D83" s="1480">
        <v>0.875</v>
      </c>
      <c r="E83" s="1483">
        <v>134</v>
      </c>
      <c r="F83" s="1496">
        <v>0.58333333333333337</v>
      </c>
      <c r="G83" s="2133" t="s">
        <v>486</v>
      </c>
      <c r="H83" s="1483">
        <v>134</v>
      </c>
      <c r="I83" s="1482">
        <v>0.20833333333333334</v>
      </c>
      <c r="J83" s="1483">
        <v>128</v>
      </c>
      <c r="K83" s="1482">
        <v>0.54166666666666663</v>
      </c>
      <c r="L83" s="1091"/>
    </row>
    <row r="84" spans="1:12" ht="18.75">
      <c r="A84" s="2158"/>
      <c r="B84" s="2133" t="s">
        <v>430</v>
      </c>
      <c r="C84" s="1497">
        <v>135</v>
      </c>
      <c r="D84" s="1480">
        <v>8.3333333333333329E-2</v>
      </c>
      <c r="E84" s="1487">
        <v>132</v>
      </c>
      <c r="F84" s="1496">
        <v>0.66666666666666663</v>
      </c>
      <c r="G84" s="2134" t="s">
        <v>489</v>
      </c>
      <c r="H84" s="1489">
        <v>137</v>
      </c>
      <c r="I84" s="1496">
        <v>0.79166666666666663</v>
      </c>
      <c r="J84" s="1487">
        <v>133</v>
      </c>
      <c r="K84" s="1496">
        <v>0.5</v>
      </c>
      <c r="L84" s="1091"/>
    </row>
    <row r="85" spans="1:12" ht="18.75">
      <c r="A85" s="2158"/>
      <c r="B85" s="2134" t="s">
        <v>433</v>
      </c>
      <c r="C85" s="1497">
        <v>137</v>
      </c>
      <c r="D85" s="1490">
        <v>0.29166666666666669</v>
      </c>
      <c r="E85" s="1487">
        <v>134</v>
      </c>
      <c r="F85" s="1496">
        <v>0.79166666666666663</v>
      </c>
      <c r="G85" s="2133" t="s">
        <v>492</v>
      </c>
      <c r="H85" s="1483">
        <v>134</v>
      </c>
      <c r="I85" s="1482">
        <v>0.77083333333333337</v>
      </c>
      <c r="J85" s="1483">
        <v>130</v>
      </c>
      <c r="K85" s="1482">
        <v>0.41666666666666669</v>
      </c>
      <c r="L85" s="1091"/>
    </row>
    <row r="86" spans="1:12" ht="18.75">
      <c r="A86" s="2158"/>
      <c r="B86" s="2133" t="s">
        <v>553</v>
      </c>
      <c r="C86" s="1501">
        <v>136</v>
      </c>
      <c r="D86" s="1490">
        <v>0.125</v>
      </c>
      <c r="E86" s="1483">
        <v>134</v>
      </c>
      <c r="F86" s="1496">
        <v>0.54166666666666663</v>
      </c>
      <c r="G86" s="2134" t="s">
        <v>495</v>
      </c>
      <c r="H86" s="1483">
        <v>129</v>
      </c>
      <c r="I86" s="1482">
        <v>0.25</v>
      </c>
      <c r="J86" s="1483">
        <v>122</v>
      </c>
      <c r="K86" s="1482">
        <v>0.8125</v>
      </c>
      <c r="L86" s="1091"/>
    </row>
    <row r="87" spans="1:12" ht="18.75">
      <c r="A87" s="2158"/>
      <c r="B87" s="2134" t="s">
        <v>439</v>
      </c>
      <c r="C87" s="1501">
        <v>134</v>
      </c>
      <c r="D87" s="1490">
        <v>8.3333333333333329E-2</v>
      </c>
      <c r="E87" s="1483">
        <v>132</v>
      </c>
      <c r="F87" s="1496">
        <v>0.54166666666666663</v>
      </c>
      <c r="G87" s="2133" t="s">
        <v>497</v>
      </c>
      <c r="H87" s="1502">
        <v>135</v>
      </c>
      <c r="I87" s="1511">
        <v>1</v>
      </c>
      <c r="J87" s="1502">
        <v>125</v>
      </c>
      <c r="K87" s="1511">
        <v>4.1666666666666664E-2</v>
      </c>
      <c r="L87" s="1091"/>
    </row>
    <row r="88" spans="1:12" ht="37.5">
      <c r="A88" s="2158"/>
      <c r="B88" s="2169" t="s">
        <v>442</v>
      </c>
      <c r="C88" s="1501">
        <v>133</v>
      </c>
      <c r="D88" s="1490">
        <v>0.125</v>
      </c>
      <c r="E88" s="1483">
        <v>129</v>
      </c>
      <c r="F88" s="1496">
        <v>0.77083333333333337</v>
      </c>
      <c r="G88" s="2134" t="s">
        <v>786</v>
      </c>
      <c r="H88" s="1512">
        <v>134</v>
      </c>
      <c r="I88" s="1513">
        <v>0.25</v>
      </c>
      <c r="J88" s="1512">
        <v>130</v>
      </c>
      <c r="K88" s="1513">
        <v>0.41666666666666669</v>
      </c>
      <c r="L88" s="1091"/>
    </row>
    <row r="89" spans="1:12" ht="18.75">
      <c r="A89" s="2158"/>
      <c r="B89" s="2170" t="s">
        <v>775</v>
      </c>
      <c r="C89" s="1497">
        <v>132</v>
      </c>
      <c r="D89" s="1507">
        <v>0.25</v>
      </c>
      <c r="E89" s="1487">
        <v>128</v>
      </c>
      <c r="F89" s="1496">
        <v>1</v>
      </c>
      <c r="G89" s="2133" t="s">
        <v>787</v>
      </c>
      <c r="H89" s="1483">
        <v>135</v>
      </c>
      <c r="I89" s="1482">
        <v>1</v>
      </c>
      <c r="J89" s="1483">
        <v>129</v>
      </c>
      <c r="K89" s="1482">
        <v>0.79166666666666663</v>
      </c>
      <c r="L89" s="1119"/>
    </row>
    <row r="90" spans="1:12" ht="18.75">
      <c r="A90" s="2158"/>
      <c r="B90" s="2133" t="s">
        <v>776</v>
      </c>
      <c r="C90" s="1497">
        <v>132</v>
      </c>
      <c r="D90" s="1507">
        <v>4.1666666666666664E-2</v>
      </c>
      <c r="E90" s="1487">
        <v>128</v>
      </c>
      <c r="F90" s="1496">
        <v>0.875</v>
      </c>
      <c r="G90" s="2133" t="s">
        <v>855</v>
      </c>
      <c r="H90" s="1487">
        <v>136</v>
      </c>
      <c r="I90" s="1496">
        <v>0.20833333333333334</v>
      </c>
      <c r="J90" s="1487">
        <v>131</v>
      </c>
      <c r="K90" s="1496">
        <v>0.41666666666666669</v>
      </c>
      <c r="L90" s="1091"/>
    </row>
    <row r="91" spans="1:12" ht="18.75">
      <c r="A91" s="2158"/>
      <c r="B91" s="2161" t="s">
        <v>554</v>
      </c>
      <c r="C91" s="1501" t="s">
        <v>967</v>
      </c>
      <c r="D91" s="1482">
        <v>0.16666666666666666</v>
      </c>
      <c r="E91" s="1483">
        <v>124</v>
      </c>
      <c r="F91" s="1514">
        <v>0.45833333333333331</v>
      </c>
      <c r="G91" s="2161" t="s">
        <v>500</v>
      </c>
      <c r="H91" s="1483">
        <v>134</v>
      </c>
      <c r="I91" s="1496">
        <v>1</v>
      </c>
      <c r="J91" s="1483">
        <v>122</v>
      </c>
      <c r="K91" s="1482">
        <v>0.75</v>
      </c>
      <c r="L91" s="1091"/>
    </row>
    <row r="92" spans="1:12" ht="18.75">
      <c r="A92" s="2158"/>
      <c r="B92" s="2133" t="s">
        <v>555</v>
      </c>
      <c r="C92" s="1505" t="s">
        <v>968</v>
      </c>
      <c r="D92" s="1482">
        <v>4.1666666666666664E-2</v>
      </c>
      <c r="E92" s="1487">
        <v>129</v>
      </c>
      <c r="F92" s="1514">
        <v>0.33333333333333331</v>
      </c>
      <c r="G92" s="2133" t="s">
        <v>503</v>
      </c>
      <c r="H92" s="1487">
        <v>133</v>
      </c>
      <c r="I92" s="1496">
        <v>0.625</v>
      </c>
      <c r="J92" s="1487">
        <v>124</v>
      </c>
      <c r="K92" s="1496">
        <v>0.75</v>
      </c>
      <c r="L92" s="1091"/>
    </row>
    <row r="93" spans="1:12" ht="18.75">
      <c r="A93" s="2158"/>
      <c r="B93" s="2134" t="s">
        <v>450</v>
      </c>
      <c r="C93" s="1505" t="s">
        <v>968</v>
      </c>
      <c r="D93" s="1482">
        <v>4.1666666666666664E-2</v>
      </c>
      <c r="E93" s="1483">
        <v>128</v>
      </c>
      <c r="F93" s="1514">
        <v>0.54166666666666663</v>
      </c>
      <c r="G93" s="2134" t="s">
        <v>506</v>
      </c>
      <c r="H93" s="1483">
        <v>135</v>
      </c>
      <c r="I93" s="1482">
        <v>1</v>
      </c>
      <c r="J93" s="1483">
        <v>123</v>
      </c>
      <c r="K93" s="1482">
        <v>0.8125</v>
      </c>
      <c r="L93" s="1091"/>
    </row>
    <row r="94" spans="1:12" ht="18.75">
      <c r="A94" s="2158"/>
      <c r="B94" s="2133" t="s">
        <v>453</v>
      </c>
      <c r="C94" s="1497" t="s">
        <v>969</v>
      </c>
      <c r="D94" s="1482">
        <v>0.45833333333333331</v>
      </c>
      <c r="E94" s="1487">
        <v>124</v>
      </c>
      <c r="F94" s="1514">
        <v>0.33333333333333331</v>
      </c>
      <c r="G94" s="2133" t="s">
        <v>509</v>
      </c>
      <c r="H94" s="1487">
        <v>132</v>
      </c>
      <c r="I94" s="1496">
        <v>1</v>
      </c>
      <c r="J94" s="1487">
        <v>119</v>
      </c>
      <c r="K94" s="1482">
        <v>0.8125</v>
      </c>
      <c r="L94" s="1091"/>
    </row>
    <row r="95" spans="1:12" ht="18.75">
      <c r="A95" s="2158"/>
      <c r="B95" s="2134" t="s">
        <v>456</v>
      </c>
      <c r="C95" s="1515" t="s">
        <v>970</v>
      </c>
      <c r="D95" s="1482">
        <v>0.8125</v>
      </c>
      <c r="E95" s="1487">
        <v>122</v>
      </c>
      <c r="F95" s="1516">
        <v>0.29166666666666669</v>
      </c>
      <c r="G95" s="2134" t="s">
        <v>512</v>
      </c>
      <c r="H95" s="1483">
        <v>130</v>
      </c>
      <c r="I95" s="1496">
        <v>1</v>
      </c>
      <c r="J95" s="1489">
        <v>118</v>
      </c>
      <c r="K95" s="1482">
        <v>0.8125</v>
      </c>
      <c r="L95" s="1091"/>
    </row>
    <row r="96" spans="1:12" ht="18.75">
      <c r="A96" s="2158"/>
      <c r="B96" s="2133" t="s">
        <v>459</v>
      </c>
      <c r="C96" s="1501" t="s">
        <v>971</v>
      </c>
      <c r="D96" s="1482">
        <v>0.83333333333333337</v>
      </c>
      <c r="E96" s="1483">
        <v>134</v>
      </c>
      <c r="F96" s="1514">
        <v>0.58333333333333337</v>
      </c>
      <c r="G96" s="2133" t="s">
        <v>515</v>
      </c>
      <c r="H96" s="1487">
        <v>134</v>
      </c>
      <c r="I96" s="1496">
        <v>1</v>
      </c>
      <c r="J96" s="1489">
        <v>125</v>
      </c>
      <c r="K96" s="1482">
        <v>0.5</v>
      </c>
      <c r="L96" s="1091"/>
    </row>
    <row r="97" spans="1:12" ht="18.75">
      <c r="A97" s="2171"/>
      <c r="B97" s="2134" t="s">
        <v>462</v>
      </c>
      <c r="C97" s="1497" t="s">
        <v>969</v>
      </c>
      <c r="D97" s="1482">
        <v>4.1666666666666664E-2</v>
      </c>
      <c r="E97" s="1487">
        <v>125</v>
      </c>
      <c r="F97" s="1514">
        <v>0.29166666666666669</v>
      </c>
      <c r="G97" s="2134" t="s">
        <v>517</v>
      </c>
      <c r="H97" s="1483">
        <v>136</v>
      </c>
      <c r="I97" s="1496">
        <v>1</v>
      </c>
      <c r="J97" s="1489">
        <v>129</v>
      </c>
      <c r="K97" s="1482">
        <v>0.75</v>
      </c>
      <c r="L97" s="1091"/>
    </row>
    <row r="98" spans="1:12" ht="18.75">
      <c r="A98" s="1120"/>
      <c r="B98" s="2133" t="s">
        <v>465</v>
      </c>
      <c r="C98" s="1501" t="s">
        <v>972</v>
      </c>
      <c r="D98" s="1482">
        <v>0.83333333333333337</v>
      </c>
      <c r="E98" s="1483">
        <v>129</v>
      </c>
      <c r="F98" s="1514">
        <v>0.54166666666666663</v>
      </c>
      <c r="G98" s="2133" t="s">
        <v>519</v>
      </c>
      <c r="H98" s="1487">
        <v>129</v>
      </c>
      <c r="I98" s="1496">
        <v>1</v>
      </c>
      <c r="J98" s="1489">
        <v>118</v>
      </c>
      <c r="K98" s="1482">
        <v>0.41666666666666669</v>
      </c>
      <c r="L98" s="1091"/>
    </row>
    <row r="99" spans="1:12" ht="18.75">
      <c r="A99" s="1120"/>
      <c r="B99" s="2130" t="s">
        <v>780</v>
      </c>
      <c r="C99" s="1501" t="s">
        <v>973</v>
      </c>
      <c r="D99" s="1482">
        <v>0.77083333333333337</v>
      </c>
      <c r="E99" s="1483">
        <v>121</v>
      </c>
      <c r="F99" s="1514">
        <v>0.33333333333333331</v>
      </c>
      <c r="G99" s="2134" t="s">
        <v>794</v>
      </c>
      <c r="H99" s="1483">
        <v>132</v>
      </c>
      <c r="I99" s="1496">
        <v>1</v>
      </c>
      <c r="J99" s="1489">
        <v>120</v>
      </c>
      <c r="K99" s="1482">
        <v>0.77083333333333337</v>
      </c>
      <c r="L99" s="1091"/>
    </row>
    <row r="100" spans="1:12" ht="18.75">
      <c r="A100" s="486"/>
      <c r="B100" s="2168" t="s">
        <v>781</v>
      </c>
      <c r="C100" s="1501" t="s">
        <v>974</v>
      </c>
      <c r="D100" s="1482">
        <v>4.1666666666666664E-2</v>
      </c>
      <c r="E100" s="1517">
        <v>125</v>
      </c>
      <c r="F100" s="1514">
        <v>0.29166666666666669</v>
      </c>
      <c r="G100" s="2172" t="s">
        <v>795</v>
      </c>
      <c r="H100" s="1483">
        <v>133</v>
      </c>
      <c r="I100" s="1496">
        <v>1</v>
      </c>
      <c r="J100" s="1489">
        <v>122</v>
      </c>
      <c r="K100" s="1482">
        <v>0.75</v>
      </c>
      <c r="L100" s="39"/>
    </row>
    <row r="101" spans="1:12" ht="18.75">
      <c r="A101" s="486"/>
      <c r="B101" s="2134" t="s">
        <v>782</v>
      </c>
      <c r="C101" s="1497" t="s">
        <v>973</v>
      </c>
      <c r="D101" s="1496">
        <v>0.77083333333333337</v>
      </c>
      <c r="E101" s="1487">
        <v>121</v>
      </c>
      <c r="F101" s="1496">
        <v>0.33333333333333331</v>
      </c>
      <c r="G101" s="2173" t="s">
        <v>963</v>
      </c>
      <c r="H101" s="2174">
        <v>136</v>
      </c>
      <c r="I101" s="1486">
        <v>1</v>
      </c>
      <c r="J101" s="1483">
        <v>126</v>
      </c>
      <c r="K101" s="1484">
        <v>0.41666666666666669</v>
      </c>
      <c r="L101" s="217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42864</v>
      </c>
      <c r="C1" s="42"/>
      <c r="D1" s="42"/>
      <c r="E1" s="42"/>
      <c r="F1" s="44"/>
      <c r="G1" s="42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7473</v>
      </c>
      <c r="D4" s="64">
        <v>3056</v>
      </c>
      <c r="E4" s="65">
        <v>10529</v>
      </c>
      <c r="F4" s="5"/>
      <c r="G4" s="42"/>
      <c r="H4" s="66"/>
      <c r="I4" s="66"/>
      <c r="J4" s="67"/>
      <c r="K4" s="68"/>
      <c r="L4" s="68"/>
      <c r="M4" s="68"/>
      <c r="N4" s="42"/>
      <c r="O4" s="2179" t="s">
        <v>26</v>
      </c>
      <c r="P4" s="2180"/>
    </row>
    <row r="5" spans="1:27" ht="15.75">
      <c r="A5" s="69">
        <v>2.0833333333333332E-2</v>
      </c>
      <c r="B5" s="70">
        <v>6</v>
      </c>
      <c r="C5" s="71">
        <v>7277</v>
      </c>
      <c r="D5" s="72">
        <v>3000</v>
      </c>
      <c r="E5" s="73">
        <v>10277</v>
      </c>
      <c r="F5" s="74"/>
      <c r="G5" s="42"/>
      <c r="H5" s="75" t="s">
        <v>12</v>
      </c>
      <c r="I5" s="76">
        <f>B1</f>
        <v>42864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</v>
      </c>
      <c r="C6" s="63">
        <v>7081</v>
      </c>
      <c r="D6" s="64">
        <v>2944</v>
      </c>
      <c r="E6" s="73">
        <v>10025</v>
      </c>
      <c r="F6" s="74"/>
      <c r="G6" s="42"/>
    </row>
    <row r="7" spans="1:27">
      <c r="A7" s="61">
        <v>6.25E-2</v>
      </c>
      <c r="B7" s="70">
        <v>4</v>
      </c>
      <c r="C7" s="71">
        <v>6988.5</v>
      </c>
      <c r="D7" s="72">
        <v>2908.5</v>
      </c>
      <c r="E7" s="73">
        <v>9897</v>
      </c>
      <c r="F7" s="74"/>
      <c r="G7" s="42"/>
      <c r="S7" s="8"/>
    </row>
    <row r="8" spans="1:27">
      <c r="A8" s="69">
        <v>8.3333333333333301E-2</v>
      </c>
      <c r="B8" s="62">
        <v>4</v>
      </c>
      <c r="C8" s="63">
        <v>6896</v>
      </c>
      <c r="D8" s="64">
        <v>2873</v>
      </c>
      <c r="E8" s="73">
        <v>9769</v>
      </c>
      <c r="F8" s="74"/>
      <c r="G8" s="42"/>
      <c r="S8" s="79"/>
    </row>
    <row r="9" spans="1:27" ht="15">
      <c r="A9" s="78">
        <v>0.104166666666667</v>
      </c>
      <c r="B9" s="70">
        <v>39</v>
      </c>
      <c r="C9" s="71">
        <v>6948</v>
      </c>
      <c r="D9" s="72">
        <v>2884.5</v>
      </c>
      <c r="E9" s="73">
        <v>9832.5</v>
      </c>
      <c r="F9" s="74"/>
      <c r="G9" s="42"/>
      <c r="S9" s="2181" t="s">
        <v>21</v>
      </c>
      <c r="T9" s="249">
        <v>10812</v>
      </c>
      <c r="AA9" s="17" t="s">
        <v>975</v>
      </c>
    </row>
    <row r="10" spans="1:27" ht="15">
      <c r="A10" s="80">
        <v>0.125</v>
      </c>
      <c r="B10" s="62">
        <v>74</v>
      </c>
      <c r="C10" s="63">
        <v>7000</v>
      </c>
      <c r="D10" s="64">
        <v>2896</v>
      </c>
      <c r="E10" s="73">
        <v>9896</v>
      </c>
      <c r="F10" s="74"/>
      <c r="G10" s="42"/>
      <c r="S10" s="2182"/>
      <c r="T10" s="81">
        <v>0.875</v>
      </c>
    </row>
    <row r="11" spans="1:27" ht="15">
      <c r="A11" s="69">
        <v>0.14583333333333301</v>
      </c>
      <c r="B11" s="70">
        <v>92</v>
      </c>
      <c r="C11" s="71">
        <v>6754.5</v>
      </c>
      <c r="D11" s="72">
        <v>2817.5</v>
      </c>
      <c r="E11" s="73">
        <v>9572</v>
      </c>
      <c r="F11" s="74"/>
      <c r="G11" s="42"/>
      <c r="S11" s="2183" t="s">
        <v>22</v>
      </c>
      <c r="T11" s="250">
        <v>9904</v>
      </c>
      <c r="AA11" s="17" t="s">
        <v>976</v>
      </c>
    </row>
    <row r="12" spans="1:27" ht="15">
      <c r="A12" s="78">
        <v>0.16666666666666699</v>
      </c>
      <c r="B12" s="62">
        <v>110</v>
      </c>
      <c r="C12" s="63">
        <v>6509</v>
      </c>
      <c r="D12" s="64">
        <v>2739</v>
      </c>
      <c r="E12" s="73">
        <v>9248</v>
      </c>
      <c r="F12" s="74"/>
      <c r="G12" s="42"/>
      <c r="S12" s="2184"/>
      <c r="T12" s="82">
        <v>0.5</v>
      </c>
    </row>
    <row r="13" spans="1:27" ht="15">
      <c r="A13" s="80">
        <v>0.1875</v>
      </c>
      <c r="B13" s="70">
        <v>206</v>
      </c>
      <c r="C13" s="71">
        <v>6123</v>
      </c>
      <c r="D13" s="72">
        <v>2691.5</v>
      </c>
      <c r="E13" s="73">
        <v>8814.5</v>
      </c>
      <c r="F13" s="74"/>
      <c r="G13" s="42"/>
      <c r="S13" s="2176" t="s">
        <v>9</v>
      </c>
      <c r="T13" s="83">
        <v>10886</v>
      </c>
    </row>
    <row r="14" spans="1:27" ht="15">
      <c r="A14" s="69">
        <v>0.20833333333333301</v>
      </c>
      <c r="B14" s="62">
        <v>302</v>
      </c>
      <c r="C14" s="63">
        <v>5737</v>
      </c>
      <c r="D14" s="64">
        <v>2644</v>
      </c>
      <c r="E14" s="73">
        <v>8381</v>
      </c>
      <c r="F14" s="74"/>
      <c r="G14" s="42"/>
      <c r="S14" s="2177"/>
      <c r="T14" s="84">
        <v>0.91666666666666663</v>
      </c>
    </row>
    <row r="15" spans="1:27">
      <c r="A15" s="78">
        <v>0.22916666666666699</v>
      </c>
      <c r="B15" s="70">
        <v>376</v>
      </c>
      <c r="C15" s="71">
        <v>5474.5</v>
      </c>
      <c r="D15" s="72">
        <v>2628</v>
      </c>
      <c r="E15" s="73">
        <v>8102.5</v>
      </c>
      <c r="F15" s="74"/>
      <c r="G15" s="42"/>
      <c r="S15" s="49"/>
    </row>
    <row r="16" spans="1:27">
      <c r="A16" s="80">
        <v>0.25</v>
      </c>
      <c r="B16" s="62">
        <v>450</v>
      </c>
      <c r="C16" s="63">
        <v>5212</v>
      </c>
      <c r="D16" s="64">
        <v>2612</v>
      </c>
      <c r="E16" s="73">
        <v>7824</v>
      </c>
      <c r="F16" s="74"/>
      <c r="G16" s="42"/>
    </row>
    <row r="17" spans="1:19">
      <c r="A17" s="69">
        <v>0.27083333333333298</v>
      </c>
      <c r="B17" s="70">
        <v>488</v>
      </c>
      <c r="C17" s="71">
        <v>5189.5</v>
      </c>
      <c r="D17" s="72">
        <v>2619</v>
      </c>
      <c r="E17" s="73">
        <v>7808.5</v>
      </c>
      <c r="F17" s="74"/>
      <c r="G17" s="42"/>
    </row>
    <row r="18" spans="1:19">
      <c r="A18" s="80">
        <v>0.29166666666666702</v>
      </c>
      <c r="B18" s="62">
        <v>526</v>
      </c>
      <c r="C18" s="63">
        <v>5167</v>
      </c>
      <c r="D18" s="64">
        <v>2626</v>
      </c>
      <c r="E18" s="73">
        <v>7793</v>
      </c>
      <c r="F18" s="74"/>
      <c r="G18" s="42"/>
    </row>
    <row r="19" spans="1:19">
      <c r="A19" s="69">
        <v>0.3125</v>
      </c>
      <c r="B19" s="70">
        <v>553</v>
      </c>
      <c r="C19" s="71">
        <v>5334.5</v>
      </c>
      <c r="D19" s="72">
        <v>2663</v>
      </c>
      <c r="E19" s="73">
        <v>7997.5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580</v>
      </c>
      <c r="C20" s="63">
        <v>5502</v>
      </c>
      <c r="D20" s="64">
        <v>2700</v>
      </c>
      <c r="E20" s="73">
        <v>8202</v>
      </c>
      <c r="F20" s="74"/>
      <c r="G20" s="42"/>
    </row>
    <row r="21" spans="1:19">
      <c r="A21" s="80">
        <v>0.35416666666666702</v>
      </c>
      <c r="B21" s="70">
        <v>490</v>
      </c>
      <c r="C21" s="71">
        <v>5733.5</v>
      </c>
      <c r="D21" s="72">
        <v>2739.5</v>
      </c>
      <c r="E21" s="73">
        <v>8473</v>
      </c>
      <c r="F21" s="74"/>
      <c r="G21" s="42"/>
    </row>
    <row r="22" spans="1:19">
      <c r="A22" s="69">
        <v>0.375</v>
      </c>
      <c r="B22" s="62">
        <v>400</v>
      </c>
      <c r="C22" s="63">
        <v>5965</v>
      </c>
      <c r="D22" s="64">
        <v>2779</v>
      </c>
      <c r="E22" s="73">
        <v>8744</v>
      </c>
      <c r="F22" s="74"/>
      <c r="G22" s="42"/>
    </row>
    <row r="23" spans="1:19">
      <c r="A23" s="78">
        <v>0.39583333333333298</v>
      </c>
      <c r="B23" s="70">
        <v>424</v>
      </c>
      <c r="C23" s="71">
        <v>6142.5</v>
      </c>
      <c r="D23" s="72">
        <v>2868.5</v>
      </c>
      <c r="E23" s="73">
        <v>9011</v>
      </c>
      <c r="F23" s="74"/>
      <c r="G23" s="42"/>
    </row>
    <row r="24" spans="1:19">
      <c r="A24" s="80">
        <v>0.41666666666666702</v>
      </c>
      <c r="B24" s="62">
        <v>448</v>
      </c>
      <c r="C24" s="63">
        <v>6320</v>
      </c>
      <c r="D24" s="64">
        <v>2958</v>
      </c>
      <c r="E24" s="73">
        <v>9278</v>
      </c>
      <c r="F24" s="74"/>
      <c r="G24" s="42"/>
    </row>
    <row r="25" spans="1:19">
      <c r="A25" s="69">
        <v>0.4375</v>
      </c>
      <c r="B25" s="70">
        <v>395</v>
      </c>
      <c r="C25" s="71">
        <v>6502.5</v>
      </c>
      <c r="D25" s="72">
        <v>2938.5</v>
      </c>
      <c r="E25" s="73">
        <v>9441</v>
      </c>
      <c r="F25" s="74"/>
      <c r="G25" s="42"/>
    </row>
    <row r="26" spans="1:19">
      <c r="A26" s="78">
        <v>0.45833333333333298</v>
      </c>
      <c r="B26" s="62">
        <v>342</v>
      </c>
      <c r="C26" s="63">
        <v>6685</v>
      </c>
      <c r="D26" s="64">
        <v>2919</v>
      </c>
      <c r="E26" s="73">
        <v>9604</v>
      </c>
      <c r="F26" s="74"/>
      <c r="G26" s="42"/>
    </row>
    <row r="27" spans="1:19">
      <c r="A27" s="80">
        <v>0.47916666666666702</v>
      </c>
      <c r="B27" s="70">
        <v>327</v>
      </c>
      <c r="C27" s="71">
        <v>6789.5</v>
      </c>
      <c r="D27" s="72">
        <v>2964.5</v>
      </c>
      <c r="E27" s="73">
        <v>9754</v>
      </c>
      <c r="F27" s="74"/>
      <c r="G27" s="42"/>
    </row>
    <row r="28" spans="1:19">
      <c r="A28" s="69">
        <v>0.5</v>
      </c>
      <c r="B28" s="62">
        <v>312</v>
      </c>
      <c r="C28" s="63">
        <v>6894</v>
      </c>
      <c r="D28" s="64">
        <v>3010</v>
      </c>
      <c r="E28" s="73">
        <v>9904</v>
      </c>
      <c r="F28" s="74"/>
      <c r="G28" s="42"/>
    </row>
    <row r="29" spans="1:19">
      <c r="A29" s="78">
        <v>0.52083333333333304</v>
      </c>
      <c r="B29" s="70">
        <v>271</v>
      </c>
      <c r="C29" s="71">
        <v>6930.5</v>
      </c>
      <c r="D29" s="72">
        <v>3065</v>
      </c>
      <c r="E29" s="73">
        <v>9995.5</v>
      </c>
      <c r="F29" s="74"/>
      <c r="G29" s="42"/>
    </row>
    <row r="30" spans="1:19">
      <c r="A30" s="80">
        <v>0.54166666666666696</v>
      </c>
      <c r="B30" s="62">
        <v>230</v>
      </c>
      <c r="C30" s="63">
        <v>6967</v>
      </c>
      <c r="D30" s="64">
        <v>3120</v>
      </c>
      <c r="E30" s="73">
        <v>10087</v>
      </c>
      <c r="F30" s="74"/>
      <c r="G30" s="42"/>
    </row>
    <row r="31" spans="1:19">
      <c r="A31" s="69">
        <v>0.5625</v>
      </c>
      <c r="B31" s="70">
        <v>257</v>
      </c>
      <c r="C31" s="71">
        <v>7101</v>
      </c>
      <c r="D31" s="72">
        <v>3132.5</v>
      </c>
      <c r="E31" s="73">
        <v>10233.5</v>
      </c>
      <c r="F31" s="85"/>
      <c r="G31" s="42"/>
    </row>
    <row r="32" spans="1:19">
      <c r="A32" s="80">
        <v>0.58333333333333304</v>
      </c>
      <c r="B32" s="62">
        <v>284</v>
      </c>
      <c r="C32" s="63">
        <v>7235</v>
      </c>
      <c r="D32" s="64">
        <v>3145</v>
      </c>
      <c r="E32" s="73">
        <v>10380</v>
      </c>
      <c r="F32" s="85"/>
      <c r="G32" s="42"/>
    </row>
    <row r="33" spans="1:17">
      <c r="A33" s="69">
        <v>0.60416666666666696</v>
      </c>
      <c r="B33" s="70">
        <v>286</v>
      </c>
      <c r="C33" s="71">
        <v>7266.5</v>
      </c>
      <c r="D33" s="72">
        <v>3105</v>
      </c>
      <c r="E33" s="73">
        <v>10371.5</v>
      </c>
      <c r="F33" s="85"/>
      <c r="G33" s="42"/>
    </row>
    <row r="34" spans="1:17">
      <c r="A34" s="78">
        <v>0.625</v>
      </c>
      <c r="B34" s="62">
        <v>288</v>
      </c>
      <c r="C34" s="63">
        <v>7298</v>
      </c>
      <c r="D34" s="64">
        <v>3065</v>
      </c>
      <c r="E34" s="73">
        <v>10363</v>
      </c>
      <c r="F34" s="85"/>
      <c r="G34" s="42"/>
    </row>
    <row r="35" spans="1:17">
      <c r="A35" s="80">
        <v>0.64583333333333304</v>
      </c>
      <c r="B35" s="70">
        <v>304</v>
      </c>
      <c r="C35" s="71">
        <v>7246</v>
      </c>
      <c r="D35" s="72">
        <v>3009</v>
      </c>
      <c r="E35" s="73">
        <v>10255</v>
      </c>
      <c r="F35" s="85"/>
      <c r="G35" s="42"/>
    </row>
    <row r="36" spans="1:17" ht="18">
      <c r="A36" s="69">
        <v>0.66666666666666696</v>
      </c>
      <c r="B36" s="62">
        <v>320</v>
      </c>
      <c r="C36" s="63">
        <v>7194</v>
      </c>
      <c r="D36" s="64">
        <v>2953</v>
      </c>
      <c r="E36" s="73">
        <v>10147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284</v>
      </c>
      <c r="C37" s="71">
        <v>7122.5</v>
      </c>
      <c r="D37" s="72">
        <v>2846</v>
      </c>
      <c r="E37" s="73">
        <v>9968.5</v>
      </c>
      <c r="F37" s="88"/>
      <c r="G37" s="42"/>
      <c r="Q37" s="89"/>
    </row>
    <row r="38" spans="1:17">
      <c r="A38" s="80">
        <v>0.70833333333333304</v>
      </c>
      <c r="B38" s="62">
        <v>248</v>
      </c>
      <c r="C38" s="63">
        <v>7051</v>
      </c>
      <c r="D38" s="64">
        <v>2739</v>
      </c>
      <c r="E38" s="73">
        <v>9790</v>
      </c>
      <c r="F38" s="90"/>
      <c r="G38" s="42"/>
      <c r="Q38" s="42"/>
    </row>
    <row r="39" spans="1:17">
      <c r="A39" s="69">
        <v>0.72916666666666696</v>
      </c>
      <c r="B39" s="70">
        <v>150</v>
      </c>
      <c r="C39" s="71">
        <v>6961.5</v>
      </c>
      <c r="D39" s="72">
        <v>2681.5</v>
      </c>
      <c r="E39" s="73">
        <v>9643</v>
      </c>
      <c r="F39" s="90"/>
      <c r="G39" s="42"/>
    </row>
    <row r="40" spans="1:17">
      <c r="A40" s="78">
        <v>0.75</v>
      </c>
      <c r="B40" s="62">
        <v>52</v>
      </c>
      <c r="C40" s="63">
        <v>6872</v>
      </c>
      <c r="D40" s="64">
        <v>2624</v>
      </c>
      <c r="E40" s="73">
        <v>9496</v>
      </c>
      <c r="F40" s="90"/>
      <c r="G40" s="42"/>
    </row>
    <row r="41" spans="1:17">
      <c r="A41" s="69">
        <v>0.77083333333333304</v>
      </c>
      <c r="B41" s="91">
        <v>151</v>
      </c>
      <c r="C41" s="92">
        <v>7053.5</v>
      </c>
      <c r="D41" s="93">
        <v>2751</v>
      </c>
      <c r="E41" s="73">
        <v>9804.5</v>
      </c>
      <c r="F41" s="90"/>
      <c r="G41" s="42"/>
    </row>
    <row r="42" spans="1:17">
      <c r="A42" s="78">
        <v>0.79166666666666596</v>
      </c>
      <c r="B42" s="62">
        <v>250</v>
      </c>
      <c r="C42" s="63">
        <v>7235</v>
      </c>
      <c r="D42" s="64">
        <v>2878</v>
      </c>
      <c r="E42" s="73">
        <v>10113</v>
      </c>
      <c r="F42" s="90"/>
      <c r="G42" s="42"/>
    </row>
    <row r="43" spans="1:17">
      <c r="A43" s="78">
        <v>0.8125</v>
      </c>
      <c r="B43" s="94">
        <v>240</v>
      </c>
      <c r="C43" s="63">
        <v>7325</v>
      </c>
      <c r="D43" s="64">
        <v>3250</v>
      </c>
      <c r="E43" s="73">
        <v>10575</v>
      </c>
      <c r="F43" s="90"/>
      <c r="G43" s="42"/>
    </row>
    <row r="44" spans="1:17" ht="15">
      <c r="A44" s="80">
        <v>0.83333333333333337</v>
      </c>
      <c r="B44" s="62">
        <v>282</v>
      </c>
      <c r="C44" s="63">
        <v>7231</v>
      </c>
      <c r="D44" s="64">
        <v>3231</v>
      </c>
      <c r="E44" s="73">
        <v>10462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285</v>
      </c>
      <c r="C45" s="71">
        <v>7326</v>
      </c>
      <c r="D45" s="72">
        <v>3311</v>
      </c>
      <c r="E45" s="73">
        <v>10637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288</v>
      </c>
      <c r="C46" s="63">
        <v>7421</v>
      </c>
      <c r="D46" s="64">
        <v>3391</v>
      </c>
      <c r="E46" s="73">
        <v>10812</v>
      </c>
      <c r="F46" s="90"/>
      <c r="G46" s="42"/>
      <c r="O46" s="40"/>
    </row>
    <row r="47" spans="1:17">
      <c r="A47" s="69">
        <v>0.89583333333333304</v>
      </c>
      <c r="B47" s="70">
        <v>269</v>
      </c>
      <c r="C47" s="71">
        <v>7495</v>
      </c>
      <c r="D47" s="72">
        <v>3354</v>
      </c>
      <c r="E47" s="73">
        <v>10849</v>
      </c>
      <c r="F47" s="90"/>
      <c r="G47" s="42"/>
    </row>
    <row r="48" spans="1:17" ht="15">
      <c r="A48" s="78">
        <v>0.91666666666666696</v>
      </c>
      <c r="B48" s="62">
        <v>250</v>
      </c>
      <c r="C48" s="63">
        <v>7569</v>
      </c>
      <c r="D48" s="64">
        <v>3317</v>
      </c>
      <c r="E48" s="73">
        <v>10886</v>
      </c>
      <c r="F48" s="90"/>
      <c r="G48" s="42"/>
      <c r="P48" s="16" t="s">
        <v>20</v>
      </c>
    </row>
    <row r="49" spans="1:12" ht="15.75">
      <c r="A49" s="80">
        <v>0.9375</v>
      </c>
      <c r="B49" s="70">
        <v>168</v>
      </c>
      <c r="C49" s="71">
        <v>7588.5</v>
      </c>
      <c r="D49" s="72">
        <v>3286.5</v>
      </c>
      <c r="E49" s="73">
        <v>10875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7608</v>
      </c>
      <c r="D50" s="64">
        <v>3256</v>
      </c>
      <c r="E50" s="73">
        <v>10864</v>
      </c>
      <c r="F50" s="90"/>
      <c r="G50" s="42"/>
    </row>
    <row r="51" spans="1:12">
      <c r="A51" s="78">
        <v>0.97916666666666696</v>
      </c>
      <c r="B51" s="70">
        <v>47</v>
      </c>
      <c r="C51" s="71">
        <v>7540.5</v>
      </c>
      <c r="D51" s="72">
        <v>3156</v>
      </c>
      <c r="E51" s="73">
        <v>10696.5</v>
      </c>
      <c r="F51" s="90"/>
      <c r="G51" s="42"/>
    </row>
    <row r="52" spans="1:12">
      <c r="A52" s="98" t="s">
        <v>8</v>
      </c>
      <c r="B52" s="62">
        <v>8</v>
      </c>
      <c r="C52" s="63">
        <v>7473</v>
      </c>
      <c r="D52" s="64">
        <v>3056</v>
      </c>
      <c r="E52" s="73">
        <v>10529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42864</v>
      </c>
      <c r="C3" s="117"/>
      <c r="D3" s="42" t="s">
        <v>11</v>
      </c>
      <c r="E3" s="59">
        <v>245841363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42864</v>
      </c>
      <c r="Q4" s="123"/>
      <c r="R4" s="123"/>
      <c r="S4" s="123"/>
      <c r="T4" s="123"/>
      <c r="U4" s="123"/>
      <c r="V4" s="39"/>
      <c r="W4" s="2185" t="s">
        <v>18</v>
      </c>
      <c r="X4" s="2185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4730</v>
      </c>
      <c r="C6" s="141">
        <v>841</v>
      </c>
      <c r="D6" s="142">
        <v>1815</v>
      </c>
      <c r="E6" s="143">
        <v>2436</v>
      </c>
      <c r="F6" s="144">
        <v>680</v>
      </c>
      <c r="G6" s="145">
        <v>23</v>
      </c>
      <c r="H6" s="146">
        <v>101</v>
      </c>
      <c r="I6" s="147">
        <v>0</v>
      </c>
      <c r="J6" s="148">
        <v>154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4707</v>
      </c>
      <c r="C7" s="152">
        <v>841</v>
      </c>
      <c r="D7" s="153">
        <v>1781.5</v>
      </c>
      <c r="E7" s="154">
        <v>2160.5</v>
      </c>
      <c r="F7" s="155">
        <v>673</v>
      </c>
      <c r="G7" s="156">
        <v>22.5</v>
      </c>
      <c r="H7" s="157">
        <v>76</v>
      </c>
      <c r="I7" s="158">
        <v>0</v>
      </c>
      <c r="J7" s="159">
        <v>141</v>
      </c>
      <c r="K7" s="1123">
        <f>K6/2+K8/2</f>
        <v>0</v>
      </c>
      <c r="L7" s="33"/>
      <c r="O7" s="39"/>
      <c r="P7" s="120" t="s">
        <v>12</v>
      </c>
      <c r="Q7" s="160">
        <f>B3</f>
        <v>42864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4684</v>
      </c>
      <c r="C8" s="141">
        <v>841</v>
      </c>
      <c r="D8" s="142">
        <v>1748</v>
      </c>
      <c r="E8" s="143">
        <v>1885</v>
      </c>
      <c r="F8" s="144">
        <v>666</v>
      </c>
      <c r="G8" s="145">
        <v>22</v>
      </c>
      <c r="H8" s="146">
        <v>51</v>
      </c>
      <c r="I8" s="147">
        <v>0</v>
      </c>
      <c r="J8" s="148">
        <v>128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4692.5</v>
      </c>
      <c r="C9" s="152">
        <v>841.5</v>
      </c>
      <c r="D9" s="153">
        <v>1725</v>
      </c>
      <c r="E9" s="154">
        <v>1794</v>
      </c>
      <c r="F9" s="155">
        <v>646</v>
      </c>
      <c r="G9" s="156">
        <v>22</v>
      </c>
      <c r="H9" s="157">
        <v>51</v>
      </c>
      <c r="I9" s="158">
        <v>0</v>
      </c>
      <c r="J9" s="159">
        <v>125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245.841363</v>
      </c>
      <c r="AK9" s="2186" t="s">
        <v>977</v>
      </c>
    </row>
    <row r="10" spans="1:37" ht="16.5" customHeight="1">
      <c r="A10" s="1525">
        <v>8.3333333333333301E-2</v>
      </c>
      <c r="B10" s="140">
        <v>4701</v>
      </c>
      <c r="C10" s="141">
        <v>842</v>
      </c>
      <c r="D10" s="142">
        <v>1702</v>
      </c>
      <c r="E10" s="143">
        <v>1703</v>
      </c>
      <c r="F10" s="144">
        <v>626</v>
      </c>
      <c r="G10" s="145">
        <v>22</v>
      </c>
      <c r="H10" s="146">
        <v>51</v>
      </c>
      <c r="I10" s="147">
        <v>0</v>
      </c>
      <c r="J10" s="148">
        <v>122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6"/>
    </row>
    <row r="11" spans="1:37" ht="15" customHeight="1">
      <c r="A11" s="1525">
        <v>0.104166666666667</v>
      </c>
      <c r="B11" s="151">
        <v>4723</v>
      </c>
      <c r="C11" s="152">
        <v>842</v>
      </c>
      <c r="D11" s="153">
        <v>1741</v>
      </c>
      <c r="E11" s="154">
        <v>1705.5</v>
      </c>
      <c r="F11" s="155">
        <v>625</v>
      </c>
      <c r="G11" s="156">
        <v>22</v>
      </c>
      <c r="H11" s="157">
        <v>51</v>
      </c>
      <c r="I11" s="158">
        <v>0</v>
      </c>
      <c r="J11" s="159">
        <v>123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245.841363</v>
      </c>
      <c r="AK11" s="2186"/>
    </row>
    <row r="12" spans="1:37" ht="16.5" customHeight="1">
      <c r="A12" s="1524">
        <v>0.125</v>
      </c>
      <c r="B12" s="140">
        <v>4745</v>
      </c>
      <c r="C12" s="141">
        <v>842</v>
      </c>
      <c r="D12" s="142">
        <v>1780</v>
      </c>
      <c r="E12" s="143">
        <v>1708</v>
      </c>
      <c r="F12" s="144">
        <v>624</v>
      </c>
      <c r="G12" s="145">
        <v>22</v>
      </c>
      <c r="H12" s="146">
        <v>51</v>
      </c>
      <c r="I12" s="147">
        <v>0</v>
      </c>
      <c r="J12" s="148">
        <v>124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6"/>
    </row>
    <row r="13" spans="1:37" ht="15">
      <c r="A13" s="1525">
        <v>0.14583333333333301</v>
      </c>
      <c r="B13" s="151">
        <v>4710.5</v>
      </c>
      <c r="C13" s="152">
        <v>842</v>
      </c>
      <c r="D13" s="153">
        <v>1757.5</v>
      </c>
      <c r="E13" s="154">
        <v>1444.5</v>
      </c>
      <c r="F13" s="155">
        <v>624.5</v>
      </c>
      <c r="G13" s="156">
        <v>22</v>
      </c>
      <c r="H13" s="157">
        <v>51</v>
      </c>
      <c r="I13" s="158">
        <v>0</v>
      </c>
      <c r="J13" s="159">
        <v>120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4676</v>
      </c>
      <c r="C14" s="141">
        <v>842</v>
      </c>
      <c r="D14" s="142">
        <v>1735</v>
      </c>
      <c r="E14" s="143">
        <v>1181</v>
      </c>
      <c r="F14" s="144">
        <v>625</v>
      </c>
      <c r="G14" s="145">
        <v>22</v>
      </c>
      <c r="H14" s="146">
        <v>51</v>
      </c>
      <c r="I14" s="147">
        <v>0</v>
      </c>
      <c r="J14" s="148">
        <v>116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4615.5</v>
      </c>
      <c r="C15" s="152">
        <v>842</v>
      </c>
      <c r="D15" s="153">
        <v>1539</v>
      </c>
      <c r="E15" s="154">
        <v>1034.5</v>
      </c>
      <c r="F15" s="155">
        <v>625</v>
      </c>
      <c r="G15" s="156">
        <v>22</v>
      </c>
      <c r="H15" s="157">
        <v>25.5</v>
      </c>
      <c r="I15" s="158">
        <v>0</v>
      </c>
      <c r="J15" s="159">
        <v>111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4555</v>
      </c>
      <c r="C16" s="141">
        <v>842</v>
      </c>
      <c r="D16" s="142">
        <v>1343</v>
      </c>
      <c r="E16" s="143">
        <v>888</v>
      </c>
      <c r="F16" s="144">
        <v>625</v>
      </c>
      <c r="G16" s="145">
        <v>22</v>
      </c>
      <c r="H16" s="146">
        <v>0</v>
      </c>
      <c r="I16" s="147">
        <v>0</v>
      </c>
      <c r="J16" s="148">
        <v>106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4412.5</v>
      </c>
      <c r="C17" s="152">
        <v>842</v>
      </c>
      <c r="D17" s="153">
        <v>1342.5</v>
      </c>
      <c r="E17" s="154">
        <v>778.5</v>
      </c>
      <c r="F17" s="155">
        <v>600</v>
      </c>
      <c r="G17" s="156">
        <v>22</v>
      </c>
      <c r="H17" s="157">
        <v>0</v>
      </c>
      <c r="I17" s="158">
        <v>0</v>
      </c>
      <c r="J17" s="159">
        <v>102</v>
      </c>
      <c r="K17" s="1123">
        <f>K16/2+K18/2</f>
        <v>3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4270</v>
      </c>
      <c r="C18" s="141">
        <v>842</v>
      </c>
      <c r="D18" s="142">
        <v>1342</v>
      </c>
      <c r="E18" s="143">
        <v>669</v>
      </c>
      <c r="F18" s="144">
        <v>575</v>
      </c>
      <c r="G18" s="145">
        <v>22</v>
      </c>
      <c r="H18" s="146">
        <v>0</v>
      </c>
      <c r="I18" s="147">
        <v>0</v>
      </c>
      <c r="J18" s="148">
        <v>98</v>
      </c>
      <c r="K18" s="1124">
        <f>YesterdayGen!GK10</f>
        <v>6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4249.5</v>
      </c>
      <c r="C19" s="152">
        <v>842</v>
      </c>
      <c r="D19" s="153">
        <v>1335.5</v>
      </c>
      <c r="E19" s="154">
        <v>671.5</v>
      </c>
      <c r="F19" s="155">
        <v>575</v>
      </c>
      <c r="G19" s="156">
        <v>22.5</v>
      </c>
      <c r="H19" s="157">
        <v>0</v>
      </c>
      <c r="I19" s="158">
        <v>0</v>
      </c>
      <c r="J19" s="159">
        <v>96</v>
      </c>
      <c r="K19" s="1123">
        <f>K18/2+K20/2</f>
        <v>16.5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4229</v>
      </c>
      <c r="C20" s="141">
        <v>842</v>
      </c>
      <c r="D20" s="142">
        <v>1329</v>
      </c>
      <c r="E20" s="143">
        <v>674</v>
      </c>
      <c r="F20" s="144">
        <v>575</v>
      </c>
      <c r="G20" s="145">
        <v>23</v>
      </c>
      <c r="H20" s="146">
        <v>0</v>
      </c>
      <c r="I20" s="147">
        <v>0</v>
      </c>
      <c r="J20" s="148">
        <v>94</v>
      </c>
      <c r="K20" s="1124">
        <f>YesterdayGen!GK11</f>
        <v>27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4311.5</v>
      </c>
      <c r="C21" s="152">
        <v>842</v>
      </c>
      <c r="D21" s="153">
        <v>1374</v>
      </c>
      <c r="E21" s="154">
        <v>733</v>
      </c>
      <c r="F21" s="155">
        <v>575.5</v>
      </c>
      <c r="G21" s="156">
        <v>23</v>
      </c>
      <c r="H21" s="157">
        <v>0</v>
      </c>
      <c r="I21" s="158">
        <v>0</v>
      </c>
      <c r="J21" s="159">
        <v>96</v>
      </c>
      <c r="K21" s="1123">
        <f>K20/2+K22/2</f>
        <v>42.5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4394</v>
      </c>
      <c r="C22" s="141">
        <v>842</v>
      </c>
      <c r="D22" s="142">
        <v>1419</v>
      </c>
      <c r="E22" s="143">
        <v>792</v>
      </c>
      <c r="F22" s="144">
        <v>576</v>
      </c>
      <c r="G22" s="145">
        <v>23</v>
      </c>
      <c r="H22" s="146">
        <v>0</v>
      </c>
      <c r="I22" s="147">
        <v>0</v>
      </c>
      <c r="J22" s="148">
        <v>98</v>
      </c>
      <c r="K22" s="1124">
        <f>YesterdayGen!GK12</f>
        <v>58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4477</v>
      </c>
      <c r="C23" s="152">
        <v>841.5</v>
      </c>
      <c r="D23" s="153">
        <v>1512.5</v>
      </c>
      <c r="E23" s="154">
        <v>876</v>
      </c>
      <c r="F23" s="155">
        <v>576</v>
      </c>
      <c r="G23" s="156">
        <v>23</v>
      </c>
      <c r="H23" s="157">
        <v>0</v>
      </c>
      <c r="I23" s="158">
        <v>0</v>
      </c>
      <c r="J23" s="159">
        <v>105</v>
      </c>
      <c r="K23" s="1123">
        <f>K22/2+K24/2</f>
        <v>62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4560</v>
      </c>
      <c r="C24" s="141">
        <v>841</v>
      </c>
      <c r="D24" s="142">
        <v>1606</v>
      </c>
      <c r="E24" s="143">
        <v>960</v>
      </c>
      <c r="F24" s="144">
        <v>576</v>
      </c>
      <c r="G24" s="145">
        <v>23</v>
      </c>
      <c r="H24" s="146">
        <v>0</v>
      </c>
      <c r="I24" s="147">
        <v>0</v>
      </c>
      <c r="J24" s="148">
        <v>112</v>
      </c>
      <c r="K24" s="1124">
        <f>YesterdayGen!GK13</f>
        <v>66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4553.5</v>
      </c>
      <c r="C25" s="152">
        <v>841</v>
      </c>
      <c r="D25" s="153">
        <v>1681.5</v>
      </c>
      <c r="E25" s="154">
        <v>1142.5</v>
      </c>
      <c r="F25" s="155">
        <v>576</v>
      </c>
      <c r="G25" s="156">
        <v>23.5</v>
      </c>
      <c r="H25" s="157">
        <v>0</v>
      </c>
      <c r="I25" s="158">
        <v>0</v>
      </c>
      <c r="J25" s="159">
        <v>115</v>
      </c>
      <c r="K25" s="1123">
        <f>K24/2+K26/2</f>
        <v>78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4547</v>
      </c>
      <c r="C26" s="141">
        <v>841</v>
      </c>
      <c r="D26" s="142">
        <v>1757</v>
      </c>
      <c r="E26" s="143">
        <v>1325</v>
      </c>
      <c r="F26" s="144">
        <v>576</v>
      </c>
      <c r="G26" s="145">
        <v>24</v>
      </c>
      <c r="H26" s="146">
        <v>0</v>
      </c>
      <c r="I26" s="147">
        <v>0</v>
      </c>
      <c r="J26" s="148">
        <v>118</v>
      </c>
      <c r="K26" s="1124">
        <f>YesterdayGen!GK14</f>
        <v>90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4640.5</v>
      </c>
      <c r="C27" s="152">
        <v>841</v>
      </c>
      <c r="D27" s="153">
        <v>1732</v>
      </c>
      <c r="E27" s="154">
        <v>1447.5</v>
      </c>
      <c r="F27" s="155">
        <v>550.5</v>
      </c>
      <c r="G27" s="156">
        <v>24</v>
      </c>
      <c r="H27" s="157">
        <v>0</v>
      </c>
      <c r="I27" s="158">
        <v>0</v>
      </c>
      <c r="J27" s="159">
        <v>123</v>
      </c>
      <c r="K27" s="1123">
        <f>K26/2+K28/2</f>
        <v>82.5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4734</v>
      </c>
      <c r="C28" s="141">
        <v>841</v>
      </c>
      <c r="D28" s="142">
        <v>1707</v>
      </c>
      <c r="E28" s="143">
        <v>1570</v>
      </c>
      <c r="F28" s="144">
        <v>525</v>
      </c>
      <c r="G28" s="145">
        <v>24</v>
      </c>
      <c r="H28" s="146">
        <v>0</v>
      </c>
      <c r="I28" s="147">
        <v>0</v>
      </c>
      <c r="J28" s="148">
        <v>128</v>
      </c>
      <c r="K28" s="1124">
        <f>YesterdayGen!GK15</f>
        <v>75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4750</v>
      </c>
      <c r="C29" s="152">
        <v>841</v>
      </c>
      <c r="D29" s="153">
        <v>1724</v>
      </c>
      <c r="E29" s="154">
        <v>1675</v>
      </c>
      <c r="F29" s="155">
        <v>523</v>
      </c>
      <c r="G29" s="156">
        <v>23.5</v>
      </c>
      <c r="H29" s="157">
        <v>0</v>
      </c>
      <c r="I29" s="158">
        <v>0</v>
      </c>
      <c r="J29" s="159">
        <v>129</v>
      </c>
      <c r="K29" s="1123">
        <f>K28/2+K30/2</f>
        <v>88.5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4766</v>
      </c>
      <c r="C30" s="141">
        <v>841</v>
      </c>
      <c r="D30" s="142">
        <v>1741</v>
      </c>
      <c r="E30" s="143">
        <v>1780</v>
      </c>
      <c r="F30" s="144">
        <v>521</v>
      </c>
      <c r="G30" s="145">
        <v>23</v>
      </c>
      <c r="H30" s="146">
        <v>0</v>
      </c>
      <c r="I30" s="147">
        <v>0</v>
      </c>
      <c r="J30" s="148">
        <v>130</v>
      </c>
      <c r="K30" s="1124">
        <f>YesterdayGen!GK16</f>
        <v>102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4704.5</v>
      </c>
      <c r="C31" s="152">
        <v>841</v>
      </c>
      <c r="D31" s="153">
        <v>1739.5</v>
      </c>
      <c r="E31" s="154">
        <v>1902</v>
      </c>
      <c r="F31" s="155">
        <v>536</v>
      </c>
      <c r="G31" s="156">
        <v>22.5</v>
      </c>
      <c r="H31" s="157">
        <v>19.5</v>
      </c>
      <c r="I31" s="158">
        <v>0</v>
      </c>
      <c r="J31" s="159">
        <v>131</v>
      </c>
      <c r="K31" s="1123">
        <f>K30/2+K32/2</f>
        <v>99.5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4643</v>
      </c>
      <c r="C32" s="141">
        <v>841</v>
      </c>
      <c r="D32" s="142">
        <v>1738</v>
      </c>
      <c r="E32" s="143">
        <v>2024</v>
      </c>
      <c r="F32" s="144">
        <v>551</v>
      </c>
      <c r="G32" s="145">
        <v>22</v>
      </c>
      <c r="H32" s="146">
        <v>39</v>
      </c>
      <c r="I32" s="147">
        <v>0</v>
      </c>
      <c r="J32" s="148">
        <v>132</v>
      </c>
      <c r="K32" s="1124">
        <f>YesterdayGen!GK17</f>
        <v>97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4643</v>
      </c>
      <c r="C33" s="152">
        <v>841</v>
      </c>
      <c r="D33" s="153">
        <v>1738</v>
      </c>
      <c r="E33" s="154">
        <v>2024</v>
      </c>
      <c r="F33" s="155">
        <v>551</v>
      </c>
      <c r="G33" s="156">
        <v>22</v>
      </c>
      <c r="H33" s="157">
        <v>39</v>
      </c>
      <c r="I33" s="158">
        <v>0</v>
      </c>
      <c r="J33" s="159">
        <v>132</v>
      </c>
      <c r="K33" s="1123">
        <f>K32/2+K34/2</f>
        <v>97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4643</v>
      </c>
      <c r="C34" s="141">
        <v>841</v>
      </c>
      <c r="D34" s="142">
        <v>1738</v>
      </c>
      <c r="E34" s="143">
        <v>2024</v>
      </c>
      <c r="F34" s="144">
        <v>551</v>
      </c>
      <c r="G34" s="145">
        <v>22</v>
      </c>
      <c r="H34" s="146">
        <v>39</v>
      </c>
      <c r="I34" s="147">
        <v>0</v>
      </c>
      <c r="J34" s="148">
        <v>132</v>
      </c>
      <c r="K34" s="1124">
        <f>YesterdayGen!GK17</f>
        <v>97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4613.5</v>
      </c>
      <c r="C35" s="152">
        <v>840.5</v>
      </c>
      <c r="D35" s="153">
        <v>1781</v>
      </c>
      <c r="E35" s="154">
        <v>2115.5</v>
      </c>
      <c r="F35" s="155">
        <v>551.5</v>
      </c>
      <c r="G35" s="156">
        <v>21</v>
      </c>
      <c r="H35" s="157">
        <v>80</v>
      </c>
      <c r="I35" s="158">
        <v>0</v>
      </c>
      <c r="J35" s="159">
        <v>134</v>
      </c>
      <c r="K35" s="1123">
        <f>K34/2+K36/2</f>
        <v>88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4584</v>
      </c>
      <c r="C36" s="141">
        <v>840</v>
      </c>
      <c r="D36" s="142">
        <v>1824</v>
      </c>
      <c r="E36" s="143">
        <v>2207</v>
      </c>
      <c r="F36" s="144">
        <v>552</v>
      </c>
      <c r="G36" s="145">
        <v>20</v>
      </c>
      <c r="H36" s="146">
        <v>121</v>
      </c>
      <c r="I36" s="147">
        <v>0</v>
      </c>
      <c r="J36" s="148">
        <v>136</v>
      </c>
      <c r="K36" s="1124">
        <f>YesterdayGen!GK19</f>
        <v>79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4571</v>
      </c>
      <c r="C37" s="152">
        <v>840.5</v>
      </c>
      <c r="D37" s="153">
        <v>1857</v>
      </c>
      <c r="E37" s="154">
        <v>2094</v>
      </c>
      <c r="F37" s="155">
        <v>546</v>
      </c>
      <c r="G37" s="156">
        <v>20</v>
      </c>
      <c r="H37" s="157">
        <v>121</v>
      </c>
      <c r="I37" s="158">
        <v>0</v>
      </c>
      <c r="J37" s="159">
        <v>137</v>
      </c>
      <c r="K37" s="1123">
        <f>K36/2+K38/2</f>
        <v>68.5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4558</v>
      </c>
      <c r="C38" s="141">
        <v>841</v>
      </c>
      <c r="D38" s="142">
        <v>1890</v>
      </c>
      <c r="E38" s="143">
        <v>1981</v>
      </c>
      <c r="F38" s="144">
        <v>540</v>
      </c>
      <c r="G38" s="145">
        <v>20</v>
      </c>
      <c r="H38" s="146">
        <v>121</v>
      </c>
      <c r="I38" s="147">
        <v>0</v>
      </c>
      <c r="J38" s="148">
        <v>138</v>
      </c>
      <c r="K38" s="1124">
        <f>YesterdayGen!GK20</f>
        <v>58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4536.5</v>
      </c>
      <c r="C39" s="152">
        <v>841</v>
      </c>
      <c r="D39" s="153">
        <v>1867.5</v>
      </c>
      <c r="E39" s="154">
        <v>1911</v>
      </c>
      <c r="F39" s="155">
        <v>495</v>
      </c>
      <c r="G39" s="156">
        <v>20.5</v>
      </c>
      <c r="H39" s="157">
        <v>121</v>
      </c>
      <c r="I39" s="158">
        <v>0</v>
      </c>
      <c r="J39" s="159">
        <v>136</v>
      </c>
      <c r="K39" s="1123">
        <f>K38/2+K40/2</f>
        <v>40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4515</v>
      </c>
      <c r="C40" s="141">
        <v>841</v>
      </c>
      <c r="D40" s="142">
        <v>1845</v>
      </c>
      <c r="E40" s="143">
        <v>1841</v>
      </c>
      <c r="F40" s="144">
        <v>450</v>
      </c>
      <c r="G40" s="145">
        <v>21</v>
      </c>
      <c r="H40" s="146">
        <v>121</v>
      </c>
      <c r="I40" s="147">
        <v>0</v>
      </c>
      <c r="J40" s="148">
        <v>134</v>
      </c>
      <c r="K40" s="1124">
        <f>YesterdayGen!GK21</f>
        <v>22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4432</v>
      </c>
      <c r="C41" s="152">
        <v>840.5</v>
      </c>
      <c r="D41" s="153">
        <v>1804.5</v>
      </c>
      <c r="E41" s="154">
        <v>1814.5</v>
      </c>
      <c r="F41" s="155">
        <v>450</v>
      </c>
      <c r="G41" s="156">
        <v>21</v>
      </c>
      <c r="H41" s="157">
        <v>136.5</v>
      </c>
      <c r="I41" s="158">
        <v>0</v>
      </c>
      <c r="J41" s="159">
        <v>132</v>
      </c>
      <c r="K41" s="1123">
        <f>K40/2+K42/2</f>
        <v>12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4349</v>
      </c>
      <c r="C42" s="141">
        <v>840</v>
      </c>
      <c r="D42" s="142">
        <v>1764</v>
      </c>
      <c r="E42" s="143">
        <v>1788</v>
      </c>
      <c r="F42" s="144">
        <v>450</v>
      </c>
      <c r="G42" s="145">
        <v>21</v>
      </c>
      <c r="H42" s="146">
        <v>152</v>
      </c>
      <c r="I42" s="147">
        <v>0</v>
      </c>
      <c r="J42" s="148">
        <v>130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4359.5</v>
      </c>
      <c r="C43" s="152">
        <v>840.5</v>
      </c>
      <c r="D43" s="153">
        <v>1691</v>
      </c>
      <c r="E43" s="154">
        <v>2031</v>
      </c>
      <c r="F43" s="155">
        <v>475</v>
      </c>
      <c r="G43" s="156">
        <v>21.5</v>
      </c>
      <c r="H43" s="157">
        <v>245</v>
      </c>
      <c r="I43" s="158">
        <v>0</v>
      </c>
      <c r="J43" s="159">
        <v>140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4370</v>
      </c>
      <c r="C44" s="141">
        <v>841</v>
      </c>
      <c r="D44" s="142">
        <v>1618</v>
      </c>
      <c r="E44" s="143">
        <v>2274</v>
      </c>
      <c r="F44" s="144">
        <v>500</v>
      </c>
      <c r="G44" s="145">
        <v>22</v>
      </c>
      <c r="H44" s="146">
        <v>338</v>
      </c>
      <c r="I44" s="147">
        <v>0</v>
      </c>
      <c r="J44" s="148">
        <v>150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4564</v>
      </c>
      <c r="C45" s="141">
        <v>841</v>
      </c>
      <c r="D45" s="142">
        <v>1808</v>
      </c>
      <c r="E45" s="143">
        <v>2326</v>
      </c>
      <c r="F45" s="144">
        <v>590</v>
      </c>
      <c r="G45" s="145">
        <v>22</v>
      </c>
      <c r="H45" s="146">
        <v>270</v>
      </c>
      <c r="I45" s="147">
        <v>0</v>
      </c>
      <c r="J45" s="148">
        <v>154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4548</v>
      </c>
      <c r="C46" s="141">
        <v>841</v>
      </c>
      <c r="D46" s="142">
        <v>1767</v>
      </c>
      <c r="E46" s="143">
        <v>2223</v>
      </c>
      <c r="F46" s="144">
        <v>610</v>
      </c>
      <c r="G46" s="145">
        <v>22</v>
      </c>
      <c r="H46" s="146">
        <v>297</v>
      </c>
      <c r="I46" s="147">
        <v>0</v>
      </c>
      <c r="J46" s="148">
        <v>154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4622</v>
      </c>
      <c r="C47" s="152">
        <v>841</v>
      </c>
      <c r="D47" s="153">
        <v>1770.5</v>
      </c>
      <c r="E47" s="154">
        <v>2300</v>
      </c>
      <c r="F47" s="155">
        <v>635</v>
      </c>
      <c r="G47" s="156">
        <v>22.5</v>
      </c>
      <c r="H47" s="157">
        <v>293</v>
      </c>
      <c r="I47" s="158">
        <v>0</v>
      </c>
      <c r="J47" s="159">
        <v>153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4696</v>
      </c>
      <c r="C48" s="141">
        <v>841</v>
      </c>
      <c r="D48" s="142">
        <v>1774</v>
      </c>
      <c r="E48" s="143">
        <v>2377</v>
      </c>
      <c r="F48" s="144">
        <v>660</v>
      </c>
      <c r="G48" s="145">
        <v>23</v>
      </c>
      <c r="H48" s="146">
        <v>289</v>
      </c>
      <c r="I48" s="147">
        <v>0</v>
      </c>
      <c r="J48" s="148">
        <v>152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4688</v>
      </c>
      <c r="C49" s="152">
        <v>840.5</v>
      </c>
      <c r="D49" s="153">
        <v>1811</v>
      </c>
      <c r="E49" s="154">
        <v>2408</v>
      </c>
      <c r="F49" s="155">
        <v>670</v>
      </c>
      <c r="G49" s="156">
        <v>23</v>
      </c>
      <c r="H49" s="157">
        <v>253.5</v>
      </c>
      <c r="I49" s="158">
        <v>0</v>
      </c>
      <c r="J49" s="159">
        <v>155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4680</v>
      </c>
      <c r="C50" s="141">
        <v>840</v>
      </c>
      <c r="D50" s="142">
        <v>1848</v>
      </c>
      <c r="E50" s="143">
        <v>2439</v>
      </c>
      <c r="F50" s="144">
        <v>680</v>
      </c>
      <c r="G50" s="145">
        <v>23</v>
      </c>
      <c r="H50" s="146">
        <v>218</v>
      </c>
      <c r="I50" s="147">
        <v>0</v>
      </c>
      <c r="J50" s="148">
        <v>158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4701.5</v>
      </c>
      <c r="C51" s="152">
        <v>840.5</v>
      </c>
      <c r="D51" s="153">
        <v>1825</v>
      </c>
      <c r="E51" s="154">
        <v>2437.5</v>
      </c>
      <c r="F51" s="155">
        <v>680</v>
      </c>
      <c r="G51" s="156">
        <v>23</v>
      </c>
      <c r="H51" s="157">
        <v>209.5</v>
      </c>
      <c r="I51" s="158">
        <v>0</v>
      </c>
      <c r="J51" s="159">
        <v>158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4723</v>
      </c>
      <c r="C52" s="141">
        <v>841</v>
      </c>
      <c r="D52" s="142">
        <v>1802</v>
      </c>
      <c r="E52" s="143">
        <v>2436</v>
      </c>
      <c r="F52" s="144">
        <v>680</v>
      </c>
      <c r="G52" s="145">
        <v>23</v>
      </c>
      <c r="H52" s="146">
        <v>201</v>
      </c>
      <c r="I52" s="147">
        <v>0</v>
      </c>
      <c r="J52" s="148">
        <v>158</v>
      </c>
      <c r="K52" s="1124">
        <f>YesterdayGen!GK29</f>
        <v>0</v>
      </c>
      <c r="L52" s="33"/>
    </row>
    <row r="53" spans="1:25" ht="23.25" customHeight="1">
      <c r="A53" s="1525">
        <v>0.97916666666666696</v>
      </c>
      <c r="B53" s="151">
        <v>4726.5</v>
      </c>
      <c r="C53" s="152">
        <v>841</v>
      </c>
      <c r="D53" s="153">
        <v>1808.5</v>
      </c>
      <c r="E53" s="154">
        <v>2436</v>
      </c>
      <c r="F53" s="155">
        <v>680</v>
      </c>
      <c r="G53" s="156">
        <v>23</v>
      </c>
      <c r="H53" s="157">
        <v>151</v>
      </c>
      <c r="I53" s="158">
        <v>0</v>
      </c>
      <c r="J53" s="159">
        <v>156</v>
      </c>
      <c r="K53" s="1123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24" t="s">
        <v>8</v>
      </c>
      <c r="B54" s="140">
        <v>4730</v>
      </c>
      <c r="C54" s="141">
        <v>841</v>
      </c>
      <c r="D54" s="142">
        <v>1815</v>
      </c>
      <c r="E54" s="143">
        <v>2436</v>
      </c>
      <c r="F54" s="144">
        <v>680</v>
      </c>
      <c r="G54" s="145">
        <v>23</v>
      </c>
      <c r="H54" s="146">
        <v>101</v>
      </c>
      <c r="I54" s="147">
        <v>0</v>
      </c>
      <c r="J54" s="148">
        <v>154</v>
      </c>
      <c r="K54" s="1126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910</v>
      </c>
    </row>
    <row r="76" spans="1:25">
      <c r="A76" s="1526" t="s">
        <v>911</v>
      </c>
    </row>
    <row r="77" spans="1:25">
      <c r="A77" s="1525" t="s">
        <v>866</v>
      </c>
    </row>
    <row r="78" spans="1:25">
      <c r="A78" s="1524" t="s">
        <v>867</v>
      </c>
    </row>
    <row r="79" spans="1:25">
      <c r="A79" s="1525" t="s">
        <v>868</v>
      </c>
    </row>
    <row r="80" spans="1:25">
      <c r="A80" s="1525" t="s">
        <v>869</v>
      </c>
    </row>
    <row r="81" spans="1:1">
      <c r="A81" s="1524" t="s">
        <v>870</v>
      </c>
    </row>
    <row r="82" spans="1:1">
      <c r="A82" s="1525" t="s">
        <v>871</v>
      </c>
    </row>
    <row r="83" spans="1:1">
      <c r="A83" s="1525" t="s">
        <v>872</v>
      </c>
    </row>
    <row r="84" spans="1:1">
      <c r="A84" s="1524" t="s">
        <v>873</v>
      </c>
    </row>
    <row r="85" spans="1:1">
      <c r="A85" s="1525" t="s">
        <v>874</v>
      </c>
    </row>
    <row r="86" spans="1:1">
      <c r="A86" s="1525" t="s">
        <v>875</v>
      </c>
    </row>
    <row r="87" spans="1:1">
      <c r="A87" s="1524" t="s">
        <v>876</v>
      </c>
    </row>
    <row r="88" spans="1:1">
      <c r="A88" s="1525" t="s">
        <v>877</v>
      </c>
    </row>
    <row r="89" spans="1:1">
      <c r="A89" s="1525" t="s">
        <v>878</v>
      </c>
    </row>
    <row r="90" spans="1:1">
      <c r="A90" s="1524" t="s">
        <v>879</v>
      </c>
    </row>
    <row r="91" spans="1:1">
      <c r="A91" s="1525" t="s">
        <v>880</v>
      </c>
    </row>
    <row r="92" spans="1:1">
      <c r="A92" s="1525" t="s">
        <v>881</v>
      </c>
    </row>
    <row r="93" spans="1:1">
      <c r="A93" s="1524" t="s">
        <v>882</v>
      </c>
    </row>
    <row r="94" spans="1:1">
      <c r="A94" s="1525" t="s">
        <v>883</v>
      </c>
    </row>
    <row r="95" spans="1:1">
      <c r="A95" s="1525" t="s">
        <v>884</v>
      </c>
    </row>
    <row r="96" spans="1:1">
      <c r="A96" s="1524" t="s">
        <v>885</v>
      </c>
    </row>
    <row r="97" spans="1:1">
      <c r="A97" s="1525" t="s">
        <v>886</v>
      </c>
    </row>
    <row r="98" spans="1:1">
      <c r="A98" s="1525" t="s">
        <v>887</v>
      </c>
    </row>
    <row r="99" spans="1:1">
      <c r="A99" s="1524" t="s">
        <v>864</v>
      </c>
    </row>
    <row r="100" spans="1:1">
      <c r="A100" s="1525" t="s">
        <v>865</v>
      </c>
    </row>
    <row r="101" spans="1:1">
      <c r="A101" s="1525" t="s">
        <v>888</v>
      </c>
    </row>
    <row r="102" spans="1:1">
      <c r="A102" s="1524" t="s">
        <v>889</v>
      </c>
    </row>
    <row r="103" spans="1:1">
      <c r="A103" s="1525" t="s">
        <v>890</v>
      </c>
    </row>
    <row r="104" spans="1:1">
      <c r="A104" s="1525" t="s">
        <v>891</v>
      </c>
    </row>
    <row r="105" spans="1:1">
      <c r="A105" s="1524" t="s">
        <v>892</v>
      </c>
    </row>
    <row r="106" spans="1:1">
      <c r="A106" s="1525" t="s">
        <v>893</v>
      </c>
    </row>
    <row r="107" spans="1:1">
      <c r="A107" s="1525" t="s">
        <v>894</v>
      </c>
    </row>
    <row r="108" spans="1:1">
      <c r="A108" s="1524" t="s">
        <v>895</v>
      </c>
    </row>
    <row r="109" spans="1:1">
      <c r="A109" s="1525" t="s">
        <v>896</v>
      </c>
    </row>
    <row r="110" spans="1:1">
      <c r="A110" s="1525" t="s">
        <v>897</v>
      </c>
    </row>
    <row r="111" spans="1:1">
      <c r="A111" s="1524" t="s">
        <v>898</v>
      </c>
    </row>
    <row r="112" spans="1:1">
      <c r="A112" s="1525" t="s">
        <v>899</v>
      </c>
    </row>
    <row r="113" spans="1:1">
      <c r="A113" s="1525" t="s">
        <v>900</v>
      </c>
    </row>
    <row r="114" spans="1:1">
      <c r="A114" s="1524" t="s">
        <v>901</v>
      </c>
    </row>
    <row r="115" spans="1:1">
      <c r="A115" s="1525" t="s">
        <v>902</v>
      </c>
    </row>
    <row r="116" spans="1:1">
      <c r="A116" s="1525" t="s">
        <v>903</v>
      </c>
    </row>
    <row r="117" spans="1:1">
      <c r="A117" s="1524" t="s">
        <v>904</v>
      </c>
    </row>
    <row r="118" spans="1:1">
      <c r="A118" s="1525" t="s">
        <v>905</v>
      </c>
    </row>
    <row r="119" spans="1:1">
      <c r="A119" s="1525" t="s">
        <v>906</v>
      </c>
    </row>
    <row r="120" spans="1:1">
      <c r="A120" s="1524" t="s">
        <v>907</v>
      </c>
    </row>
    <row r="121" spans="1:1">
      <c r="A121" s="1525" t="s">
        <v>908</v>
      </c>
    </row>
    <row r="122" spans="1:1">
      <c r="A122" s="1525" t="s">
        <v>909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42864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22</v>
      </c>
      <c r="D3" s="427">
        <v>22</v>
      </c>
      <c r="E3" s="427">
        <v>22</v>
      </c>
      <c r="F3" s="427">
        <v>22</v>
      </c>
      <c r="G3" s="427">
        <v>22</v>
      </c>
      <c r="H3" s="427">
        <v>22</v>
      </c>
      <c r="I3" s="948">
        <v>23</v>
      </c>
      <c r="J3" s="427">
        <v>23</v>
      </c>
      <c r="K3" s="427">
        <v>23</v>
      </c>
      <c r="L3" s="427">
        <v>24</v>
      </c>
      <c r="M3" s="427">
        <v>24</v>
      </c>
      <c r="N3" s="427">
        <v>23</v>
      </c>
      <c r="O3" s="427">
        <v>22</v>
      </c>
      <c r="P3" s="427">
        <v>21</v>
      </c>
      <c r="Q3" s="427">
        <v>20</v>
      </c>
      <c r="R3" s="427">
        <v>20</v>
      </c>
      <c r="S3" s="427">
        <v>21</v>
      </c>
      <c r="T3" s="427">
        <v>21</v>
      </c>
      <c r="U3" s="427"/>
      <c r="V3" s="427">
        <v>22</v>
      </c>
      <c r="W3" s="427">
        <v>22</v>
      </c>
      <c r="X3" s="427">
        <v>22</v>
      </c>
      <c r="Y3" s="427">
        <v>23</v>
      </c>
      <c r="Z3" s="428">
        <v>23</v>
      </c>
      <c r="AA3" s="427">
        <v>23</v>
      </c>
      <c r="AB3" s="429">
        <v>23</v>
      </c>
      <c r="AC3" s="949">
        <v>476700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>
        <v>80</v>
      </c>
      <c r="D5" s="1797">
        <v>80</v>
      </c>
      <c r="E5" s="1797">
        <v>80</v>
      </c>
      <c r="F5" s="1797">
        <v>80</v>
      </c>
      <c r="G5" s="1797">
        <v>80</v>
      </c>
      <c r="H5" s="1797">
        <v>80</v>
      </c>
      <c r="I5" s="1795">
        <v>80</v>
      </c>
      <c r="J5" s="434">
        <v>80</v>
      </c>
      <c r="K5" s="434">
        <v>80</v>
      </c>
      <c r="L5" s="434">
        <v>80</v>
      </c>
      <c r="M5" s="434">
        <v>80</v>
      </c>
      <c r="N5" s="434">
        <v>80</v>
      </c>
      <c r="O5" s="434">
        <v>80</v>
      </c>
      <c r="P5" s="434">
        <v>80</v>
      </c>
      <c r="Q5" s="434">
        <v>80</v>
      </c>
      <c r="R5" s="434">
        <v>80</v>
      </c>
      <c r="S5" s="434">
        <v>80</v>
      </c>
      <c r="T5" s="434">
        <v>80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80</v>
      </c>
      <c r="AC5" s="953">
        <v>1900000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/>
      <c r="I7" s="957"/>
      <c r="J7" s="441"/>
      <c r="K7" s="441">
        <v>1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349399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3</v>
      </c>
      <c r="J8" s="959">
        <v>10</v>
      </c>
      <c r="K8" s="959">
        <v>1</v>
      </c>
      <c r="L8" s="959">
        <v>0</v>
      </c>
      <c r="M8" s="959">
        <v>1</v>
      </c>
      <c r="N8" s="959">
        <v>5</v>
      </c>
      <c r="O8" s="959">
        <v>7</v>
      </c>
      <c r="P8" s="959">
        <v>12</v>
      </c>
      <c r="Q8" s="959">
        <v>7</v>
      </c>
      <c r="R8" s="959">
        <v>11</v>
      </c>
      <c r="S8" s="959">
        <v>1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54810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204</v>
      </c>
      <c r="D9" s="444">
        <v>204</v>
      </c>
      <c r="E9" s="444">
        <v>203</v>
      </c>
      <c r="F9" s="444">
        <v>203</v>
      </c>
      <c r="G9" s="444">
        <v>202</v>
      </c>
      <c r="H9" s="444">
        <v>203</v>
      </c>
      <c r="I9" s="965">
        <v>204</v>
      </c>
      <c r="J9" s="444">
        <v>208</v>
      </c>
      <c r="K9" s="444">
        <v>204</v>
      </c>
      <c r="L9" s="444">
        <v>208</v>
      </c>
      <c r="M9" s="444">
        <v>204</v>
      </c>
      <c r="N9" s="444">
        <v>203</v>
      </c>
      <c r="O9" s="444">
        <v>203</v>
      </c>
      <c r="P9" s="444">
        <v>203</v>
      </c>
      <c r="Q9" s="444">
        <v>203</v>
      </c>
      <c r="R9" s="444">
        <v>205</v>
      </c>
      <c r="S9" s="444">
        <v>206</v>
      </c>
      <c r="T9" s="444">
        <v>204</v>
      </c>
      <c r="U9" s="444"/>
      <c r="V9" s="444">
        <v>204</v>
      </c>
      <c r="W9" s="444">
        <v>204</v>
      </c>
      <c r="X9" s="444">
        <v>204</v>
      </c>
      <c r="Y9" s="444">
        <v>204</v>
      </c>
      <c r="Z9" s="445">
        <v>203</v>
      </c>
      <c r="AA9" s="444">
        <v>203</v>
      </c>
      <c r="AB9" s="446">
        <v>202</v>
      </c>
      <c r="AC9" s="966">
        <v>4862907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80</v>
      </c>
      <c r="I12" s="968">
        <v>80</v>
      </c>
      <c r="J12" s="448">
        <v>80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100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2905413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51</v>
      </c>
      <c r="E14" s="448">
        <v>51</v>
      </c>
      <c r="F14" s="448">
        <v>51</v>
      </c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51</v>
      </c>
      <c r="AB14" s="450">
        <v>51</v>
      </c>
      <c r="AC14" s="969">
        <v>589964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89</v>
      </c>
      <c r="D16" s="1794">
        <v>89</v>
      </c>
      <c r="E16" s="1794">
        <v>89</v>
      </c>
      <c r="F16" s="1794">
        <v>89</v>
      </c>
      <c r="G16" s="1794">
        <v>68</v>
      </c>
      <c r="H16" s="1794">
        <v>17</v>
      </c>
      <c r="I16" s="1795">
        <v>17</v>
      </c>
      <c r="J16" s="431">
        <v>17</v>
      </c>
      <c r="K16" s="431">
        <v>17</v>
      </c>
      <c r="L16" s="431">
        <v>28</v>
      </c>
      <c r="M16" s="431">
        <v>51</v>
      </c>
      <c r="N16" s="431">
        <v>54</v>
      </c>
      <c r="O16" s="431">
        <v>81</v>
      </c>
      <c r="P16" s="431">
        <v>91</v>
      </c>
      <c r="Q16" s="431">
        <v>91</v>
      </c>
      <c r="R16" s="431">
        <v>103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1916109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25</v>
      </c>
      <c r="W18" s="437"/>
      <c r="X18" s="437"/>
      <c r="Y18" s="437"/>
      <c r="Z18" s="438"/>
      <c r="AA18" s="437"/>
      <c r="AB18" s="439"/>
      <c r="AC18" s="955">
        <v>13560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120</v>
      </c>
      <c r="D20" s="444">
        <v>120</v>
      </c>
      <c r="E20" s="444">
        <v>120</v>
      </c>
      <c r="F20" s="444">
        <v>120</v>
      </c>
      <c r="G20" s="444">
        <v>117</v>
      </c>
      <c r="H20" s="444">
        <v>115</v>
      </c>
      <c r="I20" s="965">
        <v>115</v>
      </c>
      <c r="J20" s="444">
        <v>120</v>
      </c>
      <c r="K20" s="444">
        <v>140</v>
      </c>
      <c r="L20" s="444">
        <v>100</v>
      </c>
      <c r="M20" s="444">
        <v>150</v>
      </c>
      <c r="N20" s="444">
        <v>185</v>
      </c>
      <c r="O20" s="444">
        <v>74</v>
      </c>
      <c r="P20" s="444">
        <v>87</v>
      </c>
      <c r="Q20" s="444">
        <v>73</v>
      </c>
      <c r="R20" s="444">
        <v>71</v>
      </c>
      <c r="S20" s="444">
        <v>73</v>
      </c>
      <c r="T20" s="444">
        <v>73</v>
      </c>
      <c r="U20" s="444"/>
      <c r="V20" s="444">
        <v>70</v>
      </c>
      <c r="W20" s="444">
        <v>94</v>
      </c>
      <c r="X20" s="444">
        <v>95</v>
      </c>
      <c r="Y20" s="444">
        <v>185</v>
      </c>
      <c r="Z20" s="445">
        <v>180</v>
      </c>
      <c r="AA20" s="444">
        <v>180</v>
      </c>
      <c r="AB20" s="446">
        <v>150</v>
      </c>
      <c r="AC20" s="966">
        <v>3080000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180</v>
      </c>
      <c r="D21" s="1803">
        <v>180</v>
      </c>
      <c r="E21" s="1803">
        <v>221</v>
      </c>
      <c r="F21" s="1803">
        <v>220</v>
      </c>
      <c r="G21" s="1803">
        <v>160</v>
      </c>
      <c r="H21" s="1803">
        <v>160</v>
      </c>
      <c r="I21" s="1804">
        <v>160</v>
      </c>
      <c r="J21" s="452">
        <v>160</v>
      </c>
      <c r="K21" s="452">
        <v>223</v>
      </c>
      <c r="L21" s="452">
        <v>180</v>
      </c>
      <c r="M21" s="452">
        <v>216</v>
      </c>
      <c r="N21" s="452">
        <v>211</v>
      </c>
      <c r="O21" s="452">
        <v>208</v>
      </c>
      <c r="P21" s="452">
        <v>150</v>
      </c>
      <c r="Q21" s="452">
        <v>150</v>
      </c>
      <c r="R21" s="452">
        <v>150</v>
      </c>
      <c r="S21" s="452">
        <v>150</v>
      </c>
      <c r="T21" s="452">
        <v>150</v>
      </c>
      <c r="U21" s="452"/>
      <c r="V21" s="452">
        <v>170</v>
      </c>
      <c r="W21" s="452">
        <v>219</v>
      </c>
      <c r="X21" s="452">
        <v>219</v>
      </c>
      <c r="Y21" s="452">
        <v>225</v>
      </c>
      <c r="Z21" s="453">
        <v>220</v>
      </c>
      <c r="AA21" s="452">
        <v>221</v>
      </c>
      <c r="AB21" s="454">
        <v>221</v>
      </c>
      <c r="AC21" s="974">
        <v>4673184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/>
      <c r="L22" s="434"/>
      <c r="M22" s="434"/>
      <c r="N22" s="434"/>
      <c r="O22" s="434">
        <v>38</v>
      </c>
      <c r="P22" s="434">
        <v>45</v>
      </c>
      <c r="Q22" s="434">
        <v>45</v>
      </c>
      <c r="R22" s="434">
        <v>15</v>
      </c>
      <c r="S22" s="434">
        <v>15</v>
      </c>
      <c r="T22" s="434">
        <v>15</v>
      </c>
      <c r="U22" s="434"/>
      <c r="V22" s="434">
        <v>65</v>
      </c>
      <c r="W22" s="434">
        <v>50</v>
      </c>
      <c r="X22" s="434">
        <v>65</v>
      </c>
      <c r="Y22" s="434">
        <v>45</v>
      </c>
      <c r="Z22" s="435">
        <v>45</v>
      </c>
      <c r="AA22" s="434"/>
      <c r="AB22" s="436">
        <v>0</v>
      </c>
      <c r="AC22" s="953">
        <v>441600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45</v>
      </c>
      <c r="D23" s="1799">
        <v>45</v>
      </c>
      <c r="E23" s="1799">
        <v>45</v>
      </c>
      <c r="F23" s="1799">
        <v>45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384727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100</v>
      </c>
      <c r="AA33" s="448">
        <v>100</v>
      </c>
      <c r="AB33" s="450">
        <v>100</v>
      </c>
      <c r="AC33" s="969">
        <v>1983564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23</v>
      </c>
      <c r="X34" s="431">
        <v>23</v>
      </c>
      <c r="Y34" s="431">
        <v>26</v>
      </c>
      <c r="Z34" s="432">
        <v>26</v>
      </c>
      <c r="AA34" s="431">
        <v>26</v>
      </c>
      <c r="AB34" s="433">
        <v>26</v>
      </c>
      <c r="AC34" s="972">
        <v>555120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216</v>
      </c>
      <c r="D35" s="456">
        <v>217</v>
      </c>
      <c r="E35" s="456">
        <v>217</v>
      </c>
      <c r="F35" s="456">
        <v>216</v>
      </c>
      <c r="G35" s="456">
        <v>219</v>
      </c>
      <c r="H35" s="456">
        <v>160</v>
      </c>
      <c r="I35" s="977">
        <v>161</v>
      </c>
      <c r="J35" s="457">
        <v>161</v>
      </c>
      <c r="K35" s="457">
        <v>182</v>
      </c>
      <c r="L35" s="457">
        <v>183</v>
      </c>
      <c r="M35" s="457">
        <v>191</v>
      </c>
      <c r="N35" s="457">
        <v>183</v>
      </c>
      <c r="O35" s="457">
        <v>184</v>
      </c>
      <c r="P35" s="457">
        <v>182</v>
      </c>
      <c r="Q35" s="457">
        <v>182</v>
      </c>
      <c r="R35" s="457">
        <v>182</v>
      </c>
      <c r="S35" s="457">
        <v>184</v>
      </c>
      <c r="T35" s="457">
        <v>182</v>
      </c>
      <c r="U35" s="457"/>
      <c r="V35" s="457">
        <v>184</v>
      </c>
      <c r="W35" s="457">
        <v>189</v>
      </c>
      <c r="X35" s="457">
        <v>181</v>
      </c>
      <c r="Y35" s="457">
        <v>184</v>
      </c>
      <c r="Z35" s="458">
        <v>181</v>
      </c>
      <c r="AA35" s="457">
        <v>180</v>
      </c>
      <c r="AB35" s="459">
        <v>180</v>
      </c>
      <c r="AC35" s="978">
        <v>4588000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265</v>
      </c>
      <c r="D36" s="1799">
        <v>265</v>
      </c>
      <c r="E36" s="1799">
        <v>265</v>
      </c>
      <c r="F36" s="1799">
        <v>265</v>
      </c>
      <c r="G36" s="1799">
        <v>265</v>
      </c>
      <c r="H36" s="1799">
        <v>265</v>
      </c>
      <c r="I36" s="1795">
        <v>265</v>
      </c>
      <c r="J36" s="437">
        <v>285</v>
      </c>
      <c r="K36" s="437">
        <v>260</v>
      </c>
      <c r="L36" s="437">
        <v>300</v>
      </c>
      <c r="M36" s="437">
        <v>305</v>
      </c>
      <c r="N36" s="437">
        <v>295</v>
      </c>
      <c r="O36" s="437">
        <v>295</v>
      </c>
      <c r="P36" s="437">
        <v>300</v>
      </c>
      <c r="Q36" s="437">
        <v>300</v>
      </c>
      <c r="R36" s="437">
        <v>300</v>
      </c>
      <c r="S36" s="437">
        <v>300</v>
      </c>
      <c r="T36" s="437">
        <v>300</v>
      </c>
      <c r="U36" s="437"/>
      <c r="V36" s="437">
        <v>285</v>
      </c>
      <c r="W36" s="437">
        <v>310</v>
      </c>
      <c r="X36" s="437">
        <v>300</v>
      </c>
      <c r="Y36" s="437">
        <v>300</v>
      </c>
      <c r="Z36" s="438">
        <v>295</v>
      </c>
      <c r="AA36" s="437">
        <v>295</v>
      </c>
      <c r="AB36" s="439">
        <v>295</v>
      </c>
      <c r="AC36" s="955">
        <v>7047000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260</v>
      </c>
      <c r="D37" s="1807">
        <v>260</v>
      </c>
      <c r="E37" s="1807">
        <v>260</v>
      </c>
      <c r="F37" s="1807">
        <v>260</v>
      </c>
      <c r="G37" s="1807">
        <v>260</v>
      </c>
      <c r="H37" s="1807">
        <v>260</v>
      </c>
      <c r="I37" s="1808">
        <v>260</v>
      </c>
      <c r="J37" s="460">
        <v>280</v>
      </c>
      <c r="K37" s="460">
        <v>275</v>
      </c>
      <c r="L37" s="460">
        <v>280</v>
      </c>
      <c r="M37" s="460">
        <v>320</v>
      </c>
      <c r="N37" s="460">
        <v>310</v>
      </c>
      <c r="O37" s="460">
        <v>310</v>
      </c>
      <c r="P37" s="460">
        <v>310</v>
      </c>
      <c r="Q37" s="460">
        <v>300</v>
      </c>
      <c r="R37" s="460">
        <v>300</v>
      </c>
      <c r="S37" s="460">
        <v>300</v>
      </c>
      <c r="T37" s="460">
        <v>300</v>
      </c>
      <c r="U37" s="460"/>
      <c r="V37" s="460">
        <v>300</v>
      </c>
      <c r="W37" s="460">
        <v>320</v>
      </c>
      <c r="X37" s="460">
        <v>300</v>
      </c>
      <c r="Y37" s="460">
        <v>305</v>
      </c>
      <c r="Z37" s="461">
        <v>300</v>
      </c>
      <c r="AA37" s="460">
        <v>300</v>
      </c>
      <c r="AB37" s="462">
        <v>305</v>
      </c>
      <c r="AC37" s="979">
        <v>7318000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20</v>
      </c>
      <c r="AA38" s="444">
        <v>20</v>
      </c>
      <c r="AB38" s="446">
        <v>20</v>
      </c>
      <c r="AC38" s="966">
        <v>185280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134</v>
      </c>
      <c r="D39" s="1794">
        <v>133</v>
      </c>
      <c r="E39" s="1794">
        <v>134</v>
      </c>
      <c r="F39" s="1794">
        <v>135</v>
      </c>
      <c r="G39" s="1794">
        <v>133</v>
      </c>
      <c r="H39" s="1794">
        <v>134</v>
      </c>
      <c r="I39" s="1795">
        <v>85</v>
      </c>
      <c r="J39" s="431">
        <v>85</v>
      </c>
      <c r="K39" s="431">
        <v>85</v>
      </c>
      <c r="L39" s="431">
        <v>86</v>
      </c>
      <c r="M39" s="431">
        <v>85</v>
      </c>
      <c r="N39" s="431">
        <v>84</v>
      </c>
      <c r="O39" s="431">
        <v>83</v>
      </c>
      <c r="P39" s="431">
        <v>84</v>
      </c>
      <c r="Q39" s="431">
        <v>85</v>
      </c>
      <c r="R39" s="431">
        <v>86</v>
      </c>
      <c r="S39" s="431">
        <v>90</v>
      </c>
      <c r="T39" s="431">
        <v>90</v>
      </c>
      <c r="U39" s="431"/>
      <c r="V39" s="431">
        <v>88</v>
      </c>
      <c r="W39" s="431">
        <v>90</v>
      </c>
      <c r="X39" s="431">
        <v>90</v>
      </c>
      <c r="Y39" s="431">
        <v>90</v>
      </c>
      <c r="Z39" s="432">
        <v>90</v>
      </c>
      <c r="AA39" s="431">
        <v>90</v>
      </c>
      <c r="AB39" s="433">
        <v>90</v>
      </c>
      <c r="AC39" s="951">
        <v>2382540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329</v>
      </c>
      <c r="D42" s="448">
        <v>329</v>
      </c>
      <c r="E42" s="448">
        <v>329</v>
      </c>
      <c r="F42" s="448">
        <v>328</v>
      </c>
      <c r="G42" s="448">
        <v>328</v>
      </c>
      <c r="H42" s="448">
        <v>310</v>
      </c>
      <c r="I42" s="968">
        <v>303</v>
      </c>
      <c r="J42" s="448">
        <v>331</v>
      </c>
      <c r="K42" s="448">
        <v>342</v>
      </c>
      <c r="L42" s="448">
        <v>340</v>
      </c>
      <c r="M42" s="448">
        <v>337</v>
      </c>
      <c r="N42" s="448">
        <v>337</v>
      </c>
      <c r="O42" s="448">
        <v>337</v>
      </c>
      <c r="P42" s="448">
        <v>337</v>
      </c>
      <c r="Q42" s="448">
        <v>302</v>
      </c>
      <c r="R42" s="448">
        <v>302</v>
      </c>
      <c r="S42" s="448">
        <v>302</v>
      </c>
      <c r="T42" s="448">
        <v>287</v>
      </c>
      <c r="U42" s="448"/>
      <c r="V42" s="448">
        <v>253</v>
      </c>
      <c r="W42" s="448">
        <v>325</v>
      </c>
      <c r="X42" s="448">
        <v>323</v>
      </c>
      <c r="Y42" s="448">
        <v>343</v>
      </c>
      <c r="Z42" s="449">
        <v>350</v>
      </c>
      <c r="AA42" s="448">
        <v>350</v>
      </c>
      <c r="AB42" s="450">
        <v>350</v>
      </c>
      <c r="AC42" s="969">
        <v>7922150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270</v>
      </c>
      <c r="D43" s="444">
        <v>270</v>
      </c>
      <c r="E43" s="444">
        <v>270</v>
      </c>
      <c r="F43" s="444">
        <v>270</v>
      </c>
      <c r="G43" s="444">
        <v>270</v>
      </c>
      <c r="H43" s="444">
        <v>270</v>
      </c>
      <c r="I43" s="965">
        <v>270</v>
      </c>
      <c r="J43" s="444">
        <v>270</v>
      </c>
      <c r="K43" s="444">
        <v>270</v>
      </c>
      <c r="L43" s="444">
        <v>270</v>
      </c>
      <c r="M43" s="444">
        <v>270</v>
      </c>
      <c r="N43" s="444">
        <v>270</v>
      </c>
      <c r="O43" s="444">
        <v>270</v>
      </c>
      <c r="P43" s="444">
        <v>270</v>
      </c>
      <c r="Q43" s="444">
        <v>270</v>
      </c>
      <c r="R43" s="444">
        <v>270</v>
      </c>
      <c r="S43" s="444">
        <v>270</v>
      </c>
      <c r="T43" s="444">
        <v>270</v>
      </c>
      <c r="U43" s="444"/>
      <c r="V43" s="444">
        <v>270</v>
      </c>
      <c r="W43" s="444">
        <v>270</v>
      </c>
      <c r="X43" s="444">
        <v>270</v>
      </c>
      <c r="Y43" s="444">
        <v>270</v>
      </c>
      <c r="Z43" s="445">
        <v>270</v>
      </c>
      <c r="AA43" s="444">
        <v>270</v>
      </c>
      <c r="AB43" s="446">
        <v>270</v>
      </c>
      <c r="AC43" s="966">
        <v>6394050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110</v>
      </c>
      <c r="D44" s="1794">
        <v>116</v>
      </c>
      <c r="E44" s="1794">
        <v>132</v>
      </c>
      <c r="F44" s="1794">
        <v>141</v>
      </c>
      <c r="G44" s="1794">
        <v>140</v>
      </c>
      <c r="H44" s="1794">
        <v>141</v>
      </c>
      <c r="I44" s="1795">
        <v>141</v>
      </c>
      <c r="J44" s="431">
        <v>163</v>
      </c>
      <c r="K44" s="431">
        <v>171</v>
      </c>
      <c r="L44" s="431">
        <v>141</v>
      </c>
      <c r="M44" s="431">
        <v>111</v>
      </c>
      <c r="N44" s="431">
        <v>111</v>
      </c>
      <c r="O44" s="431">
        <v>147</v>
      </c>
      <c r="P44" s="431">
        <v>234</v>
      </c>
      <c r="Q44" s="431">
        <v>242</v>
      </c>
      <c r="R44" s="431">
        <v>252</v>
      </c>
      <c r="S44" s="431">
        <v>252</v>
      </c>
      <c r="T44" s="431">
        <v>252</v>
      </c>
      <c r="U44" s="431"/>
      <c r="V44" s="431">
        <v>252</v>
      </c>
      <c r="W44" s="431">
        <v>252</v>
      </c>
      <c r="X44" s="431">
        <v>252</v>
      </c>
      <c r="Y44" s="431">
        <v>251</v>
      </c>
      <c r="Z44" s="432">
        <v>251</v>
      </c>
      <c r="AA44" s="431">
        <v>240</v>
      </c>
      <c r="AB44" s="433">
        <v>251</v>
      </c>
      <c r="AC44" s="951">
        <v>4450000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132</v>
      </c>
      <c r="D45" s="1797">
        <v>136</v>
      </c>
      <c r="E45" s="1797">
        <v>136</v>
      </c>
      <c r="F45" s="1797">
        <v>136</v>
      </c>
      <c r="G45" s="1797">
        <v>146</v>
      </c>
      <c r="H45" s="1797">
        <v>143</v>
      </c>
      <c r="I45" s="1795">
        <v>138</v>
      </c>
      <c r="J45" s="434">
        <v>130</v>
      </c>
      <c r="K45" s="434">
        <v>122</v>
      </c>
      <c r="L45" s="434">
        <v>107</v>
      </c>
      <c r="M45" s="434">
        <v>110</v>
      </c>
      <c r="N45" s="434">
        <v>110</v>
      </c>
      <c r="O45" s="434">
        <v>110</v>
      </c>
      <c r="P45" s="434">
        <v>137</v>
      </c>
      <c r="Q45" s="434">
        <v>149</v>
      </c>
      <c r="R45" s="434">
        <v>148</v>
      </c>
      <c r="S45" s="434">
        <v>145</v>
      </c>
      <c r="T45" s="434">
        <v>146</v>
      </c>
      <c r="U45" s="434"/>
      <c r="V45" s="434">
        <v>156</v>
      </c>
      <c r="W45" s="434">
        <v>158</v>
      </c>
      <c r="X45" s="434">
        <v>159</v>
      </c>
      <c r="Y45" s="434">
        <v>156</v>
      </c>
      <c r="Z45" s="435">
        <v>156</v>
      </c>
      <c r="AA45" s="434">
        <v>158</v>
      </c>
      <c r="AB45" s="436">
        <v>159</v>
      </c>
      <c r="AC45" s="953">
        <v>3219560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3</v>
      </c>
      <c r="I46" s="1795">
        <v>13</v>
      </c>
      <c r="J46" s="437">
        <v>26</v>
      </c>
      <c r="K46" s="437">
        <v>30</v>
      </c>
      <c r="L46" s="437">
        <v>48</v>
      </c>
      <c r="M46" s="437">
        <v>42</v>
      </c>
      <c r="N46" s="437">
        <v>57</v>
      </c>
      <c r="O46" s="437">
        <v>52</v>
      </c>
      <c r="P46" s="437">
        <v>49</v>
      </c>
      <c r="Q46" s="437">
        <v>38</v>
      </c>
      <c r="R46" s="437">
        <v>24</v>
      </c>
      <c r="S46" s="437">
        <v>10</v>
      </c>
      <c r="T46" s="437"/>
      <c r="U46" s="437"/>
      <c r="V46" s="437"/>
      <c r="W46" s="437"/>
      <c r="X46" s="437"/>
      <c r="Y46" s="437"/>
      <c r="Z46" s="438"/>
      <c r="AA46" s="437"/>
      <c r="AB46" s="439"/>
      <c r="AC46" s="955">
        <v>379660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44</v>
      </c>
      <c r="W47" s="448">
        <v>43</v>
      </c>
      <c r="X47" s="448">
        <v>44</v>
      </c>
      <c r="Y47" s="448">
        <v>44</v>
      </c>
      <c r="Z47" s="449">
        <v>43</v>
      </c>
      <c r="AA47" s="448">
        <v>43</v>
      </c>
      <c r="AB47" s="450">
        <v>43</v>
      </c>
      <c r="AC47" s="969">
        <v>1024000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1007640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272</v>
      </c>
      <c r="D49" s="431">
        <v>273</v>
      </c>
      <c r="E49" s="431">
        <v>271</v>
      </c>
      <c r="F49" s="431">
        <v>272</v>
      </c>
      <c r="G49" s="431">
        <v>232</v>
      </c>
      <c r="H49" s="431">
        <v>227</v>
      </c>
      <c r="I49" s="971">
        <v>235</v>
      </c>
      <c r="J49" s="431">
        <v>163</v>
      </c>
      <c r="K49" s="431">
        <v>161</v>
      </c>
      <c r="L49" s="431">
        <v>162</v>
      </c>
      <c r="M49" s="431">
        <v>162</v>
      </c>
      <c r="N49" s="431">
        <v>163</v>
      </c>
      <c r="O49" s="431">
        <v>198</v>
      </c>
      <c r="P49" s="431">
        <v>330</v>
      </c>
      <c r="Q49" s="431">
        <v>322</v>
      </c>
      <c r="R49" s="431">
        <v>326</v>
      </c>
      <c r="S49" s="431">
        <v>322</v>
      </c>
      <c r="T49" s="431">
        <v>330</v>
      </c>
      <c r="U49" s="431"/>
      <c r="V49" s="431">
        <v>330</v>
      </c>
      <c r="W49" s="431">
        <v>329</v>
      </c>
      <c r="X49" s="431">
        <v>330</v>
      </c>
      <c r="Y49" s="431">
        <v>332</v>
      </c>
      <c r="Z49" s="432">
        <v>330</v>
      </c>
      <c r="AA49" s="431">
        <v>332</v>
      </c>
      <c r="AB49" s="433">
        <v>332</v>
      </c>
      <c r="AC49" s="972">
        <v>6087000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33</v>
      </c>
      <c r="G50" s="456">
        <v>33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31</v>
      </c>
      <c r="O50" s="457">
        <v>30</v>
      </c>
      <c r="P50" s="457">
        <v>31</v>
      </c>
      <c r="Q50" s="457">
        <v>30</v>
      </c>
      <c r="R50" s="457">
        <v>31</v>
      </c>
      <c r="S50" s="457">
        <v>30</v>
      </c>
      <c r="T50" s="457">
        <v>31</v>
      </c>
      <c r="U50" s="457"/>
      <c r="V50" s="457">
        <v>31</v>
      </c>
      <c r="W50" s="457">
        <v>31</v>
      </c>
      <c r="X50" s="457">
        <v>31</v>
      </c>
      <c r="Y50" s="457">
        <v>33</v>
      </c>
      <c r="Z50" s="458">
        <v>33</v>
      </c>
      <c r="AA50" s="457">
        <v>33</v>
      </c>
      <c r="AB50" s="459">
        <v>33</v>
      </c>
      <c r="AC50" s="978">
        <v>701472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76</v>
      </c>
      <c r="D51" s="1799">
        <v>76</v>
      </c>
      <c r="E51" s="1799">
        <v>76</v>
      </c>
      <c r="F51" s="1799">
        <v>40</v>
      </c>
      <c r="G51" s="1799">
        <v>10</v>
      </c>
      <c r="H51" s="1799">
        <v>10</v>
      </c>
      <c r="I51" s="1795">
        <v>10</v>
      </c>
      <c r="J51" s="437">
        <v>10</v>
      </c>
      <c r="K51" s="437">
        <v>75</v>
      </c>
      <c r="L51" s="437">
        <v>75</v>
      </c>
      <c r="M51" s="437">
        <v>72</v>
      </c>
      <c r="N51" s="437">
        <v>75</v>
      </c>
      <c r="O51" s="437">
        <v>74</v>
      </c>
      <c r="P51" s="437">
        <v>73</v>
      </c>
      <c r="Q51" s="437">
        <v>76</v>
      </c>
      <c r="R51" s="437">
        <v>75</v>
      </c>
      <c r="S51" s="437">
        <v>75</v>
      </c>
      <c r="T51" s="437">
        <v>40</v>
      </c>
      <c r="U51" s="437"/>
      <c r="V51" s="437">
        <v>40</v>
      </c>
      <c r="W51" s="437">
        <v>76</v>
      </c>
      <c r="X51" s="437">
        <v>78</v>
      </c>
      <c r="Y51" s="437">
        <v>10</v>
      </c>
      <c r="Z51" s="438">
        <v>78</v>
      </c>
      <c r="AA51" s="437">
        <v>78</v>
      </c>
      <c r="AB51" s="439">
        <v>78</v>
      </c>
      <c r="AC51" s="955">
        <v>1369920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223</v>
      </c>
      <c r="D54" s="444">
        <v>223</v>
      </c>
      <c r="E54" s="444">
        <v>223</v>
      </c>
      <c r="F54" s="444">
        <v>182</v>
      </c>
      <c r="G54" s="444">
        <v>183</v>
      </c>
      <c r="H54" s="444">
        <v>151</v>
      </c>
      <c r="I54" s="965">
        <v>151</v>
      </c>
      <c r="J54" s="444">
        <v>217</v>
      </c>
      <c r="K54" s="444">
        <v>217</v>
      </c>
      <c r="L54" s="444">
        <v>217</v>
      </c>
      <c r="M54" s="444">
        <v>217</v>
      </c>
      <c r="N54" s="444">
        <v>217</v>
      </c>
      <c r="O54" s="444">
        <v>218</v>
      </c>
      <c r="P54" s="444">
        <v>217</v>
      </c>
      <c r="Q54" s="444">
        <v>218</v>
      </c>
      <c r="R54" s="444">
        <v>218</v>
      </c>
      <c r="S54" s="444">
        <v>218</v>
      </c>
      <c r="T54" s="444">
        <v>218</v>
      </c>
      <c r="U54" s="444"/>
      <c r="V54" s="444">
        <v>190</v>
      </c>
      <c r="W54" s="444">
        <v>190</v>
      </c>
      <c r="X54" s="444">
        <v>210</v>
      </c>
      <c r="Y54" s="444">
        <v>225</v>
      </c>
      <c r="Z54" s="445">
        <v>223</v>
      </c>
      <c r="AA54" s="444">
        <v>224</v>
      </c>
      <c r="AB54" s="446">
        <v>224</v>
      </c>
      <c r="AC54" s="966">
        <v>5040350</v>
      </c>
      <c r="AD54" s="246"/>
    </row>
    <row r="55" spans="1:30" s="207" customFormat="1" ht="12" customHeight="1">
      <c r="A55" s="1352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18</v>
      </c>
      <c r="H55" s="1794"/>
      <c r="I55" s="1795"/>
      <c r="J55" s="431"/>
      <c r="K55" s="431"/>
      <c r="L55" s="431"/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313000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7</v>
      </c>
      <c r="D57" s="1799">
        <v>7</v>
      </c>
      <c r="E57" s="1799">
        <v>7</v>
      </c>
      <c r="F57" s="1799">
        <v>7</v>
      </c>
      <c r="G57" s="1799">
        <v>7</v>
      </c>
      <c r="H57" s="1799"/>
      <c r="I57" s="1795"/>
      <c r="J57" s="437"/>
      <c r="K57" s="437"/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8</v>
      </c>
      <c r="S57" s="437">
        <v>7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8</v>
      </c>
      <c r="AB57" s="439">
        <v>8</v>
      </c>
      <c r="AC57" s="955">
        <v>147060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8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/>
      <c r="AA58" s="448"/>
      <c r="AB58" s="450">
        <v>5</v>
      </c>
      <c r="AC58" s="969">
        <v>141096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50</v>
      </c>
      <c r="D59" s="444">
        <v>50</v>
      </c>
      <c r="E59" s="444">
        <v>50</v>
      </c>
      <c r="F59" s="444">
        <v>50</v>
      </c>
      <c r="G59" s="444">
        <v>5</v>
      </c>
      <c r="H59" s="444">
        <v>5</v>
      </c>
      <c r="I59" s="965">
        <v>5</v>
      </c>
      <c r="J59" s="444">
        <v>5</v>
      </c>
      <c r="K59" s="444">
        <v>9</v>
      </c>
      <c r="L59" s="444">
        <v>50</v>
      </c>
      <c r="M59" s="444">
        <v>50</v>
      </c>
      <c r="N59" s="444">
        <v>49</v>
      </c>
      <c r="O59" s="444">
        <v>51</v>
      </c>
      <c r="P59" s="444">
        <v>52</v>
      </c>
      <c r="Q59" s="444">
        <v>49</v>
      </c>
      <c r="R59" s="444">
        <v>52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10080000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>
        <v>16</v>
      </c>
      <c r="H60" s="1794">
        <v>16</v>
      </c>
      <c r="I60" s="179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366840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280</v>
      </c>
      <c r="D61" s="1797">
        <v>280</v>
      </c>
      <c r="E61" s="1797">
        <v>290</v>
      </c>
      <c r="F61" s="1797">
        <v>290</v>
      </c>
      <c r="G61" s="1797">
        <v>270</v>
      </c>
      <c r="H61" s="1797">
        <v>270</v>
      </c>
      <c r="I61" s="1795">
        <v>280</v>
      </c>
      <c r="J61" s="434">
        <v>310</v>
      </c>
      <c r="K61" s="434">
        <v>300</v>
      </c>
      <c r="L61" s="434">
        <v>305</v>
      </c>
      <c r="M61" s="434">
        <v>310</v>
      </c>
      <c r="N61" s="434">
        <v>300</v>
      </c>
      <c r="O61" s="434">
        <v>280</v>
      </c>
      <c r="P61" s="434">
        <v>290</v>
      </c>
      <c r="Q61" s="434">
        <v>290</v>
      </c>
      <c r="R61" s="434">
        <v>295</v>
      </c>
      <c r="S61" s="434">
        <v>300</v>
      </c>
      <c r="T61" s="434">
        <v>290</v>
      </c>
      <c r="U61" s="434"/>
      <c r="V61" s="434">
        <v>290</v>
      </c>
      <c r="W61" s="434">
        <v>310</v>
      </c>
      <c r="X61" s="434">
        <v>285</v>
      </c>
      <c r="Y61" s="434">
        <v>280</v>
      </c>
      <c r="Z61" s="435">
        <v>300</v>
      </c>
      <c r="AA61" s="434">
        <v>295</v>
      </c>
      <c r="AB61" s="436">
        <v>300</v>
      </c>
      <c r="AC61" s="953">
        <v>7235000</v>
      </c>
      <c r="AD61" s="246"/>
    </row>
    <row r="62" spans="1:30" s="207" customFormat="1" ht="12" customHeight="1">
      <c r="A62" s="430"/>
      <c r="B62" s="975" t="s">
        <v>826</v>
      </c>
      <c r="C62" s="1801">
        <v>400</v>
      </c>
      <c r="D62" s="1797">
        <v>400</v>
      </c>
      <c r="E62" s="1797">
        <v>400</v>
      </c>
      <c r="F62" s="1797">
        <v>370</v>
      </c>
      <c r="G62" s="1797">
        <v>350</v>
      </c>
      <c r="H62" s="1797">
        <v>350</v>
      </c>
      <c r="I62" s="1795">
        <v>350</v>
      </c>
      <c r="J62" s="434">
        <v>350</v>
      </c>
      <c r="K62" s="434">
        <v>400</v>
      </c>
      <c r="L62" s="434">
        <v>400</v>
      </c>
      <c r="M62" s="434">
        <v>400</v>
      </c>
      <c r="N62" s="434">
        <v>395</v>
      </c>
      <c r="O62" s="434">
        <v>393</v>
      </c>
      <c r="P62" s="434">
        <v>400</v>
      </c>
      <c r="Q62" s="434">
        <v>390</v>
      </c>
      <c r="R62" s="434">
        <v>391</v>
      </c>
      <c r="S62" s="434">
        <v>390</v>
      </c>
      <c r="T62" s="434">
        <v>350</v>
      </c>
      <c r="U62" s="434"/>
      <c r="V62" s="434">
        <v>400</v>
      </c>
      <c r="W62" s="434">
        <v>390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400</v>
      </c>
      <c r="AC62" s="953">
        <v>9251000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55</v>
      </c>
      <c r="D63" s="1799">
        <v>55</v>
      </c>
      <c r="E63" s="1799">
        <v>55</v>
      </c>
      <c r="F63" s="1799">
        <v>17</v>
      </c>
      <c r="G63" s="1799"/>
      <c r="H63" s="1799"/>
      <c r="I63" s="1795"/>
      <c r="J63" s="437"/>
      <c r="K63" s="437">
        <v>13</v>
      </c>
      <c r="L63" s="437">
        <v>54</v>
      </c>
      <c r="M63" s="437">
        <v>35</v>
      </c>
      <c r="N63" s="437">
        <v>35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1000081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/>
      <c r="H64" s="448"/>
      <c r="I64" s="968"/>
      <c r="J64" s="448"/>
      <c r="K64" s="448">
        <v>2</v>
      </c>
      <c r="L64" s="448">
        <v>15</v>
      </c>
      <c r="M64" s="448">
        <v>18</v>
      </c>
      <c r="N64" s="448">
        <v>20</v>
      </c>
      <c r="O64" s="448">
        <v>24</v>
      </c>
      <c r="P64" s="448">
        <v>24</v>
      </c>
      <c r="Q64" s="448">
        <v>23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450960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521664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/>
      <c r="R66" s="431">
        <v>14</v>
      </c>
      <c r="S66" s="431">
        <v>22</v>
      </c>
      <c r="T66" s="431">
        <v>22</v>
      </c>
      <c r="U66" s="431"/>
      <c r="V66" s="431">
        <v>22</v>
      </c>
      <c r="W66" s="431"/>
      <c r="X66" s="431"/>
      <c r="Y66" s="431"/>
      <c r="Z66" s="432"/>
      <c r="AA66" s="431"/>
      <c r="AB66" s="433">
        <v>22</v>
      </c>
      <c r="AC66" s="972">
        <v>340344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/>
      <c r="I67" s="977"/>
      <c r="J67" s="457"/>
      <c r="K67" s="457"/>
      <c r="L67" s="457">
        <v>14</v>
      </c>
      <c r="M67" s="457">
        <v>14</v>
      </c>
      <c r="N67" s="457">
        <v>14</v>
      </c>
      <c r="O67" s="457">
        <v>14</v>
      </c>
      <c r="P67" s="457">
        <v>14</v>
      </c>
      <c r="Q67" s="457">
        <v>14</v>
      </c>
      <c r="R67" s="457">
        <v>14</v>
      </c>
      <c r="S67" s="457">
        <v>14</v>
      </c>
      <c r="T67" s="457">
        <v>14</v>
      </c>
      <c r="U67" s="457"/>
      <c r="V67" s="457">
        <v>14</v>
      </c>
      <c r="W67" s="457">
        <v>14</v>
      </c>
      <c r="X67" s="457">
        <v>14</v>
      </c>
      <c r="Y67" s="457">
        <v>14</v>
      </c>
      <c r="Z67" s="458">
        <v>14</v>
      </c>
      <c r="AA67" s="457">
        <v>14</v>
      </c>
      <c r="AB67" s="459">
        <v>14</v>
      </c>
      <c r="AC67" s="978">
        <v>254484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128</v>
      </c>
      <c r="D68" s="1799">
        <v>122</v>
      </c>
      <c r="E68" s="1799">
        <v>124</v>
      </c>
      <c r="F68" s="1799">
        <v>116</v>
      </c>
      <c r="G68" s="1799">
        <v>106</v>
      </c>
      <c r="H68" s="1799">
        <v>98</v>
      </c>
      <c r="I68" s="1795">
        <v>94</v>
      </c>
      <c r="J68" s="437">
        <v>98</v>
      </c>
      <c r="K68" s="437">
        <v>112</v>
      </c>
      <c r="L68" s="437">
        <v>118</v>
      </c>
      <c r="M68" s="437">
        <v>128</v>
      </c>
      <c r="N68" s="437">
        <v>130</v>
      </c>
      <c r="O68" s="437">
        <v>132</v>
      </c>
      <c r="P68" s="437">
        <v>136</v>
      </c>
      <c r="Q68" s="437">
        <v>136</v>
      </c>
      <c r="R68" s="437">
        <v>138</v>
      </c>
      <c r="S68" s="437">
        <v>134</v>
      </c>
      <c r="T68" s="437">
        <v>130</v>
      </c>
      <c r="U68" s="437"/>
      <c r="V68" s="437">
        <v>150</v>
      </c>
      <c r="W68" s="437">
        <v>154</v>
      </c>
      <c r="X68" s="437">
        <v>154</v>
      </c>
      <c r="Y68" s="437">
        <v>152</v>
      </c>
      <c r="Z68" s="438">
        <v>158</v>
      </c>
      <c r="AA68" s="437">
        <v>158</v>
      </c>
      <c r="AB68" s="439">
        <v>154</v>
      </c>
      <c r="AC68" s="955">
        <v>3058560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40</v>
      </c>
      <c r="D69" s="1810">
        <v>40</v>
      </c>
      <c r="E69" s="1810">
        <v>40</v>
      </c>
      <c r="F69" s="1810">
        <v>40</v>
      </c>
      <c r="G69" s="1810">
        <v>40</v>
      </c>
      <c r="H69" s="1810">
        <v>35</v>
      </c>
      <c r="I69" s="1811">
        <v>10</v>
      </c>
      <c r="J69" s="448">
        <v>3</v>
      </c>
      <c r="K69" s="448">
        <v>4</v>
      </c>
      <c r="L69" s="448">
        <v>4</v>
      </c>
      <c r="M69" s="448">
        <v>3</v>
      </c>
      <c r="N69" s="448">
        <v>3</v>
      </c>
      <c r="O69" s="448">
        <v>9</v>
      </c>
      <c r="P69" s="448">
        <v>6</v>
      </c>
      <c r="Q69" s="448">
        <v>4</v>
      </c>
      <c r="R69" s="448">
        <v>8</v>
      </c>
      <c r="S69" s="448">
        <v>13</v>
      </c>
      <c r="T69" s="448">
        <v>23</v>
      </c>
      <c r="U69" s="448"/>
      <c r="V69" s="448">
        <v>24</v>
      </c>
      <c r="W69" s="448">
        <v>21</v>
      </c>
      <c r="X69" s="448">
        <v>23</v>
      </c>
      <c r="Y69" s="448">
        <v>28</v>
      </c>
      <c r="Z69" s="449">
        <v>29</v>
      </c>
      <c r="AA69" s="448">
        <v>30</v>
      </c>
      <c r="AB69" s="450">
        <v>29</v>
      </c>
      <c r="AC69" s="980">
        <v>525120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/>
      <c r="I70" s="965"/>
      <c r="J70" s="444"/>
      <c r="K70" s="444">
        <v>9</v>
      </c>
      <c r="L70" s="444">
        <v>22</v>
      </c>
      <c r="M70" s="444">
        <v>22</v>
      </c>
      <c r="N70" s="444">
        <v>21</v>
      </c>
      <c r="O70" s="444">
        <v>21</v>
      </c>
      <c r="P70" s="444">
        <v>21</v>
      </c>
      <c r="Q70" s="444"/>
      <c r="R70" s="444"/>
      <c r="S70" s="444"/>
      <c r="T70" s="444"/>
      <c r="U70" s="444"/>
      <c r="V70" s="444"/>
      <c r="W70" s="444"/>
      <c r="X70" s="444"/>
      <c r="Y70" s="444"/>
      <c r="Z70" s="445">
        <v>4</v>
      </c>
      <c r="AA70" s="444">
        <v>19</v>
      </c>
      <c r="AB70" s="446">
        <v>19</v>
      </c>
      <c r="AC70" s="966">
        <v>246204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10</v>
      </c>
      <c r="D71" s="1794">
        <v>10</v>
      </c>
      <c r="E71" s="1794">
        <v>10</v>
      </c>
      <c r="F71" s="1794">
        <v>10</v>
      </c>
      <c r="G71" s="1794">
        <v>10</v>
      </c>
      <c r="H71" s="1794">
        <v>10</v>
      </c>
      <c r="I71" s="1795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9</v>
      </c>
      <c r="O71" s="431">
        <v>9</v>
      </c>
      <c r="P71" s="431">
        <v>9</v>
      </c>
      <c r="Q71" s="431">
        <v>9</v>
      </c>
      <c r="R71" s="431">
        <v>9</v>
      </c>
      <c r="S71" s="431">
        <v>9</v>
      </c>
      <c r="T71" s="431">
        <v>9</v>
      </c>
      <c r="U71" s="431"/>
      <c r="V71" s="431">
        <v>9</v>
      </c>
      <c r="W71" s="431">
        <v>9</v>
      </c>
      <c r="X71" s="431">
        <v>9</v>
      </c>
      <c r="Y71" s="431">
        <v>10</v>
      </c>
      <c r="Z71" s="432">
        <v>10</v>
      </c>
      <c r="AA71" s="431">
        <v>10</v>
      </c>
      <c r="AB71" s="433">
        <v>10</v>
      </c>
      <c r="AC71" s="951">
        <v>219600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8</v>
      </c>
      <c r="H72" s="1797">
        <v>8</v>
      </c>
      <c r="I72" s="1795">
        <v>8</v>
      </c>
      <c r="J72" s="434">
        <v>21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724800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20</v>
      </c>
      <c r="D73" s="1799">
        <v>20</v>
      </c>
      <c r="E73" s="1799">
        <v>20</v>
      </c>
      <c r="F73" s="1799">
        <v>20</v>
      </c>
      <c r="G73" s="1799">
        <v>20</v>
      </c>
      <c r="H73" s="1799">
        <v>15</v>
      </c>
      <c r="I73" s="1795">
        <v>15</v>
      </c>
      <c r="J73" s="437">
        <v>15</v>
      </c>
      <c r="K73" s="437">
        <v>15</v>
      </c>
      <c r="L73" s="437">
        <v>15</v>
      </c>
      <c r="M73" s="437">
        <v>15</v>
      </c>
      <c r="N73" s="437">
        <v>20</v>
      </c>
      <c r="O73" s="437">
        <v>20</v>
      </c>
      <c r="P73" s="437">
        <v>20</v>
      </c>
      <c r="Q73" s="437">
        <v>20</v>
      </c>
      <c r="R73" s="437">
        <v>10</v>
      </c>
      <c r="S73" s="437">
        <v>10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441730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13</v>
      </c>
      <c r="D75" s="444">
        <v>18</v>
      </c>
      <c r="E75" s="444">
        <v>18</v>
      </c>
      <c r="F75" s="444">
        <v>18</v>
      </c>
      <c r="G75" s="444">
        <v>18</v>
      </c>
      <c r="H75" s="444">
        <v>18</v>
      </c>
      <c r="I75" s="965">
        <v>18</v>
      </c>
      <c r="J75" s="444">
        <v>18</v>
      </c>
      <c r="K75" s="444">
        <v>18</v>
      </c>
      <c r="L75" s="444">
        <v>21</v>
      </c>
      <c r="M75" s="444">
        <v>20</v>
      </c>
      <c r="N75" s="444">
        <v>20</v>
      </c>
      <c r="O75" s="444">
        <v>20</v>
      </c>
      <c r="P75" s="444">
        <v>20</v>
      </c>
      <c r="Q75" s="444">
        <v>20</v>
      </c>
      <c r="R75" s="444">
        <v>25</v>
      </c>
      <c r="S75" s="444">
        <v>25</v>
      </c>
      <c r="T75" s="444">
        <v>25</v>
      </c>
      <c r="U75" s="444"/>
      <c r="V75" s="444">
        <v>16</v>
      </c>
      <c r="W75" s="444">
        <v>28</v>
      </c>
      <c r="X75" s="444">
        <v>28</v>
      </c>
      <c r="Y75" s="444">
        <v>16</v>
      </c>
      <c r="Z75" s="445">
        <v>30</v>
      </c>
      <c r="AA75" s="444">
        <v>24</v>
      </c>
      <c r="AB75" s="446">
        <v>26</v>
      </c>
      <c r="AC75" s="966">
        <v>483660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25</v>
      </c>
      <c r="D76" s="1794">
        <v>25</v>
      </c>
      <c r="E76" s="1794">
        <v>25</v>
      </c>
      <c r="F76" s="1794">
        <v>25</v>
      </c>
      <c r="G76" s="1794">
        <v>25</v>
      </c>
      <c r="H76" s="1794">
        <v>25</v>
      </c>
      <c r="I76" s="1795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0</v>
      </c>
      <c r="W76" s="431"/>
      <c r="X76" s="431">
        <v>0</v>
      </c>
      <c r="Y76" s="431">
        <v>0</v>
      </c>
      <c r="Z76" s="432"/>
      <c r="AA76" s="431">
        <v>28</v>
      </c>
      <c r="AB76" s="433">
        <v>28</v>
      </c>
      <c r="AC76" s="951">
        <v>583300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33</v>
      </c>
      <c r="D77" s="1797">
        <v>33</v>
      </c>
      <c r="E77" s="1797">
        <v>33</v>
      </c>
      <c r="F77" s="1797">
        <v>33</v>
      </c>
      <c r="G77" s="1797">
        <v>33</v>
      </c>
      <c r="H77" s="1797">
        <v>33</v>
      </c>
      <c r="I77" s="1795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17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769300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103</v>
      </c>
      <c r="D78" s="1799">
        <v>103</v>
      </c>
      <c r="E78" s="1799">
        <v>103</v>
      </c>
      <c r="F78" s="1799">
        <v>103</v>
      </c>
      <c r="G78" s="1799">
        <v>15</v>
      </c>
      <c r="H78" s="1799">
        <v>15</v>
      </c>
      <c r="I78" s="1795">
        <v>14</v>
      </c>
      <c r="J78" s="437">
        <v>14</v>
      </c>
      <c r="K78" s="437">
        <v>62</v>
      </c>
      <c r="L78" s="437">
        <v>83</v>
      </c>
      <c r="M78" s="437">
        <v>100</v>
      </c>
      <c r="N78" s="437">
        <v>100</v>
      </c>
      <c r="O78" s="437">
        <v>93</v>
      </c>
      <c r="P78" s="437">
        <v>91</v>
      </c>
      <c r="Q78" s="437">
        <v>91</v>
      </c>
      <c r="R78" s="437">
        <v>92</v>
      </c>
      <c r="S78" s="437">
        <v>92</v>
      </c>
      <c r="T78" s="437">
        <v>96</v>
      </c>
      <c r="U78" s="437"/>
      <c r="V78" s="437">
        <v>96</v>
      </c>
      <c r="W78" s="437">
        <v>96</v>
      </c>
      <c r="X78" s="437">
        <v>93</v>
      </c>
      <c r="Y78" s="437">
        <v>96</v>
      </c>
      <c r="Z78" s="438">
        <v>96</v>
      </c>
      <c r="AA78" s="437">
        <v>96</v>
      </c>
      <c r="AB78" s="439">
        <v>93</v>
      </c>
      <c r="AC78" s="955">
        <v>1879727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34</v>
      </c>
      <c r="W79" s="437">
        <v>17</v>
      </c>
      <c r="X79" s="437">
        <v>17</v>
      </c>
      <c r="Y79" s="437">
        <v>17</v>
      </c>
      <c r="Z79" s="438">
        <v>17</v>
      </c>
      <c r="AA79" s="437">
        <v>17</v>
      </c>
      <c r="AB79" s="439">
        <v>17</v>
      </c>
      <c r="AC79" s="982">
        <v>121980</v>
      </c>
      <c r="AD79" s="246"/>
    </row>
    <row r="80" spans="1:35" s="207" customFormat="1" ht="12" customHeight="1">
      <c r="A80" s="430"/>
      <c r="B80" s="976" t="s">
        <v>657</v>
      </c>
      <c r="C80" s="1805">
        <v>113</v>
      </c>
      <c r="D80" s="1799">
        <v>85</v>
      </c>
      <c r="E80" s="1799">
        <v>85</v>
      </c>
      <c r="F80" s="1799">
        <v>26</v>
      </c>
      <c r="G80" s="1799">
        <v>26</v>
      </c>
      <c r="H80" s="1799"/>
      <c r="I80" s="1795"/>
      <c r="J80" s="437"/>
      <c r="K80" s="437">
        <v>11</v>
      </c>
      <c r="L80" s="437">
        <v>47</v>
      </c>
      <c r="M80" s="437">
        <v>84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85</v>
      </c>
      <c r="T80" s="437">
        <v>85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2051280</v>
      </c>
      <c r="AD80" s="246"/>
    </row>
    <row r="81" spans="1:30" s="207" customFormat="1" ht="12" customHeight="1">
      <c r="A81" s="430"/>
      <c r="B81" s="976" t="s">
        <v>814</v>
      </c>
      <c r="C81" s="1355">
        <v>17</v>
      </c>
      <c r="D81" s="1356">
        <v>17</v>
      </c>
      <c r="E81" s="1356">
        <v>17</v>
      </c>
      <c r="F81" s="1356"/>
      <c r="G81" s="1356"/>
      <c r="H81" s="1356"/>
      <c r="I81" s="977"/>
      <c r="J81" s="1357"/>
      <c r="K81" s="1357"/>
      <c r="L81" s="1357">
        <v>14</v>
      </c>
      <c r="M81" s="1357">
        <v>54</v>
      </c>
      <c r="N81" s="1357">
        <v>54</v>
      </c>
      <c r="O81" s="1357">
        <v>54</v>
      </c>
      <c r="P81" s="1357">
        <v>56</v>
      </c>
      <c r="Q81" s="1357">
        <v>108</v>
      </c>
      <c r="R81" s="1357">
        <v>72</v>
      </c>
      <c r="S81" s="1357">
        <v>72</v>
      </c>
      <c r="T81" s="1357">
        <v>72</v>
      </c>
      <c r="U81" s="1357"/>
      <c r="V81" s="1357">
        <v>72</v>
      </c>
      <c r="W81" s="1357">
        <v>72</v>
      </c>
      <c r="X81" s="1357">
        <v>72</v>
      </c>
      <c r="Y81" s="1357">
        <v>72</v>
      </c>
      <c r="Z81" s="1358">
        <v>72</v>
      </c>
      <c r="AA81" s="1357">
        <v>72</v>
      </c>
      <c r="AB81" s="1359">
        <v>35</v>
      </c>
      <c r="AC81" s="1360">
        <v>1108800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16</v>
      </c>
      <c r="D82" s="456">
        <v>7</v>
      </c>
      <c r="E82" s="456">
        <v>7</v>
      </c>
      <c r="F82" s="456"/>
      <c r="G82" s="456"/>
      <c r="H82" s="456"/>
      <c r="I82" s="977"/>
      <c r="J82" s="457"/>
      <c r="K82" s="457">
        <v>2</v>
      </c>
      <c r="L82" s="457">
        <v>50</v>
      </c>
      <c r="M82" s="457">
        <v>50</v>
      </c>
      <c r="N82" s="457">
        <v>55</v>
      </c>
      <c r="O82" s="457">
        <v>75</v>
      </c>
      <c r="P82" s="457">
        <v>92</v>
      </c>
      <c r="Q82" s="457">
        <v>100</v>
      </c>
      <c r="R82" s="457">
        <v>100</v>
      </c>
      <c r="S82" s="457">
        <v>50</v>
      </c>
      <c r="T82" s="457">
        <v>50</v>
      </c>
      <c r="U82" s="457"/>
      <c r="V82" s="457">
        <v>90</v>
      </c>
      <c r="W82" s="457">
        <v>100</v>
      </c>
      <c r="X82" s="457">
        <v>100</v>
      </c>
      <c r="Y82" s="457">
        <v>95</v>
      </c>
      <c r="Z82" s="458">
        <v>100</v>
      </c>
      <c r="AA82" s="457">
        <v>100</v>
      </c>
      <c r="AB82" s="459">
        <v>100</v>
      </c>
      <c r="AC82" s="978">
        <v>1304640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/>
      <c r="L83" s="437"/>
      <c r="M83" s="437">
        <v>24</v>
      </c>
      <c r="N83" s="437">
        <v>42</v>
      </c>
      <c r="O83" s="437">
        <v>42</v>
      </c>
      <c r="P83" s="437">
        <v>42</v>
      </c>
      <c r="Q83" s="437">
        <v>42</v>
      </c>
      <c r="R83" s="437">
        <v>16</v>
      </c>
      <c r="S83" s="437">
        <v>16</v>
      </c>
      <c r="T83" s="437">
        <v>16</v>
      </c>
      <c r="U83" s="437"/>
      <c r="V83" s="437">
        <v>16</v>
      </c>
      <c r="W83" s="437"/>
      <c r="X83" s="437"/>
      <c r="Y83" s="437"/>
      <c r="Z83" s="438"/>
      <c r="AA83" s="437"/>
      <c r="AB83" s="439">
        <v>0</v>
      </c>
      <c r="AC83" s="955">
        <v>250560</v>
      </c>
      <c r="AD83" s="246"/>
    </row>
    <row r="84" spans="1:30" s="207" customFormat="1" ht="12" customHeight="1">
      <c r="A84" s="1352">
        <v>79</v>
      </c>
      <c r="B84" s="956" t="s">
        <v>585</v>
      </c>
      <c r="C84" s="1812"/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48</v>
      </c>
      <c r="W84" s="441">
        <v>10</v>
      </c>
      <c r="X84" s="441"/>
      <c r="Y84" s="441"/>
      <c r="Z84" s="442"/>
      <c r="AA84" s="441"/>
      <c r="AB84" s="443">
        <v>0</v>
      </c>
      <c r="AC84" s="983">
        <v>60480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65</v>
      </c>
      <c r="D85" s="444">
        <v>65</v>
      </c>
      <c r="E85" s="444">
        <v>65</v>
      </c>
      <c r="F85" s="444">
        <v>57</v>
      </c>
      <c r="G85" s="444">
        <v>57</v>
      </c>
      <c r="H85" s="444">
        <v>57</v>
      </c>
      <c r="I85" s="965">
        <v>57</v>
      </c>
      <c r="J85" s="444">
        <v>57</v>
      </c>
      <c r="K85" s="444">
        <v>57</v>
      </c>
      <c r="L85" s="444">
        <v>65</v>
      </c>
      <c r="M85" s="444">
        <v>65</v>
      </c>
      <c r="N85" s="444">
        <v>65</v>
      </c>
      <c r="O85" s="444">
        <v>65</v>
      </c>
      <c r="P85" s="444">
        <v>65</v>
      </c>
      <c r="Q85" s="444">
        <v>65</v>
      </c>
      <c r="R85" s="444">
        <v>72</v>
      </c>
      <c r="S85" s="444">
        <v>72</v>
      </c>
      <c r="T85" s="444">
        <v>72</v>
      </c>
      <c r="U85" s="444"/>
      <c r="V85" s="444">
        <v>72</v>
      </c>
      <c r="W85" s="444">
        <v>72</v>
      </c>
      <c r="X85" s="444">
        <v>65</v>
      </c>
      <c r="Y85" s="444">
        <v>65</v>
      </c>
      <c r="Z85" s="445">
        <v>73</v>
      </c>
      <c r="AA85" s="444">
        <v>73</v>
      </c>
      <c r="AB85" s="446">
        <v>73</v>
      </c>
      <c r="AC85" s="966">
        <v>1541760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52</v>
      </c>
      <c r="D86" s="1794">
        <v>52</v>
      </c>
      <c r="E86" s="1794">
        <v>52</v>
      </c>
      <c r="F86" s="1794">
        <v>25</v>
      </c>
      <c r="G86" s="1794"/>
      <c r="H86" s="1794"/>
      <c r="I86" s="1795"/>
      <c r="J86" s="431"/>
      <c r="K86" s="431">
        <v>2</v>
      </c>
      <c r="L86" s="431">
        <v>47</v>
      </c>
      <c r="M86" s="431">
        <v>52</v>
      </c>
      <c r="N86" s="431">
        <v>52</v>
      </c>
      <c r="O86" s="431">
        <v>45</v>
      </c>
      <c r="P86" s="431">
        <v>48</v>
      </c>
      <c r="Q86" s="431">
        <v>52</v>
      </c>
      <c r="R86" s="431">
        <v>52</v>
      </c>
      <c r="S86" s="431">
        <v>25</v>
      </c>
      <c r="T86" s="431">
        <v>25</v>
      </c>
      <c r="U86" s="431"/>
      <c r="V86" s="431">
        <v>44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938693</v>
      </c>
      <c r="AD86" s="246"/>
    </row>
    <row r="87" spans="1:30" s="207" customFormat="1" ht="12" customHeight="1">
      <c r="A87" s="430"/>
      <c r="B87" s="967" t="s">
        <v>602</v>
      </c>
      <c r="C87" s="1793">
        <v>50</v>
      </c>
      <c r="D87" s="1794">
        <v>34</v>
      </c>
      <c r="E87" s="1794">
        <v>34</v>
      </c>
      <c r="F87" s="1794"/>
      <c r="G87" s="1794"/>
      <c r="H87" s="1794"/>
      <c r="I87" s="1795"/>
      <c r="J87" s="431">
        <v>28</v>
      </c>
      <c r="K87" s="431">
        <v>52</v>
      </c>
      <c r="L87" s="431">
        <v>70</v>
      </c>
      <c r="M87" s="431">
        <v>78</v>
      </c>
      <c r="N87" s="431">
        <v>90</v>
      </c>
      <c r="O87" s="431">
        <v>90</v>
      </c>
      <c r="P87" s="431">
        <v>90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50</v>
      </c>
      <c r="X87" s="431">
        <v>50</v>
      </c>
      <c r="Y87" s="431">
        <v>50</v>
      </c>
      <c r="Z87" s="432">
        <v>50</v>
      </c>
      <c r="AA87" s="431">
        <v>50</v>
      </c>
      <c r="AB87" s="433">
        <v>50</v>
      </c>
      <c r="AC87" s="951">
        <v>1484400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1</v>
      </c>
      <c r="I88" s="1795">
        <v>2</v>
      </c>
      <c r="J88" s="431">
        <v>3</v>
      </c>
      <c r="K88" s="431">
        <v>4</v>
      </c>
      <c r="L88" s="431">
        <v>5</v>
      </c>
      <c r="M88" s="431">
        <v>2</v>
      </c>
      <c r="N88" s="431">
        <v>2</v>
      </c>
      <c r="O88" s="431">
        <v>2</v>
      </c>
      <c r="P88" s="431">
        <v>5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30479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35</v>
      </c>
      <c r="P89" s="431">
        <v>48</v>
      </c>
      <c r="Q89" s="431">
        <v>54</v>
      </c>
      <c r="R89" s="431">
        <v>42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1253875</v>
      </c>
      <c r="AD89" s="246"/>
    </row>
    <row r="90" spans="1:30" s="207" customFormat="1" ht="12" customHeight="1">
      <c r="A90" s="430"/>
      <c r="B90" s="967" t="s">
        <v>629</v>
      </c>
      <c r="C90" s="1793"/>
      <c r="D90" s="1794"/>
      <c r="E90" s="1794"/>
      <c r="F90" s="1794"/>
      <c r="G90" s="1794"/>
      <c r="H90" s="1794"/>
      <c r="I90" s="179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7527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9</v>
      </c>
      <c r="W94" s="444"/>
      <c r="X94" s="444"/>
      <c r="Y94" s="444"/>
      <c r="Z94" s="445"/>
      <c r="AA94" s="444"/>
      <c r="AB94" s="446">
        <v>0</v>
      </c>
      <c r="AC94" s="966">
        <v>11010</v>
      </c>
      <c r="AD94" s="246"/>
    </row>
    <row r="95" spans="1:30" s="207" customFormat="1" ht="12" customHeight="1">
      <c r="A95" s="430">
        <v>86</v>
      </c>
      <c r="B95" s="967" t="s">
        <v>923</v>
      </c>
      <c r="C95" s="1800">
        <v>230</v>
      </c>
      <c r="D95" s="1794">
        <v>220</v>
      </c>
      <c r="E95" s="1794">
        <v>225</v>
      </c>
      <c r="F95" s="1794">
        <v>225</v>
      </c>
      <c r="G95" s="1794">
        <v>225</v>
      </c>
      <c r="H95" s="1794">
        <v>220</v>
      </c>
      <c r="I95" s="1795">
        <v>225</v>
      </c>
      <c r="J95" s="431">
        <v>225</v>
      </c>
      <c r="K95" s="431">
        <v>230</v>
      </c>
      <c r="L95" s="431">
        <v>230</v>
      </c>
      <c r="M95" s="431">
        <v>230</v>
      </c>
      <c r="N95" s="431">
        <v>225</v>
      </c>
      <c r="O95" s="431">
        <v>235</v>
      </c>
      <c r="P95" s="431">
        <v>230</v>
      </c>
      <c r="Q95" s="431">
        <v>230</v>
      </c>
      <c r="R95" s="431">
        <v>235</v>
      </c>
      <c r="S95" s="431">
        <v>230</v>
      </c>
      <c r="T95" s="431">
        <v>230</v>
      </c>
      <c r="U95" s="431"/>
      <c r="V95" s="431">
        <v>230</v>
      </c>
      <c r="W95" s="431">
        <v>230</v>
      </c>
      <c r="X95" s="431">
        <v>235</v>
      </c>
      <c r="Y95" s="431">
        <v>235</v>
      </c>
      <c r="Z95" s="432">
        <v>235</v>
      </c>
      <c r="AA95" s="431">
        <v>235</v>
      </c>
      <c r="AB95" s="433">
        <v>230</v>
      </c>
      <c r="AC95" s="951">
        <v>5250356</v>
      </c>
      <c r="AD95" s="246"/>
    </row>
    <row r="96" spans="1:30" s="207" customFormat="1" ht="12" customHeight="1">
      <c r="A96" s="1352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1">
        <v>17</v>
      </c>
      <c r="D97" s="1797"/>
      <c r="E97" s="1797"/>
      <c r="F97" s="1797"/>
      <c r="G97" s="1797"/>
      <c r="H97" s="1797"/>
      <c r="I97" s="1795"/>
      <c r="J97" s="434"/>
      <c r="K97" s="434"/>
      <c r="L97" s="434">
        <v>1</v>
      </c>
      <c r="M97" s="434">
        <v>17</v>
      </c>
      <c r="N97" s="434">
        <v>18</v>
      </c>
      <c r="O97" s="434">
        <v>53</v>
      </c>
      <c r="P97" s="434">
        <v>56</v>
      </c>
      <c r="Q97" s="434">
        <v>91</v>
      </c>
      <c r="R97" s="434">
        <v>53</v>
      </c>
      <c r="S97" s="434">
        <v>17</v>
      </c>
      <c r="T97" s="434">
        <v>17</v>
      </c>
      <c r="U97" s="434"/>
      <c r="V97" s="434">
        <v>17</v>
      </c>
      <c r="W97" s="434">
        <v>17</v>
      </c>
      <c r="X97" s="434">
        <v>17</v>
      </c>
      <c r="Y97" s="434">
        <v>17</v>
      </c>
      <c r="Z97" s="435">
        <v>17</v>
      </c>
      <c r="AA97" s="434">
        <v>17</v>
      </c>
      <c r="AB97" s="436">
        <v>17</v>
      </c>
      <c r="AC97" s="953">
        <v>484800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92</v>
      </c>
      <c r="G100" s="431">
        <v>92</v>
      </c>
      <c r="H100" s="431">
        <v>92</v>
      </c>
      <c r="I100" s="971">
        <v>92</v>
      </c>
      <c r="J100" s="431">
        <v>92</v>
      </c>
      <c r="K100" s="431">
        <v>92</v>
      </c>
      <c r="L100" s="431">
        <v>92</v>
      </c>
      <c r="M100" s="431">
        <v>80</v>
      </c>
      <c r="N100" s="431">
        <v>80</v>
      </c>
      <c r="O100" s="431">
        <v>92</v>
      </c>
      <c r="P100" s="431">
        <v>92</v>
      </c>
      <c r="Q100" s="431">
        <v>80</v>
      </c>
      <c r="R100" s="431">
        <v>92</v>
      </c>
      <c r="S100" s="431">
        <v>92</v>
      </c>
      <c r="T100" s="431">
        <v>80</v>
      </c>
      <c r="U100" s="431"/>
      <c r="V100" s="431">
        <v>50</v>
      </c>
      <c r="W100" s="431">
        <v>50</v>
      </c>
      <c r="X100" s="431">
        <v>50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2099400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>
        <v>51</v>
      </c>
      <c r="D102" s="1799">
        <v>51</v>
      </c>
      <c r="E102" s="1799">
        <v>51</v>
      </c>
      <c r="F102" s="1799">
        <v>51</v>
      </c>
      <c r="G102" s="1799">
        <v>5</v>
      </c>
      <c r="H102" s="1799">
        <v>5</v>
      </c>
      <c r="I102" s="1795">
        <v>5</v>
      </c>
      <c r="J102" s="437">
        <v>5</v>
      </c>
      <c r="K102" s="437">
        <v>5</v>
      </c>
      <c r="L102" s="437">
        <v>5</v>
      </c>
      <c r="M102" s="437">
        <v>5</v>
      </c>
      <c r="N102" s="437">
        <v>5</v>
      </c>
      <c r="O102" s="437">
        <v>10</v>
      </c>
      <c r="P102" s="437">
        <v>30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830552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/>
      <c r="D103" s="1813"/>
      <c r="E103" s="1813"/>
      <c r="F103" s="1813"/>
      <c r="G103" s="1813"/>
      <c r="H103" s="1813"/>
      <c r="I103" s="1814"/>
      <c r="J103" s="441"/>
      <c r="K103" s="441"/>
      <c r="L103" s="441"/>
      <c r="M103" s="441">
        <v>24</v>
      </c>
      <c r="N103" s="441">
        <v>24</v>
      </c>
      <c r="O103" s="441">
        <v>24</v>
      </c>
      <c r="P103" s="441">
        <v>24</v>
      </c>
      <c r="Q103" s="441">
        <v>24</v>
      </c>
      <c r="R103" s="441">
        <v>24</v>
      </c>
      <c r="S103" s="441">
        <v>16</v>
      </c>
      <c r="T103" s="441">
        <v>16</v>
      </c>
      <c r="U103" s="441"/>
      <c r="V103" s="441">
        <v>24</v>
      </c>
      <c r="W103" s="441">
        <v>24</v>
      </c>
      <c r="X103" s="441">
        <v>7</v>
      </c>
      <c r="Y103" s="441">
        <v>7</v>
      </c>
      <c r="Z103" s="442">
        <v>7</v>
      </c>
      <c r="AA103" s="441">
        <v>7</v>
      </c>
      <c r="AB103" s="443">
        <v>0</v>
      </c>
      <c r="AC103" s="983">
        <v>250416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>
        <v>6</v>
      </c>
      <c r="L104" s="444">
        <v>18</v>
      </c>
      <c r="M104" s="444">
        <v>19</v>
      </c>
      <c r="N104" s="444">
        <v>19</v>
      </c>
      <c r="O104" s="444">
        <v>19</v>
      </c>
      <c r="P104" s="444">
        <v>19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19</v>
      </c>
      <c r="W104" s="444">
        <v>19</v>
      </c>
      <c r="X104" s="444">
        <v>19</v>
      </c>
      <c r="Y104" s="444">
        <v>19</v>
      </c>
      <c r="Z104" s="445">
        <v>19</v>
      </c>
      <c r="AA104" s="444">
        <v>19</v>
      </c>
      <c r="AB104" s="446">
        <v>19</v>
      </c>
      <c r="AC104" s="966">
        <v>297600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>
        <v>40</v>
      </c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50</v>
      </c>
      <c r="W105" s="431">
        <v>50</v>
      </c>
      <c r="X105" s="431">
        <v>50</v>
      </c>
      <c r="Y105" s="431">
        <v>51</v>
      </c>
      <c r="Z105" s="432">
        <v>52</v>
      </c>
      <c r="AA105" s="431">
        <v>51</v>
      </c>
      <c r="AB105" s="433">
        <v>51</v>
      </c>
      <c r="AC105" s="951">
        <v>368640</v>
      </c>
      <c r="AD105" s="246"/>
    </row>
    <row r="106" spans="1:30" s="207" customFormat="1" ht="12" customHeight="1">
      <c r="A106" s="1352">
        <v>97</v>
      </c>
      <c r="B106" s="975" t="s">
        <v>839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40</v>
      </c>
      <c r="E108" s="441">
        <v>40</v>
      </c>
      <c r="F108" s="441">
        <v>30</v>
      </c>
      <c r="G108" s="441">
        <v>15</v>
      </c>
      <c r="H108" s="441">
        <v>15</v>
      </c>
      <c r="I108" s="957">
        <v>15</v>
      </c>
      <c r="J108" s="441">
        <v>15</v>
      </c>
      <c r="K108" s="441">
        <v>15</v>
      </c>
      <c r="L108" s="441">
        <v>39</v>
      </c>
      <c r="M108" s="441">
        <v>40</v>
      </c>
      <c r="N108" s="441">
        <v>40</v>
      </c>
      <c r="O108" s="441">
        <v>40</v>
      </c>
      <c r="P108" s="441">
        <v>40</v>
      </c>
      <c r="Q108" s="441">
        <v>40</v>
      </c>
      <c r="R108" s="441">
        <v>40</v>
      </c>
      <c r="S108" s="441">
        <v>40</v>
      </c>
      <c r="T108" s="441">
        <v>47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975598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17</v>
      </c>
      <c r="W109" s="444">
        <v>17</v>
      </c>
      <c r="X109" s="444">
        <v>17</v>
      </c>
      <c r="Y109" s="444">
        <v>17</v>
      </c>
      <c r="Z109" s="445">
        <v>17</v>
      </c>
      <c r="AA109" s="444">
        <v>17</v>
      </c>
      <c r="AB109" s="446">
        <v>0</v>
      </c>
      <c r="AC109" s="163">
        <v>92754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163</v>
      </c>
      <c r="D110" s="1794">
        <v>130</v>
      </c>
      <c r="E110" s="1794">
        <v>163</v>
      </c>
      <c r="F110" s="1794">
        <v>163</v>
      </c>
      <c r="G110" s="1794">
        <v>110</v>
      </c>
      <c r="H110" s="1794">
        <v>110</v>
      </c>
      <c r="I110" s="1795">
        <v>110</v>
      </c>
      <c r="J110" s="431">
        <v>110</v>
      </c>
      <c r="K110" s="431">
        <v>130</v>
      </c>
      <c r="L110" s="431">
        <v>110</v>
      </c>
      <c r="M110" s="431">
        <v>163</v>
      </c>
      <c r="N110" s="431">
        <v>163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3349636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1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/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15350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>
        <v>17</v>
      </c>
      <c r="D112" s="1799">
        <v>17</v>
      </c>
      <c r="E112" s="1799">
        <v>17</v>
      </c>
      <c r="F112" s="1799"/>
      <c r="G112" s="1799"/>
      <c r="H112" s="1799"/>
      <c r="I112" s="1795"/>
      <c r="J112" s="437"/>
      <c r="K112" s="437"/>
      <c r="L112" s="437"/>
      <c r="M112" s="437"/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537840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>
        <v>0</v>
      </c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>
        <v>3</v>
      </c>
      <c r="Q115" s="431">
        <v>32</v>
      </c>
      <c r="R115" s="431">
        <v>8</v>
      </c>
      <c r="S115" s="431">
        <v>8</v>
      </c>
      <c r="T115" s="431"/>
      <c r="U115" s="431"/>
      <c r="V115" s="431">
        <v>8</v>
      </c>
      <c r="W115" s="431"/>
      <c r="X115" s="431"/>
      <c r="Y115" s="431"/>
      <c r="Z115" s="432"/>
      <c r="AA115" s="431"/>
      <c r="AB115" s="433">
        <v>0</v>
      </c>
      <c r="AC115" s="972">
        <v>84000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135</v>
      </c>
      <c r="D117" s="1813">
        <v>149</v>
      </c>
      <c r="E117" s="1813">
        <v>149</v>
      </c>
      <c r="F117" s="1813">
        <v>149</v>
      </c>
      <c r="G117" s="1813">
        <v>139</v>
      </c>
      <c r="H117" s="1813">
        <v>115</v>
      </c>
      <c r="I117" s="1814">
        <v>115</v>
      </c>
      <c r="J117" s="441">
        <v>133</v>
      </c>
      <c r="K117" s="441">
        <v>149</v>
      </c>
      <c r="L117" s="441">
        <v>149</v>
      </c>
      <c r="M117" s="441">
        <v>140</v>
      </c>
      <c r="N117" s="441">
        <v>137</v>
      </c>
      <c r="O117" s="441">
        <v>149</v>
      </c>
      <c r="P117" s="441">
        <v>139</v>
      </c>
      <c r="Q117" s="441">
        <v>139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112</v>
      </c>
      <c r="X117" s="441">
        <v>128</v>
      </c>
      <c r="Y117" s="441">
        <v>100</v>
      </c>
      <c r="Z117" s="442">
        <v>110</v>
      </c>
      <c r="AA117" s="441">
        <v>115</v>
      </c>
      <c r="AB117" s="443">
        <v>115</v>
      </c>
      <c r="AC117" s="983">
        <v>3279024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20</v>
      </c>
      <c r="I118" s="965">
        <v>20</v>
      </c>
      <c r="J118" s="444">
        <v>50</v>
      </c>
      <c r="K118" s="444">
        <v>50</v>
      </c>
      <c r="L118" s="444">
        <v>50</v>
      </c>
      <c r="M118" s="444">
        <v>50</v>
      </c>
      <c r="N118" s="444">
        <v>100</v>
      </c>
      <c r="O118" s="444">
        <v>70</v>
      </c>
      <c r="P118" s="444">
        <v>30</v>
      </c>
      <c r="Q118" s="444">
        <v>30</v>
      </c>
      <c r="R118" s="444">
        <v>60</v>
      </c>
      <c r="S118" s="444">
        <v>60</v>
      </c>
      <c r="T118" s="444">
        <v>60</v>
      </c>
      <c r="U118" s="444"/>
      <c r="V118" s="444">
        <v>10</v>
      </c>
      <c r="W118" s="444">
        <v>10</v>
      </c>
      <c r="X118" s="444">
        <v>10</v>
      </c>
      <c r="Y118" s="444">
        <v>60</v>
      </c>
      <c r="Z118" s="445">
        <v>60</v>
      </c>
      <c r="AA118" s="444">
        <v>100</v>
      </c>
      <c r="AB118" s="446">
        <v>100</v>
      </c>
      <c r="AC118" s="1361">
        <v>1464000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17</v>
      </c>
      <c r="H119" s="431">
        <v>17</v>
      </c>
      <c r="I119" s="971">
        <v>17</v>
      </c>
      <c r="J119" s="431">
        <v>19</v>
      </c>
      <c r="K119" s="431">
        <v>65</v>
      </c>
      <c r="L119" s="431">
        <v>87</v>
      </c>
      <c r="M119" s="431">
        <v>100</v>
      </c>
      <c r="N119" s="431">
        <v>100</v>
      </c>
      <c r="O119" s="431">
        <v>100</v>
      </c>
      <c r="P119" s="431">
        <v>100</v>
      </c>
      <c r="Q119" s="431">
        <v>100</v>
      </c>
      <c r="R119" s="431">
        <v>100</v>
      </c>
      <c r="S119" s="431">
        <v>110</v>
      </c>
      <c r="T119" s="431">
        <v>140</v>
      </c>
      <c r="U119" s="431"/>
      <c r="V119" s="431">
        <v>160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168</v>
      </c>
      <c r="AB119" s="433">
        <v>127</v>
      </c>
      <c r="AC119" s="972">
        <v>2501760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>
        <v>28</v>
      </c>
      <c r="O120" s="457">
        <v>50</v>
      </c>
      <c r="P120" s="457">
        <v>53</v>
      </c>
      <c r="Q120" s="457">
        <v>78</v>
      </c>
      <c r="R120" s="457">
        <v>30</v>
      </c>
      <c r="S120" s="457">
        <v>30</v>
      </c>
      <c r="T120" s="457">
        <v>30</v>
      </c>
      <c r="U120" s="457"/>
      <c r="V120" s="457">
        <v>75</v>
      </c>
      <c r="W120" s="457">
        <v>100</v>
      </c>
      <c r="X120" s="457">
        <v>50</v>
      </c>
      <c r="Y120" s="457">
        <v>50</v>
      </c>
      <c r="Z120" s="458">
        <v>50</v>
      </c>
      <c r="AA120" s="457">
        <v>50</v>
      </c>
      <c r="AB120" s="459">
        <v>10</v>
      </c>
      <c r="AC120" s="978">
        <v>702545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364</v>
      </c>
      <c r="D121" s="990">
        <v>367</v>
      </c>
      <c r="E121" s="990">
        <v>366</v>
      </c>
      <c r="F121" s="990">
        <v>365</v>
      </c>
      <c r="G121" s="990">
        <v>366</v>
      </c>
      <c r="H121" s="990">
        <v>318</v>
      </c>
      <c r="I121" s="991">
        <v>317</v>
      </c>
      <c r="J121" s="992">
        <v>379</v>
      </c>
      <c r="K121" s="992">
        <v>367</v>
      </c>
      <c r="L121" s="992">
        <v>367</v>
      </c>
      <c r="M121" s="992">
        <v>372</v>
      </c>
      <c r="N121" s="992">
        <v>366</v>
      </c>
      <c r="O121" s="992">
        <v>368</v>
      </c>
      <c r="P121" s="992">
        <v>368</v>
      </c>
      <c r="Q121" s="992">
        <v>367</v>
      </c>
      <c r="R121" s="992">
        <v>368</v>
      </c>
      <c r="S121" s="992">
        <v>368</v>
      </c>
      <c r="T121" s="992">
        <v>317</v>
      </c>
      <c r="U121" s="992"/>
      <c r="V121" s="992">
        <v>400</v>
      </c>
      <c r="W121" s="992">
        <v>378</v>
      </c>
      <c r="X121" s="992">
        <v>368</v>
      </c>
      <c r="Y121" s="992">
        <v>364</v>
      </c>
      <c r="Z121" s="993">
        <v>363</v>
      </c>
      <c r="AA121" s="992">
        <v>365</v>
      </c>
      <c r="AB121" s="994">
        <v>366</v>
      </c>
      <c r="AC121" s="995">
        <v>8775000</v>
      </c>
      <c r="AD121" s="246"/>
    </row>
    <row r="122" spans="1:30" s="207" customFormat="1" ht="12" customHeight="1">
      <c r="A122" s="430"/>
      <c r="B122" s="996" t="s">
        <v>665</v>
      </c>
      <c r="C122" s="997">
        <v>85</v>
      </c>
      <c r="D122" s="997">
        <v>85</v>
      </c>
      <c r="E122" s="997">
        <v>85</v>
      </c>
      <c r="F122" s="997">
        <v>32</v>
      </c>
      <c r="G122" s="997">
        <v>32</v>
      </c>
      <c r="H122" s="997">
        <v>16</v>
      </c>
      <c r="I122" s="998">
        <v>16</v>
      </c>
      <c r="J122" s="997">
        <v>16</v>
      </c>
      <c r="K122" s="997">
        <v>16</v>
      </c>
      <c r="L122" s="997">
        <v>26</v>
      </c>
      <c r="M122" s="997">
        <v>45</v>
      </c>
      <c r="N122" s="997">
        <v>45</v>
      </c>
      <c r="O122" s="997">
        <v>52</v>
      </c>
      <c r="P122" s="997">
        <v>78</v>
      </c>
      <c r="Q122" s="997">
        <v>115</v>
      </c>
      <c r="R122" s="997">
        <v>115</v>
      </c>
      <c r="S122" s="997">
        <v>115</v>
      </c>
      <c r="T122" s="997">
        <v>45</v>
      </c>
      <c r="U122" s="997"/>
      <c r="V122" s="997">
        <v>16</v>
      </c>
      <c r="W122" s="997">
        <v>16</v>
      </c>
      <c r="X122" s="997">
        <v>16</v>
      </c>
      <c r="Y122" s="997">
        <v>16</v>
      </c>
      <c r="Z122" s="999">
        <v>16</v>
      </c>
      <c r="AA122" s="997">
        <v>16</v>
      </c>
      <c r="AB122" s="997">
        <v>16</v>
      </c>
      <c r="AC122" s="1000">
        <v>1226400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50</v>
      </c>
      <c r="G124" s="997">
        <v>10</v>
      </c>
      <c r="H124" s="997">
        <v>10</v>
      </c>
      <c r="I124" s="998">
        <v>10</v>
      </c>
      <c r="J124" s="997">
        <v>50</v>
      </c>
      <c r="K124" s="997">
        <v>50</v>
      </c>
      <c r="L124" s="997">
        <v>50</v>
      </c>
      <c r="M124" s="997">
        <v>50</v>
      </c>
      <c r="N124" s="997">
        <v>50</v>
      </c>
      <c r="O124" s="997">
        <v>80</v>
      </c>
      <c r="P124" s="997">
        <v>60</v>
      </c>
      <c r="Q124" s="997">
        <v>30</v>
      </c>
      <c r="R124" s="997">
        <v>30</v>
      </c>
      <c r="S124" s="997">
        <v>30</v>
      </c>
      <c r="T124" s="997">
        <v>30</v>
      </c>
      <c r="U124" s="997"/>
      <c r="V124" s="997">
        <v>10</v>
      </c>
      <c r="W124" s="997">
        <v>10</v>
      </c>
      <c r="X124" s="997">
        <v>10</v>
      </c>
      <c r="Y124" s="997">
        <v>50</v>
      </c>
      <c r="Z124" s="999">
        <v>80</v>
      </c>
      <c r="AA124" s="997">
        <v>100</v>
      </c>
      <c r="AB124" s="997">
        <v>100</v>
      </c>
      <c r="AC124" s="1000">
        <v>1252800</v>
      </c>
      <c r="AD124" s="246"/>
    </row>
    <row r="125" spans="1:30" s="207" customFormat="1" ht="12" customHeight="1">
      <c r="A125" s="430"/>
      <c r="B125" s="996" t="s">
        <v>818</v>
      </c>
      <c r="C125" s="997">
        <v>116</v>
      </c>
      <c r="D125" s="997">
        <v>72</v>
      </c>
      <c r="E125" s="997">
        <v>72</v>
      </c>
      <c r="F125" s="997">
        <v>17</v>
      </c>
      <c r="G125" s="997"/>
      <c r="H125" s="997"/>
      <c r="I125" s="998"/>
      <c r="J125" s="997"/>
      <c r="K125" s="997"/>
      <c r="L125" s="997"/>
      <c r="M125" s="997"/>
      <c r="N125" s="997">
        <v>3</v>
      </c>
      <c r="O125" s="997">
        <v>17</v>
      </c>
      <c r="P125" s="997">
        <v>17</v>
      </c>
      <c r="Q125" s="997">
        <v>17</v>
      </c>
      <c r="R125" s="997">
        <v>28</v>
      </c>
      <c r="S125" s="997">
        <v>35</v>
      </c>
      <c r="T125" s="997">
        <v>35</v>
      </c>
      <c r="U125" s="997"/>
      <c r="V125" s="997">
        <v>35</v>
      </c>
      <c r="W125" s="997">
        <v>35</v>
      </c>
      <c r="X125" s="997">
        <v>35</v>
      </c>
      <c r="Y125" s="997">
        <v>35</v>
      </c>
      <c r="Z125" s="999">
        <v>35</v>
      </c>
      <c r="AA125" s="997">
        <v>35</v>
      </c>
      <c r="AB125" s="997">
        <v>35</v>
      </c>
      <c r="AC125" s="1000">
        <v>695018</v>
      </c>
      <c r="AD125" s="246"/>
    </row>
    <row r="126" spans="1:30" s="207" customFormat="1" ht="12" customHeight="1">
      <c r="A126" s="430"/>
      <c r="B126" s="996" t="s">
        <v>835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36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30</v>
      </c>
      <c r="Y126" s="997">
        <v>18</v>
      </c>
      <c r="Z126" s="999">
        <v>18</v>
      </c>
      <c r="AA126" s="997">
        <v>18</v>
      </c>
      <c r="AB126" s="997">
        <v>17</v>
      </c>
      <c r="AC126" s="1000">
        <v>803520</v>
      </c>
      <c r="AD126" s="246"/>
    </row>
    <row r="127" spans="1:30" s="207" customFormat="1" ht="12" customHeight="1" thickBot="1">
      <c r="A127" s="430"/>
      <c r="B127" s="996" t="s">
        <v>915</v>
      </c>
      <c r="C127" s="997"/>
      <c r="D127" s="997"/>
      <c r="E127" s="997"/>
      <c r="F127" s="997"/>
      <c r="G127" s="997"/>
      <c r="H127" s="997">
        <v>1</v>
      </c>
      <c r="I127" s="998">
        <v>8</v>
      </c>
      <c r="J127" s="997">
        <v>17</v>
      </c>
      <c r="K127" s="997">
        <v>25</v>
      </c>
      <c r="L127" s="997">
        <v>30</v>
      </c>
      <c r="M127" s="997">
        <v>22</v>
      </c>
      <c r="N127" s="997">
        <v>34</v>
      </c>
      <c r="O127" s="997">
        <v>33</v>
      </c>
      <c r="P127" s="997">
        <v>28</v>
      </c>
      <c r="Q127" s="997">
        <v>23</v>
      </c>
      <c r="R127" s="997">
        <v>16</v>
      </c>
      <c r="S127" s="997">
        <v>7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253023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7081</v>
      </c>
      <c r="D128" s="1002">
        <v>6896</v>
      </c>
      <c r="E128" s="1002">
        <v>7000</v>
      </c>
      <c r="F128" s="1002">
        <v>6509</v>
      </c>
      <c r="G128" s="1002">
        <v>5737</v>
      </c>
      <c r="H128" s="1002">
        <v>5212</v>
      </c>
      <c r="I128" s="1002">
        <v>5167</v>
      </c>
      <c r="J128" s="1002">
        <v>5502</v>
      </c>
      <c r="K128" s="1002">
        <v>5965</v>
      </c>
      <c r="L128" s="1002">
        <v>6320</v>
      </c>
      <c r="M128" s="1002">
        <v>6685</v>
      </c>
      <c r="N128" s="1002">
        <v>6894</v>
      </c>
      <c r="O128" s="1002">
        <v>6967</v>
      </c>
      <c r="P128" s="1002">
        <v>7235</v>
      </c>
      <c r="Q128" s="1002">
        <v>7298</v>
      </c>
      <c r="R128" s="1002">
        <v>7194</v>
      </c>
      <c r="S128" s="1002">
        <v>7051</v>
      </c>
      <c r="T128" s="1002">
        <v>6872</v>
      </c>
      <c r="U128" s="1002"/>
      <c r="V128" s="1002">
        <v>7235</v>
      </c>
      <c r="W128" s="1002">
        <v>7325</v>
      </c>
      <c r="X128" s="1002">
        <v>7231</v>
      </c>
      <c r="Y128" s="1002">
        <v>7421</v>
      </c>
      <c r="Z128" s="1002">
        <v>7569</v>
      </c>
      <c r="AA128" s="1002">
        <v>7608</v>
      </c>
      <c r="AB128" s="1002">
        <v>7473</v>
      </c>
      <c r="AC128" s="1002">
        <v>173008225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>
        <v>99</v>
      </c>
      <c r="D133" s="1794">
        <v>99</v>
      </c>
      <c r="E133" s="1794">
        <v>99</v>
      </c>
      <c r="F133" s="1794">
        <v>33</v>
      </c>
      <c r="G133" s="1794"/>
      <c r="H133" s="1794"/>
      <c r="I133" s="1795"/>
      <c r="J133" s="431"/>
      <c r="K133" s="431">
        <v>16</v>
      </c>
      <c r="L133" s="431">
        <v>36</v>
      </c>
      <c r="M133" s="431">
        <v>66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1673280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>
        <v>4</v>
      </c>
      <c r="W136" s="467"/>
      <c r="X136" s="467"/>
      <c r="Y136" s="467"/>
      <c r="Z136" s="468"/>
      <c r="AA136" s="467"/>
      <c r="AB136" s="469"/>
      <c r="AC136" s="1005">
        <v>4320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17</v>
      </c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>
        <v>17</v>
      </c>
      <c r="O138" s="470">
        <v>17</v>
      </c>
      <c r="P138" s="470">
        <v>35</v>
      </c>
      <c r="Q138" s="470">
        <v>53</v>
      </c>
      <c r="R138" s="470">
        <v>17</v>
      </c>
      <c r="S138" s="470">
        <v>17</v>
      </c>
      <c r="T138" s="470">
        <v>17</v>
      </c>
      <c r="U138" s="470"/>
      <c r="V138" s="470">
        <v>17</v>
      </c>
      <c r="W138" s="470">
        <v>105</v>
      </c>
      <c r="X138" s="470">
        <v>85</v>
      </c>
      <c r="Y138" s="470">
        <v>105</v>
      </c>
      <c r="Z138" s="471">
        <v>105</v>
      </c>
      <c r="AA138" s="470">
        <v>105</v>
      </c>
      <c r="AB138" s="472">
        <v>105</v>
      </c>
      <c r="AC138" s="1012">
        <v>783360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6</v>
      </c>
      <c r="W141" s="437"/>
      <c r="X141" s="437"/>
      <c r="Y141" s="437"/>
      <c r="Z141" s="438"/>
      <c r="AA141" s="437"/>
      <c r="AB141" s="439">
        <v>0</v>
      </c>
      <c r="AC141" s="955">
        <v>12000</v>
      </c>
      <c r="AD141" s="246"/>
    </row>
    <row r="142" spans="1:30" s="207" customFormat="1" ht="12" customHeight="1">
      <c r="A142" s="1352">
        <v>133</v>
      </c>
      <c r="B142" s="970" t="s">
        <v>832</v>
      </c>
      <c r="C142" s="447">
        <v>108</v>
      </c>
      <c r="D142" s="448">
        <v>108</v>
      </c>
      <c r="E142" s="448">
        <v>108</v>
      </c>
      <c r="F142" s="448">
        <v>109</v>
      </c>
      <c r="G142" s="448">
        <v>78</v>
      </c>
      <c r="H142" s="448">
        <v>80</v>
      </c>
      <c r="I142" s="968">
        <v>85</v>
      </c>
      <c r="J142" s="448">
        <v>87</v>
      </c>
      <c r="K142" s="448">
        <v>96</v>
      </c>
      <c r="L142" s="448">
        <v>199</v>
      </c>
      <c r="M142" s="448">
        <v>144</v>
      </c>
      <c r="N142" s="448">
        <v>191</v>
      </c>
      <c r="O142" s="448">
        <v>227</v>
      </c>
      <c r="P142" s="448">
        <v>200</v>
      </c>
      <c r="Q142" s="448">
        <v>228</v>
      </c>
      <c r="R142" s="448">
        <v>228</v>
      </c>
      <c r="S142" s="448">
        <v>226</v>
      </c>
      <c r="T142" s="448">
        <v>222</v>
      </c>
      <c r="U142" s="448"/>
      <c r="V142" s="448">
        <v>5</v>
      </c>
      <c r="W142" s="448"/>
      <c r="X142" s="448"/>
      <c r="Y142" s="448"/>
      <c r="Z142" s="449"/>
      <c r="AA142" s="448"/>
      <c r="AB142" s="450">
        <v>0</v>
      </c>
      <c r="AC142" s="969">
        <v>2280825</v>
      </c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/>
      <c r="D144" s="477"/>
      <c r="E144" s="477"/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>
        <v>64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80</v>
      </c>
      <c r="AB144" s="480">
        <v>48</v>
      </c>
      <c r="AC144" s="1015">
        <v>535392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32</v>
      </c>
      <c r="D146" s="1799">
        <v>32</v>
      </c>
      <c r="E146" s="1799">
        <v>32</v>
      </c>
      <c r="F146" s="1799">
        <v>31</v>
      </c>
      <c r="G146" s="1799">
        <v>31</v>
      </c>
      <c r="H146" s="1799">
        <v>32</v>
      </c>
      <c r="I146" s="1795">
        <v>32</v>
      </c>
      <c r="J146" s="437">
        <v>31</v>
      </c>
      <c r="K146" s="437">
        <v>32</v>
      </c>
      <c r="L146" s="437">
        <v>31</v>
      </c>
      <c r="M146" s="437"/>
      <c r="N146" s="437"/>
      <c r="O146" s="437"/>
      <c r="P146" s="437"/>
      <c r="Q146" s="437"/>
      <c r="R146" s="437"/>
      <c r="S146" s="437"/>
      <c r="T146" s="437"/>
      <c r="U146" s="437"/>
      <c r="V146" s="437">
        <v>45</v>
      </c>
      <c r="W146" s="437">
        <v>76</v>
      </c>
      <c r="X146" s="437">
        <v>89</v>
      </c>
      <c r="Y146" s="437">
        <v>92</v>
      </c>
      <c r="Z146" s="438">
        <v>96</v>
      </c>
      <c r="AA146" s="437">
        <v>96</v>
      </c>
      <c r="AB146" s="439">
        <v>96</v>
      </c>
      <c r="AC146" s="955">
        <v>797882</v>
      </c>
      <c r="AD146" s="246"/>
    </row>
    <row r="147" spans="1:30" s="207" customFormat="1" ht="12" customHeight="1">
      <c r="A147" s="430"/>
      <c r="B147" s="976" t="s">
        <v>702</v>
      </c>
      <c r="C147" s="1798">
        <v>89</v>
      </c>
      <c r="D147" s="1799">
        <v>89</v>
      </c>
      <c r="E147" s="1799">
        <v>89</v>
      </c>
      <c r="F147" s="1799">
        <v>87</v>
      </c>
      <c r="G147" s="1799">
        <v>89</v>
      </c>
      <c r="H147" s="1799">
        <v>89</v>
      </c>
      <c r="I147" s="1795">
        <v>89</v>
      </c>
      <c r="J147" s="437">
        <v>89</v>
      </c>
      <c r="K147" s="437">
        <v>89</v>
      </c>
      <c r="L147" s="437">
        <v>88</v>
      </c>
      <c r="M147" s="437">
        <v>88</v>
      </c>
      <c r="N147" s="437">
        <v>89</v>
      </c>
      <c r="O147" s="437">
        <v>89</v>
      </c>
      <c r="P147" s="437">
        <v>88</v>
      </c>
      <c r="Q147" s="437">
        <v>89</v>
      </c>
      <c r="R147" s="437">
        <v>89</v>
      </c>
      <c r="S147" s="437">
        <v>89</v>
      </c>
      <c r="T147" s="437">
        <v>89</v>
      </c>
      <c r="U147" s="437"/>
      <c r="V147" s="437">
        <v>89</v>
      </c>
      <c r="W147" s="437">
        <v>89</v>
      </c>
      <c r="X147" s="437">
        <v>89</v>
      </c>
      <c r="Y147" s="437">
        <v>89</v>
      </c>
      <c r="Z147" s="438">
        <v>89</v>
      </c>
      <c r="AA147" s="437">
        <v>88</v>
      </c>
      <c r="AB147" s="439">
        <v>89</v>
      </c>
      <c r="AC147" s="955">
        <v>2151633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28</v>
      </c>
      <c r="D148" s="1794">
        <v>27</v>
      </c>
      <c r="E148" s="1794">
        <v>27</v>
      </c>
      <c r="F148" s="1794">
        <v>24</v>
      </c>
      <c r="G148" s="1794">
        <v>25</v>
      </c>
      <c r="H148" s="1794">
        <v>24</v>
      </c>
      <c r="I148" s="1795">
        <v>22</v>
      </c>
      <c r="J148" s="431">
        <v>22</v>
      </c>
      <c r="K148" s="431">
        <v>23</v>
      </c>
      <c r="L148" s="431">
        <v>25</v>
      </c>
      <c r="M148" s="431">
        <v>23</v>
      </c>
      <c r="N148" s="431">
        <v>22</v>
      </c>
      <c r="O148" s="431">
        <v>22</v>
      </c>
      <c r="P148" s="431">
        <v>24</v>
      </c>
      <c r="Q148" s="431">
        <v>24</v>
      </c>
      <c r="R148" s="431">
        <v>24</v>
      </c>
      <c r="S148" s="431">
        <v>27</v>
      </c>
      <c r="T148" s="431">
        <v>27</v>
      </c>
      <c r="U148" s="431"/>
      <c r="V148" s="431">
        <v>30</v>
      </c>
      <c r="W148" s="431">
        <v>29</v>
      </c>
      <c r="X148" s="431">
        <v>30</v>
      </c>
      <c r="Y148" s="431">
        <v>31</v>
      </c>
      <c r="Z148" s="432">
        <v>30</v>
      </c>
      <c r="AA148" s="431">
        <v>29</v>
      </c>
      <c r="AB148" s="433">
        <v>32</v>
      </c>
      <c r="AC148" s="951">
        <v>612072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</v>
      </c>
      <c r="W149" s="434">
        <v>10</v>
      </c>
      <c r="X149" s="434">
        <v>10</v>
      </c>
      <c r="Y149" s="434">
        <v>42</v>
      </c>
      <c r="Z149" s="435">
        <v>50</v>
      </c>
      <c r="AA149" s="434">
        <v>50</v>
      </c>
      <c r="AB149" s="436">
        <v>0</v>
      </c>
      <c r="AC149" s="953">
        <v>179520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168375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640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841</v>
      </c>
      <c r="D154" s="1797">
        <v>842</v>
      </c>
      <c r="E154" s="1797">
        <v>842</v>
      </c>
      <c r="F154" s="1797">
        <v>842</v>
      </c>
      <c r="G154" s="1797">
        <v>842</v>
      </c>
      <c r="H154" s="1797">
        <v>842</v>
      </c>
      <c r="I154" s="1795">
        <v>842</v>
      </c>
      <c r="J154" s="434">
        <v>842</v>
      </c>
      <c r="K154" s="434">
        <v>841</v>
      </c>
      <c r="L154" s="434">
        <v>841</v>
      </c>
      <c r="M154" s="434">
        <v>841</v>
      </c>
      <c r="N154" s="434">
        <v>841</v>
      </c>
      <c r="O154" s="434">
        <v>841</v>
      </c>
      <c r="P154" s="434">
        <v>841</v>
      </c>
      <c r="Q154" s="434">
        <v>840</v>
      </c>
      <c r="R154" s="434">
        <v>841</v>
      </c>
      <c r="S154" s="434">
        <v>841</v>
      </c>
      <c r="T154" s="434">
        <v>840</v>
      </c>
      <c r="U154" s="434"/>
      <c r="V154" s="434">
        <v>841</v>
      </c>
      <c r="W154" s="434">
        <v>841</v>
      </c>
      <c r="X154" s="434">
        <v>841</v>
      </c>
      <c r="Y154" s="434">
        <v>841</v>
      </c>
      <c r="Z154" s="435">
        <v>840</v>
      </c>
      <c r="AA154" s="434">
        <v>841</v>
      </c>
      <c r="AB154" s="436">
        <v>841</v>
      </c>
      <c r="AC154" s="953">
        <v>20311272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215</v>
      </c>
      <c r="D155" s="1799">
        <v>215</v>
      </c>
      <c r="E155" s="1799">
        <v>220</v>
      </c>
      <c r="F155" s="1799">
        <v>225</v>
      </c>
      <c r="G155" s="1799">
        <v>235</v>
      </c>
      <c r="H155" s="1799">
        <v>240</v>
      </c>
      <c r="I155" s="1795">
        <v>245</v>
      </c>
      <c r="J155" s="437">
        <v>255</v>
      </c>
      <c r="K155" s="437">
        <v>255</v>
      </c>
      <c r="L155" s="437">
        <v>260</v>
      </c>
      <c r="M155" s="437">
        <v>265</v>
      </c>
      <c r="N155" s="437">
        <v>270</v>
      </c>
      <c r="O155" s="437">
        <v>250</v>
      </c>
      <c r="P155" s="437">
        <v>240</v>
      </c>
      <c r="Q155" s="437">
        <v>230</v>
      </c>
      <c r="R155" s="437">
        <v>210</v>
      </c>
      <c r="S155" s="437">
        <v>175</v>
      </c>
      <c r="T155" s="437">
        <v>170</v>
      </c>
      <c r="U155" s="437"/>
      <c r="V155" s="437">
        <v>175</v>
      </c>
      <c r="W155" s="437">
        <v>175</v>
      </c>
      <c r="X155" s="437">
        <v>175</v>
      </c>
      <c r="Y155" s="437">
        <v>175</v>
      </c>
      <c r="Z155" s="438">
        <v>175</v>
      </c>
      <c r="AA155" s="437">
        <v>175</v>
      </c>
      <c r="AB155" s="439">
        <v>175</v>
      </c>
      <c r="AC155" s="955">
        <v>5425632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440</v>
      </c>
      <c r="D156" s="467">
        <v>400</v>
      </c>
      <c r="E156" s="467">
        <v>400</v>
      </c>
      <c r="F156" s="467">
        <v>400</v>
      </c>
      <c r="G156" s="467">
        <v>400</v>
      </c>
      <c r="H156" s="467">
        <v>350</v>
      </c>
      <c r="I156" s="1004">
        <v>350</v>
      </c>
      <c r="J156" s="467">
        <v>350</v>
      </c>
      <c r="K156" s="467">
        <v>350</v>
      </c>
      <c r="L156" s="467">
        <v>350</v>
      </c>
      <c r="M156" s="467">
        <v>300</v>
      </c>
      <c r="N156" s="467">
        <v>300</v>
      </c>
      <c r="O156" s="467">
        <v>330</v>
      </c>
      <c r="P156" s="467">
        <v>330</v>
      </c>
      <c r="Q156" s="467">
        <v>330</v>
      </c>
      <c r="R156" s="467">
        <v>320</v>
      </c>
      <c r="S156" s="467">
        <v>300</v>
      </c>
      <c r="T156" s="467">
        <v>300</v>
      </c>
      <c r="U156" s="467"/>
      <c r="V156" s="467">
        <v>350</v>
      </c>
      <c r="W156" s="467">
        <v>440</v>
      </c>
      <c r="X156" s="467">
        <v>460</v>
      </c>
      <c r="Y156" s="467">
        <v>510</v>
      </c>
      <c r="Z156" s="468">
        <v>530</v>
      </c>
      <c r="AA156" s="467">
        <v>530</v>
      </c>
      <c r="AB156" s="469">
        <v>530</v>
      </c>
      <c r="AC156" s="1005">
        <v>10134400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76</v>
      </c>
      <c r="E158" s="431">
        <v>75</v>
      </c>
      <c r="F158" s="431">
        <v>75</v>
      </c>
      <c r="G158" s="431">
        <v>75</v>
      </c>
      <c r="H158" s="431">
        <v>75</v>
      </c>
      <c r="I158" s="971">
        <v>75</v>
      </c>
      <c r="J158" s="431">
        <v>76</v>
      </c>
      <c r="K158" s="431">
        <v>76</v>
      </c>
      <c r="L158" s="431">
        <v>76</v>
      </c>
      <c r="M158" s="431">
        <v>75</v>
      </c>
      <c r="N158" s="431">
        <v>71</v>
      </c>
      <c r="O158" s="431">
        <v>71</v>
      </c>
      <c r="P158" s="431">
        <v>72</v>
      </c>
      <c r="Q158" s="431">
        <v>72</v>
      </c>
      <c r="R158" s="431">
        <v>70</v>
      </c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>
        <v>1264582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149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3682700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>
        <v>25</v>
      </c>
      <c r="P163" s="434">
        <v>25</v>
      </c>
      <c r="Q163" s="434">
        <v>25</v>
      </c>
      <c r="R163" s="434">
        <v>25</v>
      </c>
      <c r="S163" s="434">
        <v>25</v>
      </c>
      <c r="T163" s="434">
        <v>25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0</v>
      </c>
      <c r="AC163" s="953">
        <v>382199</v>
      </c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>
        <v>85</v>
      </c>
      <c r="D165" s="1799">
        <v>89</v>
      </c>
      <c r="E165" s="1799">
        <v>90</v>
      </c>
      <c r="F165" s="1799">
        <v>91</v>
      </c>
      <c r="G165" s="1799">
        <v>97</v>
      </c>
      <c r="H165" s="1799">
        <v>100</v>
      </c>
      <c r="I165" s="1795">
        <v>106</v>
      </c>
      <c r="J165" s="437">
        <v>110</v>
      </c>
      <c r="K165" s="437">
        <v>109</v>
      </c>
      <c r="L165" s="437">
        <v>110</v>
      </c>
      <c r="M165" s="437">
        <v>113</v>
      </c>
      <c r="N165" s="437">
        <v>112</v>
      </c>
      <c r="O165" s="437">
        <v>106</v>
      </c>
      <c r="P165" s="437">
        <v>100</v>
      </c>
      <c r="Q165" s="437">
        <v>90</v>
      </c>
      <c r="R165" s="437">
        <v>75</v>
      </c>
      <c r="S165" s="437">
        <v>65</v>
      </c>
      <c r="T165" s="437"/>
      <c r="U165" s="437"/>
      <c r="V165" s="437"/>
      <c r="W165" s="437"/>
      <c r="X165" s="437"/>
      <c r="Y165" s="437"/>
      <c r="Z165" s="438"/>
      <c r="AA165" s="437"/>
      <c r="AB165" s="439">
        <v>0</v>
      </c>
      <c r="AC165" s="955">
        <v>1751700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140</v>
      </c>
      <c r="D167" s="478">
        <v>140</v>
      </c>
      <c r="E167" s="478">
        <v>140</v>
      </c>
      <c r="F167" s="478">
        <v>140</v>
      </c>
      <c r="G167" s="478">
        <v>140</v>
      </c>
      <c r="H167" s="478">
        <v>140</v>
      </c>
      <c r="I167" s="1017">
        <v>140</v>
      </c>
      <c r="J167" s="478">
        <v>140</v>
      </c>
      <c r="K167" s="478">
        <v>140</v>
      </c>
      <c r="L167" s="478">
        <v>140</v>
      </c>
      <c r="M167" s="478">
        <v>152</v>
      </c>
      <c r="N167" s="478">
        <v>150</v>
      </c>
      <c r="O167" s="478">
        <v>145</v>
      </c>
      <c r="P167" s="478">
        <v>140</v>
      </c>
      <c r="Q167" s="478">
        <v>134</v>
      </c>
      <c r="R167" s="478">
        <v>127</v>
      </c>
      <c r="S167" s="478">
        <v>126</v>
      </c>
      <c r="T167" s="478">
        <v>126</v>
      </c>
      <c r="U167" s="478"/>
      <c r="V167" s="478">
        <v>126</v>
      </c>
      <c r="W167" s="478">
        <v>125</v>
      </c>
      <c r="X167" s="478">
        <v>125</v>
      </c>
      <c r="Y167" s="478">
        <v>125</v>
      </c>
      <c r="Z167" s="479">
        <v>125</v>
      </c>
      <c r="AA167" s="478">
        <v>125</v>
      </c>
      <c r="AB167" s="480">
        <v>126</v>
      </c>
      <c r="AC167" s="1015">
        <v>3586291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150</v>
      </c>
      <c r="D169" s="444">
        <v>150</v>
      </c>
      <c r="E169" s="444">
        <v>150</v>
      </c>
      <c r="F169" s="444">
        <v>150</v>
      </c>
      <c r="G169" s="444">
        <v>150</v>
      </c>
      <c r="H169" s="444">
        <v>150</v>
      </c>
      <c r="I169" s="965">
        <v>150</v>
      </c>
      <c r="J169" s="444">
        <v>163</v>
      </c>
      <c r="K169" s="444">
        <v>150</v>
      </c>
      <c r="L169" s="444">
        <v>150</v>
      </c>
      <c r="M169" s="444">
        <v>161</v>
      </c>
      <c r="N169" s="444">
        <v>183</v>
      </c>
      <c r="O169" s="444">
        <v>175</v>
      </c>
      <c r="P169" s="444">
        <v>130</v>
      </c>
      <c r="Q169" s="444">
        <v>130</v>
      </c>
      <c r="R169" s="444">
        <v>130</v>
      </c>
      <c r="S169" s="444">
        <v>125</v>
      </c>
      <c r="T169" s="444">
        <v>125</v>
      </c>
      <c r="U169" s="444"/>
      <c r="V169" s="444">
        <v>125</v>
      </c>
      <c r="W169" s="444">
        <v>130</v>
      </c>
      <c r="X169" s="444">
        <v>130</v>
      </c>
      <c r="Y169" s="444">
        <v>130</v>
      </c>
      <c r="Z169" s="445">
        <v>130</v>
      </c>
      <c r="AA169" s="444">
        <v>130</v>
      </c>
      <c r="AB169" s="446">
        <v>130</v>
      </c>
      <c r="AC169" s="966">
        <v>3816636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358</v>
      </c>
      <c r="D171" s="1019">
        <v>340</v>
      </c>
      <c r="E171" s="1019">
        <v>359</v>
      </c>
      <c r="F171" s="1019">
        <v>344</v>
      </c>
      <c r="G171" s="1019">
        <v>321</v>
      </c>
      <c r="H171" s="1019">
        <v>329</v>
      </c>
      <c r="I171" s="977">
        <v>329</v>
      </c>
      <c r="J171" s="444">
        <v>373</v>
      </c>
      <c r="K171" s="444">
        <v>398</v>
      </c>
      <c r="L171" s="444">
        <v>421</v>
      </c>
      <c r="M171" s="444">
        <v>418</v>
      </c>
      <c r="N171" s="444">
        <v>415</v>
      </c>
      <c r="O171" s="444">
        <v>405</v>
      </c>
      <c r="P171" s="444">
        <v>382</v>
      </c>
      <c r="Q171" s="444">
        <v>349</v>
      </c>
      <c r="R171" s="444">
        <v>392</v>
      </c>
      <c r="S171" s="444">
        <v>335</v>
      </c>
      <c r="T171" s="444">
        <v>287</v>
      </c>
      <c r="U171" s="444"/>
      <c r="V171" s="444">
        <v>309</v>
      </c>
      <c r="W171" s="444">
        <v>401</v>
      </c>
      <c r="X171" s="444">
        <v>370</v>
      </c>
      <c r="Y171" s="444">
        <v>406</v>
      </c>
      <c r="Z171" s="445">
        <v>373</v>
      </c>
      <c r="AA171" s="444">
        <v>343</v>
      </c>
      <c r="AB171" s="446">
        <v>341</v>
      </c>
      <c r="AC171" s="966">
        <v>9170240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8</v>
      </c>
      <c r="U173" s="434"/>
      <c r="V173" s="434">
        <v>10</v>
      </c>
      <c r="W173" s="434"/>
      <c r="X173" s="434"/>
      <c r="Y173" s="434"/>
      <c r="Z173" s="435"/>
      <c r="AA173" s="434"/>
      <c r="AB173" s="436"/>
      <c r="AC173" s="953">
        <v>14400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22</v>
      </c>
      <c r="D174" s="1799">
        <v>22</v>
      </c>
      <c r="E174" s="1799">
        <v>22</v>
      </c>
      <c r="F174" s="1799">
        <v>22</v>
      </c>
      <c r="G174" s="1799">
        <v>3</v>
      </c>
      <c r="H174" s="1799">
        <v>3</v>
      </c>
      <c r="I174" s="1795">
        <v>3</v>
      </c>
      <c r="J174" s="437">
        <v>3</v>
      </c>
      <c r="K174" s="437">
        <v>18</v>
      </c>
      <c r="L174" s="437">
        <v>18</v>
      </c>
      <c r="M174" s="437">
        <v>18</v>
      </c>
      <c r="N174" s="437">
        <v>17</v>
      </c>
      <c r="O174" s="437">
        <v>20</v>
      </c>
      <c r="P174" s="437">
        <v>20</v>
      </c>
      <c r="Q174" s="437">
        <v>20</v>
      </c>
      <c r="R174" s="437">
        <v>20</v>
      </c>
      <c r="S174" s="437">
        <v>21</v>
      </c>
      <c r="T174" s="437">
        <v>22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5">
        <v>403200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5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227484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24</v>
      </c>
      <c r="W177" s="431">
        <v>42</v>
      </c>
      <c r="X177" s="431"/>
      <c r="Y177" s="431"/>
      <c r="Z177" s="432"/>
      <c r="AA177" s="431"/>
      <c r="AB177" s="433">
        <v>0</v>
      </c>
      <c r="AC177" s="1020">
        <v>50760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>
        <v>8</v>
      </c>
      <c r="X178" s="457">
        <v>8</v>
      </c>
      <c r="Y178" s="457"/>
      <c r="Z178" s="458"/>
      <c r="AA178" s="457"/>
      <c r="AB178" s="459"/>
      <c r="AC178" s="978">
        <v>35174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26</v>
      </c>
      <c r="W179" s="463">
        <v>30</v>
      </c>
      <c r="X179" s="463">
        <v>31</v>
      </c>
      <c r="Y179" s="463">
        <v>30</v>
      </c>
      <c r="Z179" s="464"/>
      <c r="AA179" s="463"/>
      <c r="AB179" s="465"/>
      <c r="AC179" s="1003">
        <v>77934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7</v>
      </c>
      <c r="U180" s="467"/>
      <c r="V180" s="467">
        <v>11</v>
      </c>
      <c r="W180" s="467">
        <v>16</v>
      </c>
      <c r="X180" s="467">
        <v>37</v>
      </c>
      <c r="Y180" s="467">
        <v>41</v>
      </c>
      <c r="Z180" s="468"/>
      <c r="AA180" s="467"/>
      <c r="AB180" s="469"/>
      <c r="AC180" s="1016">
        <v>97114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52</v>
      </c>
      <c r="D181" s="444">
        <v>52</v>
      </c>
      <c r="E181" s="444">
        <v>52</v>
      </c>
      <c r="F181" s="444">
        <v>8</v>
      </c>
      <c r="G181" s="444"/>
      <c r="H181" s="444"/>
      <c r="I181" s="965"/>
      <c r="J181" s="444"/>
      <c r="K181" s="444">
        <v>24</v>
      </c>
      <c r="L181" s="444">
        <v>37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25</v>
      </c>
      <c r="S181" s="444">
        <v>8</v>
      </c>
      <c r="T181" s="444">
        <v>8</v>
      </c>
      <c r="U181" s="444"/>
      <c r="V181" s="444">
        <v>24</v>
      </c>
      <c r="W181" s="444">
        <v>24</v>
      </c>
      <c r="X181" s="444">
        <v>25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800160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>
        <v>14</v>
      </c>
      <c r="P182" s="431">
        <v>96</v>
      </c>
      <c r="Q182" s="431">
        <v>96</v>
      </c>
      <c r="R182" s="431">
        <v>96</v>
      </c>
      <c r="S182" s="431">
        <v>96</v>
      </c>
      <c r="T182" s="431">
        <v>96</v>
      </c>
      <c r="U182" s="431"/>
      <c r="V182" s="431">
        <v>96</v>
      </c>
      <c r="W182" s="431">
        <v>96</v>
      </c>
      <c r="X182" s="431">
        <v>96</v>
      </c>
      <c r="Y182" s="431">
        <v>100</v>
      </c>
      <c r="Z182" s="432">
        <v>100</v>
      </c>
      <c r="AA182" s="431">
        <v>100</v>
      </c>
      <c r="AB182" s="433">
        <v>50</v>
      </c>
      <c r="AC182" s="951">
        <v>1030904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/>
      <c r="D184" s="1797"/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>
        <v>2</v>
      </c>
      <c r="O184" s="434">
        <v>32</v>
      </c>
      <c r="P184" s="434">
        <v>37</v>
      </c>
      <c r="Q184" s="434"/>
      <c r="R184" s="434"/>
      <c r="S184" s="434"/>
      <c r="T184" s="434"/>
      <c r="U184" s="434"/>
      <c r="V184" s="434">
        <v>17</v>
      </c>
      <c r="W184" s="434">
        <v>35</v>
      </c>
      <c r="X184" s="434">
        <v>35</v>
      </c>
      <c r="Y184" s="434">
        <v>35</v>
      </c>
      <c r="Z184" s="435">
        <v>35</v>
      </c>
      <c r="AA184" s="434">
        <v>35</v>
      </c>
      <c r="AB184" s="436">
        <v>35</v>
      </c>
      <c r="AC184" s="953">
        <v>344160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/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25</v>
      </c>
      <c r="W185" s="460"/>
      <c r="X185" s="460"/>
      <c r="Y185" s="460"/>
      <c r="Z185" s="461"/>
      <c r="AA185" s="460"/>
      <c r="AB185" s="462">
        <v>0</v>
      </c>
      <c r="AC185" s="979">
        <v>23424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>
        <v>15</v>
      </c>
      <c r="Y186" s="470">
        <v>0</v>
      </c>
      <c r="Z186" s="471"/>
      <c r="AA186" s="470"/>
      <c r="AB186" s="472"/>
      <c r="AC186" s="1012">
        <v>11000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>
        <v>34</v>
      </c>
      <c r="D188" s="1818">
        <v>34</v>
      </c>
      <c r="E188" s="1818">
        <v>34</v>
      </c>
      <c r="F188" s="1818"/>
      <c r="G188" s="1818"/>
      <c r="H188" s="1818"/>
      <c r="I188" s="1804"/>
      <c r="J188" s="473"/>
      <c r="K188" s="473"/>
      <c r="L188" s="473">
        <v>13</v>
      </c>
      <c r="M188" s="473">
        <v>39</v>
      </c>
      <c r="N188" s="473">
        <v>35</v>
      </c>
      <c r="O188" s="473">
        <v>54</v>
      </c>
      <c r="P188" s="473">
        <v>70</v>
      </c>
      <c r="Q188" s="473">
        <v>37</v>
      </c>
      <c r="R188" s="473"/>
      <c r="S188" s="473"/>
      <c r="T188" s="473"/>
      <c r="U188" s="473"/>
      <c r="V188" s="473">
        <v>50</v>
      </c>
      <c r="W188" s="473">
        <v>104</v>
      </c>
      <c r="X188" s="473">
        <v>106</v>
      </c>
      <c r="Y188" s="473">
        <v>113</v>
      </c>
      <c r="Z188" s="474">
        <v>113</v>
      </c>
      <c r="AA188" s="473">
        <v>113</v>
      </c>
      <c r="AB188" s="475">
        <v>92</v>
      </c>
      <c r="AC188" s="1013">
        <v>956160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/>
      <c r="J189" s="463">
        <v>1</v>
      </c>
      <c r="K189" s="463">
        <v>4</v>
      </c>
      <c r="L189" s="463">
        <v>5</v>
      </c>
      <c r="M189" s="463">
        <v>6</v>
      </c>
      <c r="N189" s="463">
        <v>2</v>
      </c>
      <c r="O189" s="463">
        <v>1</v>
      </c>
      <c r="P189" s="463">
        <v>3</v>
      </c>
      <c r="Q189" s="463">
        <v>6</v>
      </c>
      <c r="R189" s="463">
        <v>4</v>
      </c>
      <c r="S189" s="463">
        <v>3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36313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2021-05-11T05:32:01Z</dcterms:modified>
</cp:coreProperties>
</file>