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15345" windowHeight="4650" tabRatio="1000"/>
  </bookViews>
  <sheets>
    <sheet name="QF-MIS-03" sheetId="18" r:id="rId1"/>
    <sheet name="QF-LDC-22" sheetId="1" r:id="rId2"/>
    <sheet name="QF-LDC-23" sheetId="25" r:id="rId3"/>
    <sheet name="QF-LDC-24" sheetId="26" r:id="rId4"/>
    <sheet name="QF-LDC-25" sheetId="27" r:id="rId5"/>
    <sheet name="QF-LDC-26" sheetId="28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3" r:id="rId13"/>
    <sheet name="QF-LDC-34" sheetId="16" r:id="rId14"/>
    <sheet name="QF-LDC-35" sheetId="24" r:id="rId15"/>
    <sheet name="QF-LDC-36" sheetId="14" r:id="rId16"/>
    <sheet name="QF-LDC-37" sheetId="13" r:id="rId17"/>
    <sheet name="QF-LDC-38" sheetId="12" r:id="rId18"/>
  </sheets>
  <externalReferences>
    <externalReference r:id="rId19"/>
  </externalReferences>
  <definedNames>
    <definedName name="_xlnm._FilterDatabase" localSheetId="12" hidden="1">'QF-LDC-33'!$A$1:$G$81</definedName>
    <definedName name="_xlnm.Print_Area" localSheetId="1">'QF-LDC-22'!$A$1:$F$107</definedName>
    <definedName name="_xlnm.Print_Area" localSheetId="2">'QF-LDC-23'!$A$58:$J$91</definedName>
    <definedName name="_xlnm.Print_Area" localSheetId="3">'QF-LDC-24'!$A$50:$J$110</definedName>
    <definedName name="_xlnm.Print_Area" localSheetId="4">'QF-LDC-25'!$A$125:$J$151</definedName>
    <definedName name="_xlnm.Print_Area" localSheetId="5">'QF-LDC-26'!$A$123:$J$177</definedName>
    <definedName name="_xlnm.Print_Area" localSheetId="6">'QF-LDC-27'!$A$2:$J$31</definedName>
    <definedName name="_xlnm.Print_Area" localSheetId="7">'QF-LDC-28'!$A$2:$J$30</definedName>
    <definedName name="_xlnm.Print_Area" localSheetId="8">'QF-LDC-29'!$A$1:$K$32</definedName>
    <definedName name="_xlnm.Print_Area" localSheetId="9">'QF-LDC-30'!$A$2:$M$34</definedName>
    <definedName name="_xlnm.Print_Area" localSheetId="10">'QF-LDC-31'!$A$3:$N$26</definedName>
    <definedName name="_xlnm.Print_Area" localSheetId="11">'QF-LDC-32'!$A$1:$F$64</definedName>
    <definedName name="_xlnm.Print_Area" localSheetId="12">'QF-LDC-33'!$A$1:$G$77</definedName>
    <definedName name="_xlnm.Print_Area" localSheetId="14">'QF-LDC-35'!$A$159:$L$212</definedName>
    <definedName name="_xlnm.Print_Area" localSheetId="15">'QF-LDC-36'!$A$1:$H$44</definedName>
    <definedName name="_xlnm.Print_Area" localSheetId="16">'QF-LDC-37'!$A$1:$AD$38</definedName>
    <definedName name="_xlnm.Print_Area" localSheetId="17">'QF-LDC-38'!$A$1:$F$62</definedName>
  </definedNames>
  <calcPr calcId="144525"/>
</workbook>
</file>

<file path=xl/calcChain.xml><?xml version="1.0" encoding="utf-8"?>
<calcChain xmlns="http://schemas.openxmlformats.org/spreadsheetml/2006/main">
  <c r="D153" i="23"/>
  <c r="C153"/>
  <c r="B153"/>
  <c r="D152"/>
  <c r="C152"/>
  <c r="B152"/>
  <c r="D151"/>
  <c r="C151"/>
  <c r="B151"/>
  <c r="D150"/>
  <c r="C150"/>
  <c r="B150"/>
  <c r="D149"/>
  <c r="C149"/>
  <c r="B149"/>
  <c r="D148"/>
  <c r="C148"/>
  <c r="B148"/>
  <c r="D147"/>
  <c r="C147"/>
  <c r="B147"/>
  <c r="D146"/>
  <c r="C146"/>
  <c r="B146"/>
  <c r="D145"/>
  <c r="C145"/>
  <c r="B145"/>
  <c r="D144"/>
  <c r="C144"/>
  <c r="B144"/>
  <c r="D143"/>
  <c r="C143"/>
  <c r="B143"/>
  <c r="D142"/>
  <c r="C142"/>
  <c r="B142"/>
  <c r="D141"/>
  <c r="C141"/>
  <c r="B141"/>
  <c r="D140"/>
  <c r="C140"/>
  <c r="B140"/>
  <c r="D139"/>
  <c r="C139"/>
  <c r="B139"/>
  <c r="D138"/>
  <c r="C138"/>
  <c r="B138"/>
  <c r="D137"/>
  <c r="C137"/>
  <c r="B137"/>
  <c r="D136"/>
  <c r="C136"/>
  <c r="B136"/>
  <c r="D135"/>
  <c r="C135"/>
  <c r="B135"/>
  <c r="D134"/>
  <c r="C134"/>
  <c r="B134"/>
  <c r="D133"/>
  <c r="C133"/>
  <c r="B133"/>
  <c r="D132"/>
  <c r="C132"/>
  <c r="B132"/>
  <c r="D131"/>
  <c r="C131"/>
  <c r="B131"/>
  <c r="D130"/>
  <c r="C130"/>
  <c r="B130"/>
  <c r="D129"/>
  <c r="C129"/>
  <c r="B129"/>
  <c r="D128"/>
  <c r="C128"/>
  <c r="B128"/>
  <c r="D127"/>
  <c r="C127"/>
  <c r="B127"/>
  <c r="D126"/>
  <c r="C126"/>
  <c r="B126"/>
  <c r="D125"/>
  <c r="C125"/>
  <c r="B125"/>
  <c r="D124"/>
  <c r="C124"/>
  <c r="B124"/>
  <c r="D123"/>
  <c r="C123"/>
  <c r="B123"/>
  <c r="D122"/>
  <c r="C122"/>
  <c r="B122"/>
  <c r="D121"/>
  <c r="C121"/>
  <c r="B121"/>
  <c r="D120"/>
  <c r="C120"/>
  <c r="B120"/>
  <c r="D119"/>
  <c r="C119"/>
  <c r="B119"/>
  <c r="D118"/>
  <c r="C118"/>
  <c r="B118"/>
  <c r="D117"/>
  <c r="C117"/>
  <c r="B117"/>
  <c r="D116"/>
  <c r="C116"/>
  <c r="B116"/>
  <c r="D115"/>
  <c r="C115"/>
  <c r="B115"/>
  <c r="D114"/>
  <c r="C114"/>
  <c r="B114"/>
  <c r="D113"/>
  <c r="C113"/>
  <c r="B113"/>
  <c r="D112"/>
  <c r="C112"/>
  <c r="B112"/>
  <c r="D111"/>
  <c r="C111"/>
  <c r="B111"/>
  <c r="D110"/>
  <c r="C110"/>
  <c r="B110"/>
  <c r="D109"/>
  <c r="C109"/>
  <c r="B109"/>
  <c r="D108"/>
  <c r="C108"/>
  <c r="B108"/>
  <c r="D107"/>
  <c r="C107"/>
  <c r="B107"/>
  <c r="D106"/>
  <c r="C106"/>
  <c r="B106"/>
  <c r="D105"/>
  <c r="C105"/>
  <c r="B105"/>
  <c r="D104"/>
  <c r="C104"/>
  <c r="B104"/>
  <c r="D103"/>
  <c r="C103"/>
  <c r="B103"/>
  <c r="D102"/>
  <c r="C102"/>
  <c r="B102"/>
  <c r="D101"/>
  <c r="C101"/>
  <c r="B101"/>
  <c r="D100"/>
  <c r="C100"/>
  <c r="B100"/>
  <c r="D99"/>
  <c r="C99"/>
  <c r="B99"/>
  <c r="D98"/>
  <c r="C98"/>
  <c r="B98"/>
  <c r="D97"/>
  <c r="C97"/>
  <c r="B97"/>
  <c r="D96"/>
  <c r="C96"/>
  <c r="B96"/>
  <c r="D95"/>
  <c r="C95"/>
  <c r="B95"/>
  <c r="D94"/>
  <c r="C94"/>
  <c r="B94"/>
  <c r="D93"/>
  <c r="C93"/>
  <c r="B93"/>
  <c r="D92"/>
  <c r="C92"/>
  <c r="B92"/>
  <c r="D91"/>
  <c r="C91"/>
  <c r="B91"/>
  <c r="D90"/>
  <c r="C90"/>
  <c r="B90"/>
  <c r="D89"/>
  <c r="C89"/>
  <c r="B89"/>
  <c r="D88"/>
  <c r="C88"/>
  <c r="B88"/>
  <c r="D87"/>
  <c r="C87"/>
  <c r="B87"/>
  <c r="D86"/>
  <c r="C86"/>
  <c r="B86"/>
  <c r="D85"/>
  <c r="C85"/>
  <c r="B85"/>
  <c r="A83"/>
  <c r="D77"/>
  <c r="C77"/>
  <c r="B77"/>
  <c r="D76"/>
  <c r="C76"/>
  <c r="B76"/>
  <c r="D75"/>
  <c r="C75"/>
  <c r="B75"/>
  <c r="D74"/>
  <c r="C74"/>
  <c r="B74"/>
  <c r="D73"/>
  <c r="C73"/>
  <c r="B73"/>
  <c r="D72"/>
  <c r="C72"/>
  <c r="B72"/>
  <c r="D71"/>
  <c r="C71"/>
  <c r="B71"/>
  <c r="D70"/>
  <c r="C70"/>
  <c r="B70"/>
  <c r="D69"/>
  <c r="C69"/>
  <c r="B69"/>
  <c r="D68"/>
  <c r="C68"/>
  <c r="B68"/>
  <c r="D67"/>
  <c r="C67"/>
  <c r="B67"/>
  <c r="D66"/>
  <c r="C66"/>
  <c r="B66"/>
  <c r="D65"/>
  <c r="C65"/>
  <c r="B65"/>
  <c r="D64"/>
  <c r="C64"/>
  <c r="B64"/>
  <c r="D63"/>
  <c r="C63"/>
  <c r="B63"/>
  <c r="D62"/>
  <c r="C62"/>
  <c r="B62"/>
  <c r="D61"/>
  <c r="C61"/>
  <c r="B61"/>
  <c r="D60"/>
  <c r="C60"/>
  <c r="B60"/>
  <c r="D59"/>
  <c r="C59"/>
  <c r="B59"/>
  <c r="D58"/>
  <c r="C58"/>
  <c r="B58"/>
  <c r="D57"/>
  <c r="C57"/>
  <c r="B57"/>
  <c r="D56"/>
  <c r="C56"/>
  <c r="B56"/>
  <c r="D55"/>
  <c r="C55"/>
  <c r="B55"/>
  <c r="D54"/>
  <c r="C54"/>
  <c r="B54"/>
  <c r="D53"/>
  <c r="C53"/>
  <c r="B53"/>
  <c r="D52"/>
  <c r="C52"/>
  <c r="B52"/>
  <c r="D51"/>
  <c r="C51"/>
  <c r="B51"/>
  <c r="D50"/>
  <c r="C50"/>
  <c r="B50"/>
  <c r="D49"/>
  <c r="C49"/>
  <c r="B49"/>
  <c r="D48"/>
  <c r="C48"/>
  <c r="B48"/>
  <c r="D47"/>
  <c r="C47"/>
  <c r="B47"/>
  <c r="D46"/>
  <c r="C46"/>
  <c r="B46"/>
  <c r="D45"/>
  <c r="C45"/>
  <c r="B45"/>
  <c r="D44"/>
  <c r="C44"/>
  <c r="B44"/>
  <c r="D43"/>
  <c r="C43"/>
  <c r="B43"/>
  <c r="D42"/>
  <c r="C42"/>
  <c r="B42"/>
  <c r="D41"/>
  <c r="C41"/>
  <c r="B41"/>
  <c r="D40"/>
  <c r="C40"/>
  <c r="B40"/>
  <c r="D39"/>
  <c r="C39"/>
  <c r="B39"/>
  <c r="D38"/>
  <c r="C38"/>
  <c r="B38"/>
  <c r="D37"/>
  <c r="C37"/>
  <c r="B37"/>
  <c r="D36"/>
  <c r="C36"/>
  <c r="B36"/>
  <c r="D35"/>
  <c r="C35"/>
  <c r="B35"/>
  <c r="D34"/>
  <c r="C34"/>
  <c r="B34"/>
  <c r="D33"/>
  <c r="C33"/>
  <c r="B33"/>
  <c r="D32"/>
  <c r="C32"/>
  <c r="B32"/>
  <c r="D31"/>
  <c r="C31"/>
  <c r="B31"/>
  <c r="D30"/>
  <c r="C30"/>
  <c r="B30"/>
  <c r="E30"/>
  <c r="E31" s="1"/>
  <c r="E32" s="1"/>
  <c r="E33" s="1"/>
  <c r="E34" s="1"/>
  <c r="E35" s="1"/>
  <c r="E36" s="1"/>
  <c r="E37" s="1"/>
  <c r="E38" s="1"/>
  <c r="E39" s="1"/>
  <c r="E40" s="1"/>
  <c r="E41" s="1"/>
  <c r="E42" s="1"/>
  <c r="E43" s="1"/>
  <c r="E44" s="1"/>
  <c r="E45" s="1"/>
  <c r="E46" s="1"/>
  <c r="D29"/>
  <c r="C29"/>
  <c r="B29"/>
  <c r="B28"/>
  <c r="D27"/>
  <c r="C27"/>
  <c r="B27"/>
  <c r="D26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C18"/>
  <c r="B18"/>
  <c r="D17"/>
  <c r="C17"/>
  <c r="B17"/>
  <c r="D16"/>
  <c r="C16"/>
  <c r="B16"/>
  <c r="D15"/>
  <c r="C15"/>
  <c r="B15"/>
  <c r="D14"/>
  <c r="C14"/>
  <c r="B14"/>
  <c r="D13"/>
  <c r="C13"/>
  <c r="B13"/>
  <c r="D12"/>
  <c r="C12"/>
  <c r="B12"/>
  <c r="D11"/>
  <c r="C11"/>
  <c r="B11"/>
  <c r="D10"/>
  <c r="C10"/>
  <c r="B10"/>
  <c r="D9"/>
  <c r="C9"/>
  <c r="B9"/>
  <c r="E8"/>
  <c r="E9" s="1"/>
  <c r="E10" s="1"/>
  <c r="E11" s="1"/>
  <c r="E12" s="1"/>
  <c r="E13" s="1"/>
  <c r="E14" s="1"/>
  <c r="E15" s="1"/>
  <c r="E16" s="1"/>
  <c r="E17" s="1"/>
  <c r="E18" s="1"/>
  <c r="E19" s="1"/>
  <c r="E20" s="1"/>
  <c r="E21" s="1"/>
  <c r="E22" s="1"/>
  <c r="E23" s="1"/>
  <c r="E24" s="1"/>
  <c r="E25" s="1"/>
  <c r="E26" s="1"/>
  <c r="E27" s="1"/>
  <c r="D8"/>
  <c r="C8"/>
  <c r="B8"/>
  <c r="D7"/>
  <c r="C7"/>
  <c r="B7"/>
  <c r="E48" l="1"/>
  <c r="E49" s="1"/>
  <c r="E50" s="1"/>
  <c r="E51" s="1"/>
  <c r="E52" s="1"/>
  <c r="E53" s="1"/>
  <c r="E54" s="1"/>
  <c r="E55" s="1"/>
  <c r="E56" s="1"/>
  <c r="E57" s="1"/>
  <c r="E58" s="1"/>
  <c r="E59" s="1"/>
  <c r="E60" s="1"/>
  <c r="E61" s="1"/>
  <c r="E62" s="1"/>
  <c r="E63" s="1"/>
  <c r="E64" s="1"/>
  <c r="E65" s="1"/>
  <c r="E66" s="1"/>
  <c r="E67" s="1"/>
  <c r="E68" s="1"/>
  <c r="E69" s="1"/>
  <c r="E70" s="1"/>
  <c r="E71" s="1"/>
  <c r="E72" s="1"/>
  <c r="E73" s="1"/>
  <c r="E74" s="1"/>
  <c r="E75" s="1"/>
  <c r="E76" s="1"/>
  <c r="E77" s="1"/>
  <c r="E85" s="1"/>
  <c r="E86" s="1"/>
  <c r="E87" s="1"/>
  <c r="E88" s="1"/>
  <c r="E89" s="1"/>
  <c r="E90" s="1"/>
  <c r="E91" s="1"/>
  <c r="E92" s="1"/>
  <c r="E93" s="1"/>
  <c r="E94" s="1"/>
  <c r="E95" s="1"/>
  <c r="E96" s="1"/>
  <c r="E47"/>
  <c r="E98" l="1"/>
  <c r="E97"/>
  <c r="E99" s="1"/>
  <c r="E102" s="1"/>
  <c r="E100" l="1"/>
  <c r="E103" s="1"/>
  <c r="E101"/>
  <c r="E104" s="1"/>
  <c r="E105" s="1"/>
  <c r="E106" s="1"/>
  <c r="E107" s="1"/>
  <c r="E108" s="1"/>
  <c r="E109" s="1"/>
  <c r="E110" s="1"/>
  <c r="E111" s="1"/>
  <c r="E112" s="1"/>
  <c r="E113" s="1"/>
  <c r="E114" s="1"/>
  <c r="E115" s="1"/>
  <c r="E116" s="1"/>
  <c r="E117" s="1"/>
  <c r="E118" s="1"/>
  <c r="E119" s="1"/>
  <c r="E120" s="1"/>
  <c r="E121" s="1"/>
  <c r="E127" l="1"/>
  <c r="E128" s="1"/>
  <c r="E129" s="1"/>
  <c r="E130" s="1"/>
  <c r="E131" s="1"/>
  <c r="E132" s="1"/>
  <c r="E133" s="1"/>
  <c r="E134" s="1"/>
  <c r="E135" s="1"/>
  <c r="E136" s="1"/>
  <c r="E137" s="1"/>
  <c r="E138" s="1"/>
  <c r="E139" s="1"/>
  <c r="E140" s="1"/>
  <c r="E141" s="1"/>
  <c r="E142" s="1"/>
  <c r="E143" s="1"/>
  <c r="E144" s="1"/>
  <c r="E145" s="1"/>
  <c r="E146" s="1"/>
  <c r="E147" s="1"/>
  <c r="E148" s="1"/>
  <c r="E149" s="1"/>
  <c r="E150" s="1"/>
  <c r="E151" s="1"/>
  <c r="E152" s="1"/>
  <c r="E153" s="1"/>
  <c r="E122"/>
  <c r="E123" s="1"/>
  <c r="E124" s="1"/>
  <c r="E125" s="1"/>
  <c r="E126" s="1"/>
</calcChain>
</file>

<file path=xl/sharedStrings.xml><?xml version="1.0" encoding="utf-8"?>
<sst xmlns="http://schemas.openxmlformats.org/spreadsheetml/2006/main" count="4209" uniqueCount="1063">
  <si>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</si>
  <si>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</si>
  <si>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</si>
  <si>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</si>
  <si>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</si>
  <si>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</si>
  <si>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</si>
  <si>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</si>
  <si>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</si>
  <si>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</si>
  <si>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</si>
  <si>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</si>
  <si>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</si>
  <si>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</si>
  <si>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</si>
  <si>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</si>
  <si>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</si>
  <si>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</si>
  <si>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</si>
  <si>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</si>
  <si>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</si>
  <si>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</si>
  <si>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</si>
  <si>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</si>
  <si>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</si>
  <si>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</si>
  <si>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</si>
  <si>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</si>
  <si>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</si>
  <si>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</si>
  <si>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</si>
  <si>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</si>
  <si>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</si>
  <si>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</si>
  <si>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</si>
  <si>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</si>
  <si>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</si>
  <si>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</si>
  <si>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</si>
  <si>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</si>
  <si>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</si>
  <si>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</si>
  <si>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</si>
  <si>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</si>
  <si>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</si>
  <si>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</si>
  <si>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</si>
  <si>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</si>
  <si>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</si>
  <si>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</si>
  <si>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</si>
  <si>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</si>
  <si>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</si>
  <si>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</si>
  <si>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</si>
  <si>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</si>
  <si>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</si>
  <si>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</si>
  <si>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</si>
  <si>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</si>
  <si>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</si>
  <si>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</si>
  <si>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</si>
  <si>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</si>
  <si>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</si>
  <si>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</si>
  <si>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</si>
  <si>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</si>
  <si>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</si>
  <si>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</si>
  <si>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</si>
  <si>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</si>
  <si>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</si>
  <si>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</si>
  <si>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</si>
  <si>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</si>
  <si>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</si>
  <si>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</si>
  <si>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</si>
  <si>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</si>
  <si>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</si>
  <si>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</si>
  <si>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</si>
  <si>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</si>
  <si>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</si>
  <si>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</si>
  <si>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</si>
  <si>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</si>
  <si>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</si>
  <si>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</si>
  <si>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</si>
  <si>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</si>
  <si>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</si>
  <si>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</si>
  <si>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</si>
  <si>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</si>
  <si>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</si>
  <si>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</si>
  <si>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</si>
  <si>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</si>
  <si>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</si>
  <si>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</si>
  <si>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</si>
  <si>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</si>
  <si>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</si>
  <si>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</si>
  <si>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</si>
  <si>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</si>
  <si>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</si>
  <si>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</si>
  <si>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</si>
  <si>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</si>
  <si>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</si>
  <si>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</si>
  <si>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</si>
  <si>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</si>
  <si>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</si>
  <si>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</si>
  <si>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</si>
  <si>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</si>
  <si>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</si>
  <si>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</si>
  <si>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</si>
  <si>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</si>
  <si>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</si>
  <si>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</si>
  <si>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</si>
  <si>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</si>
  <si>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</si>
  <si>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</si>
  <si>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</si>
  <si>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</si>
  <si>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</si>
  <si>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</si>
  <si>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</si>
  <si>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</si>
  <si>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</si>
  <si>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</si>
  <si>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</si>
  <si>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</si>
  <si>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</si>
  <si>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</si>
  <si>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</si>
  <si>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</si>
  <si>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</si>
  <si>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</si>
  <si>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</si>
  <si>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</si>
  <si>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</si>
  <si>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</si>
  <si>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</si>
  <si>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</si>
  <si>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</si>
  <si>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</si>
  <si>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</si>
  <si>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</si>
  <si>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</si>
  <si>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</si>
  <si>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</si>
  <si>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</si>
  <si>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</si>
  <si>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</si>
  <si>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</si>
  <si>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</si>
  <si>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</si>
  <si>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</si>
  <si>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</si>
  <si>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</si>
  <si>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</si>
  <si>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</si>
  <si>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</si>
  <si>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</si>
  <si>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</si>
  <si>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</si>
  <si>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</si>
  <si>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</si>
  <si>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</si>
  <si>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</si>
  <si>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</si>
  <si>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</si>
  <si>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</si>
  <si>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</si>
  <si>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</si>
  <si>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</si>
  <si>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</si>
  <si>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</si>
  <si>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</si>
  <si>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</si>
  <si>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</si>
  <si>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</si>
  <si>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</si>
  <si>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</si>
  <si>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</si>
  <si>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</si>
  <si>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</si>
  <si>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</si>
  <si>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</si>
  <si>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</si>
  <si>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</si>
  <si>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</si>
  <si>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</si>
  <si>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</si>
  <si>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</si>
  <si>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</si>
  <si>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</si>
  <si>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</si>
  <si>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</si>
  <si>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</si>
  <si>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</si>
  <si>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</si>
  <si>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</si>
  <si>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</si>
  <si>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</si>
  <si>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</si>
  <si>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</si>
  <si>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</si>
  <si>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</si>
  <si>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</si>
  <si>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</si>
  <si>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</si>
  <si>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</si>
  <si>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</si>
  <si>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</si>
  <si>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</si>
  <si>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</si>
  <si>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</si>
  <si>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</si>
  <si>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</si>
  <si>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</si>
  <si>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</si>
  <si>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</si>
  <si>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</si>
  <si>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</si>
  <si>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</si>
  <si>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</si>
  <si>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</si>
  <si>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</si>
  <si>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</si>
  <si>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</si>
  <si>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</si>
  <si>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</si>
  <si>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</si>
  <si>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</si>
  <si>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</si>
  <si>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</si>
  <si>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</si>
  <si>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</si>
  <si>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</si>
  <si>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</si>
  <si>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</si>
  <si>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</si>
  <si>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</si>
  <si>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</si>
  <si>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</si>
  <si>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</si>
  <si>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</si>
  <si>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</si>
  <si>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</si>
  <si>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</si>
  <si>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</si>
  <si>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</si>
  <si>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</si>
  <si>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</si>
  <si>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</si>
  <si>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</si>
  <si>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</si>
  <si>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</si>
  <si>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</si>
  <si>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</si>
  <si>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</si>
  <si>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</si>
  <si>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</si>
  <si>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</si>
  <si>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</si>
  <si>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</si>
  <si>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</si>
  <si>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</si>
  <si>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</si>
  <si>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</si>
  <si>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</si>
  <si>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</si>
  <si>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</si>
  <si>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</si>
  <si>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</si>
  <si>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</si>
  <si>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</si>
  <si>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</si>
  <si>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</si>
  <si>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</si>
  <si>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</si>
  <si>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</si>
  <si>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</si>
  <si>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</si>
  <si>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</si>
  <si>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</si>
  <si>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</si>
  <si>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</si>
  <si>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</si>
  <si>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</si>
  <si>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</si>
  <si>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</si>
  <si>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</si>
  <si>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</si>
  <si>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</si>
  <si>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</si>
  <si>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</si>
  <si>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</si>
  <si>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</si>
  <si>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</si>
  <si>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</si>
  <si>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</si>
  <si>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</si>
  <si>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</si>
  <si>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</si>
  <si>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</si>
  <si>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</si>
  <si>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</si>
  <si>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</si>
  <si>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</si>
  <si>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</si>
  <si>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</si>
  <si>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</si>
  <si>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</si>
  <si>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</si>
  <si>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</si>
  <si>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</si>
  <si>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</si>
  <si>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</si>
  <si>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</si>
  <si>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</si>
  <si>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</si>
  <si>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</si>
  <si>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</si>
  <si>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</si>
  <si>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</si>
  <si>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</si>
  <si>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</si>
  <si>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</si>
  <si>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</si>
  <si>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</si>
  <si>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</si>
  <si>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</si>
  <si>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</si>
  <si>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</si>
  <si>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</si>
  <si>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</si>
  <si>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</si>
  <si>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</si>
  <si>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</si>
  <si>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</si>
  <si>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</si>
  <si>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</si>
  <si>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</si>
  <si>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</si>
  <si>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</si>
  <si>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</si>
  <si>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</si>
  <si>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</si>
  <si>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</si>
  <si>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</si>
  <si>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</si>
  <si>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</si>
  <si>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</si>
  <si>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</si>
  <si>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</si>
  <si>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</si>
  <si>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</si>
  <si>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</si>
  <si>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</si>
  <si>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</si>
  <si>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</si>
  <si>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</si>
  <si>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</si>
  <si>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</si>
  <si>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</si>
  <si>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</si>
  <si>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</si>
  <si>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</si>
  <si>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</si>
  <si>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</si>
  <si>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</si>
  <si>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</si>
  <si>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</si>
  <si>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</si>
  <si>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</si>
  <si>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</si>
  <si>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</si>
  <si>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July-19</t>
  </si>
  <si>
    <t>Due to tripping of 132/33 kV Transformers T1 &amp; T2</t>
  </si>
  <si>
    <t>August-19</t>
  </si>
  <si>
    <t>19:00</t>
  </si>
  <si>
    <t>Sep-19</t>
  </si>
  <si>
    <t>Sept-18</t>
  </si>
  <si>
    <t>Others</t>
  </si>
  <si>
    <t xml:space="preserve">Maximum Day Peak Genaration </t>
  </si>
  <si>
    <t>Total Unserved energy  :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</si>
  <si>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</si>
  <si>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</si>
  <si>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</si>
  <si>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Jhenidah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</si>
  <si>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</si>
  <si>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Madaripur</t>
  </si>
  <si>
    <t>Due to S/D of 132/33 kV Transformer T1 &amp; 33 kV Bus</t>
  </si>
  <si>
    <t>from the calculation of GMD, PGCB,  Ishwardi.</t>
  </si>
  <si>
    <t>10:00</t>
  </si>
  <si>
    <t>12:00</t>
  </si>
  <si>
    <t>11:00</t>
  </si>
  <si>
    <t>Due to tripping of 132/33 kV Transformer T3</t>
  </si>
  <si>
    <t>Tangail</t>
  </si>
  <si>
    <t>Shyampur</t>
  </si>
  <si>
    <t>Sonargaon</t>
  </si>
  <si>
    <t>Barishal</t>
  </si>
  <si>
    <t>Due to S/D of Barishal-Patuakhali 132 kV line</t>
  </si>
  <si>
    <t>Purbasadipur</t>
  </si>
  <si>
    <t>31/01/2020</t>
  </si>
  <si>
    <t>25-03-2020</t>
  </si>
  <si>
    <t>18/03/20</t>
  </si>
  <si>
    <t>19/03/2020</t>
  </si>
  <si>
    <t>31/03/2020</t>
  </si>
  <si>
    <t>03/03/20</t>
  </si>
  <si>
    <t>Maximum peak Generation recorded upto 31/03/2020</t>
  </si>
  <si>
    <t>Maximum peak Demand recorded upto 31/03/2020</t>
  </si>
  <si>
    <t>Maximum load shed recorded upto 31/03/2020</t>
  </si>
  <si>
    <t>01-03-20</t>
  </si>
  <si>
    <t>02-03-20</t>
  </si>
  <si>
    <t>03-03-20</t>
  </si>
  <si>
    <t>04-03-20</t>
  </si>
  <si>
    <t>05-03-20</t>
  </si>
  <si>
    <t>06-03-20</t>
  </si>
  <si>
    <t>07-03-20</t>
  </si>
  <si>
    <t>08-03-20</t>
  </si>
  <si>
    <t>09-03-20</t>
  </si>
  <si>
    <t>10-03-20</t>
  </si>
  <si>
    <t>11-03-20</t>
  </si>
  <si>
    <t>12-03-20</t>
  </si>
  <si>
    <t>13-03-20</t>
  </si>
  <si>
    <t>14-03-20</t>
  </si>
  <si>
    <t>15-03-20</t>
  </si>
  <si>
    <t>16-03-20</t>
  </si>
  <si>
    <t>17-03-20</t>
  </si>
  <si>
    <t>18-03-20</t>
  </si>
  <si>
    <t>19-03-20</t>
  </si>
  <si>
    <t>20-03-20</t>
  </si>
  <si>
    <t>21-03-20</t>
  </si>
  <si>
    <t>22-03-20</t>
  </si>
  <si>
    <t>23-03-20</t>
  </si>
  <si>
    <t>24-03-20</t>
  </si>
  <si>
    <t>25-03-20</t>
  </si>
  <si>
    <t>26-03-20</t>
  </si>
  <si>
    <t>27-03-20</t>
  </si>
  <si>
    <t>28-03-20</t>
  </si>
  <si>
    <t>29-03-20</t>
  </si>
  <si>
    <t>30-03-20</t>
  </si>
  <si>
    <t>31-03-20</t>
  </si>
  <si>
    <t xml:space="preserve">          Current Month (March 2020)</t>
  </si>
  <si>
    <t xml:space="preserve">   Previous Month (February 2020)</t>
  </si>
  <si>
    <t xml:space="preserve">           Current Month (March 2020)</t>
  </si>
  <si>
    <t>Joydevpur</t>
  </si>
  <si>
    <t>Due to tripping of 33 kV incoming CB</t>
  </si>
  <si>
    <t>Due to tripping of 132/33 kV Transformer GT2</t>
  </si>
  <si>
    <t>Due to tripping of Tongi-Kabirpur 132 kV line-1 &amp; 2</t>
  </si>
  <si>
    <t>Due to S/D of 400/132 kV Transformer-TR2</t>
  </si>
  <si>
    <t>Kishoreganj</t>
  </si>
  <si>
    <t>Due to S/D of 132 kV full Bus along with outgoing 132 kV Ckt</t>
  </si>
  <si>
    <t>Due to S/D of Jamalpur-Sherpur 132 kV line</t>
  </si>
  <si>
    <t>Due to S/D of 33 kV full Bus</t>
  </si>
  <si>
    <t>Shyampur(O)</t>
  </si>
  <si>
    <t>Due to tripping of 132/33 kV Transformers T1 ,T3 &amp; T4</t>
  </si>
  <si>
    <t>Ullon</t>
  </si>
  <si>
    <t>Due to tripping of 132/33 kV Transformer T4</t>
  </si>
  <si>
    <t>Due to tripping of 132/33 kV all Transformers</t>
  </si>
  <si>
    <t>Due to tripping of Hasnabad--Lalbagh 132 kV line</t>
  </si>
  <si>
    <t>Due  to tripping of Ullon-Siddirganj 132 kV line</t>
  </si>
  <si>
    <t>Siddhirganj</t>
  </si>
  <si>
    <t>Due to tripping of Siddhirganj-Matuail 132 kV line</t>
  </si>
  <si>
    <t>Due to S/D of132/33 kV Transformer-T2</t>
  </si>
  <si>
    <t>Cumilla(N)</t>
  </si>
  <si>
    <t>Shahjibazar</t>
  </si>
  <si>
    <t>Due to trippnig of 132/33 kV Transformers-T3 &amp; T4</t>
  </si>
  <si>
    <t>Sunamganj</t>
  </si>
  <si>
    <t>Due to tripping of 132/33 kV Transformers-T1  &amp; T2</t>
  </si>
  <si>
    <t>Chowmuhani</t>
  </si>
  <si>
    <t xml:space="preserve">Due to tripping of 132/33 kV Transformer-T1 </t>
  </si>
  <si>
    <t>Due to tripping of Fenchuganj-Kulaura 132 kV line-2</t>
  </si>
  <si>
    <t>Chauddagram</t>
  </si>
  <si>
    <t>Mongla</t>
  </si>
  <si>
    <t>Due to red-hot maintenance of 132/33 kV Transformer T2</t>
  </si>
  <si>
    <t>Patuakhali</t>
  </si>
  <si>
    <t>Due to trippnig of 132/33 kV Transformer-T1</t>
  </si>
  <si>
    <t>Due to tripping of Madaripur-Gopalganj 132 kV line-1 &amp; 2</t>
  </si>
  <si>
    <t>Due to tripping of Barishal-Patuakhali 132 kV line-1</t>
  </si>
  <si>
    <t>Due to S/D of 132/33 kV Transformers T3 &amp; T4</t>
  </si>
  <si>
    <t>Due to S/D of 132/33 kV Transformer-T1</t>
  </si>
  <si>
    <t>Niyamatpur</t>
  </si>
  <si>
    <t>Sirajganj</t>
  </si>
  <si>
    <t>Naogaon</t>
  </si>
  <si>
    <t>Palshbari</t>
  </si>
  <si>
    <t>Amnura</t>
  </si>
  <si>
    <t>Due to red-hot maintenance of 132/33 kV Transformer T4</t>
  </si>
  <si>
    <t>Due to tripping of 132/33 kV Transformer T1</t>
  </si>
  <si>
    <t>Bogura(New)</t>
  </si>
  <si>
    <t>Due to tripping of Bogura(New)-Sherpur 132 kV line-1</t>
  </si>
  <si>
    <t>Due to tripping of Naogaon-Niyamatpur 132 kV line</t>
  </si>
  <si>
    <t>Rajshahi(O)</t>
  </si>
  <si>
    <t>Due to S/D of 13233 kV Transformer T3</t>
  </si>
  <si>
    <t>Noapara</t>
  </si>
  <si>
    <t>Due to S/D ofNaogaon-Niyamatpur 132 kV line</t>
  </si>
  <si>
    <t>Due to S/D of 33 kV  Bus</t>
  </si>
  <si>
    <t>Shahjadpur</t>
  </si>
  <si>
    <t xml:space="preserve">Due to S/D of 132/33 kV Transformer T1 </t>
  </si>
  <si>
    <t>Due to S/D of Bheramara G.K-Bheramara 132 kV line-1</t>
  </si>
  <si>
    <t>23/03/2020</t>
  </si>
  <si>
    <t>18.03.2020</t>
  </si>
  <si>
    <t>19.03.2020</t>
  </si>
  <si>
    <t>28.03.2020</t>
  </si>
  <si>
    <t>14.03.2020</t>
  </si>
  <si>
    <t>31.03.2020</t>
  </si>
  <si>
    <t>24.03.2020</t>
  </si>
  <si>
    <t>13.03.2020</t>
  </si>
  <si>
    <t>22.03.2020</t>
  </si>
  <si>
    <t>16.03.2020</t>
  </si>
  <si>
    <t>16:00</t>
  </si>
  <si>
    <t>08.03.2020</t>
  </si>
  <si>
    <t>14:00</t>
  </si>
  <si>
    <t>21.03.2020</t>
  </si>
  <si>
    <t>09.03.2020</t>
  </si>
  <si>
    <t>08':00</t>
  </si>
  <si>
    <t>29.03.2020</t>
  </si>
  <si>
    <t>02.03.2020</t>
  </si>
  <si>
    <t>06.03.2020</t>
  </si>
  <si>
    <t>25.03.2020</t>
  </si>
  <si>
    <t>15/03/2020</t>
  </si>
  <si>
    <t xml:space="preserve">   February 2020</t>
  </si>
  <si>
    <t>23/02/20</t>
  </si>
  <si>
    <t>08/02/20</t>
  </si>
  <si>
    <t>29/02/20</t>
  </si>
  <si>
    <t>23/02/2020</t>
  </si>
  <si>
    <t xml:space="preserve">  March 2020</t>
  </si>
  <si>
    <t xml:space="preserve">  March 2019</t>
  </si>
  <si>
    <t>Month:March' 2020</t>
  </si>
  <si>
    <t>30/03/19</t>
  </si>
  <si>
    <t>02/03/19</t>
  </si>
  <si>
    <t>31/03/19</t>
  </si>
  <si>
    <t>24:00</t>
  </si>
  <si>
    <t>Date: 20/04/2020</t>
  </si>
  <si>
    <t>25/03/19</t>
  </si>
  <si>
    <t>27/03/19</t>
  </si>
  <si>
    <t>Peak Genaration of March 2019</t>
  </si>
  <si>
    <t>Peak Demand of March 2019</t>
  </si>
  <si>
    <t>20/03/20</t>
  </si>
  <si>
    <t>21/03/20</t>
  </si>
  <si>
    <t>27.21.0000.603.16.087.20.262</t>
  </si>
  <si>
    <t xml:space="preserve">Maximum Load recorded at different Sub-Station </t>
  </si>
  <si>
    <t>Month:March'2020</t>
  </si>
  <si>
    <t>Sl. No</t>
  </si>
  <si>
    <t>Name of the Sub-station</t>
  </si>
  <si>
    <t>DATE</t>
  </si>
  <si>
    <t>21:00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</si>
  <si>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</si>
  <si>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</si>
  <si>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</si>
  <si>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March'2020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</si>
  <si>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</si>
  <si>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</si>
  <si>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</si>
  <si>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</si>
  <si>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</si>
  <si>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</si>
  <si>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</si>
  <si>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</si>
  <si>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Payra</t>
  </si>
  <si>
    <t>Gopalganj</t>
  </si>
  <si>
    <t>Substation</t>
  </si>
  <si>
    <t>230 KV Substation</t>
  </si>
  <si>
    <t>132 kV Substation</t>
  </si>
  <si>
    <t>Max</t>
  </si>
  <si>
    <t>Min</t>
  </si>
  <si>
    <t>Dhaka University</t>
  </si>
  <si>
    <t>Page: 2/3</t>
  </si>
  <si>
    <t>132 KV Substation</t>
  </si>
  <si>
    <t>Page: 3/3</t>
  </si>
  <si>
    <t>POWER GRID COMPANY OF BANGLADESH LTD</t>
  </si>
  <si>
    <t>Outage of Sub-Station Equipment due to Tripping/Emergency Maintenance</t>
  </si>
  <si>
    <t>Month: March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</si>
  <si>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</si>
  <si>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</si>
  <si>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</si>
  <si>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</si>
  <si>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</si>
  <si>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</si>
  <si>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</si>
  <si>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</si>
  <si>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</si>
  <si>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</si>
  <si>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33 kV incoming CB</t>
  </si>
  <si>
    <t>Tripped showing 33 kV feeder fault</t>
  </si>
  <si>
    <t xml:space="preserve">Power interruption </t>
  </si>
  <si>
    <t>132/33 kV Transformer-GT2</t>
  </si>
  <si>
    <t>Tripped showing dist. relay</t>
  </si>
  <si>
    <t>Uttara</t>
  </si>
  <si>
    <t>132/33 kV Transformer-T2</t>
  </si>
  <si>
    <t>Tripped showing O/C  relay at 33 kV end.</t>
  </si>
  <si>
    <t>No interruption</t>
  </si>
  <si>
    <t>230/132 kV Transformer-T1</t>
  </si>
  <si>
    <t>Tripped showing 33 kV winding temperature high</t>
  </si>
  <si>
    <t>132/33 kV Transformer-T3</t>
  </si>
  <si>
    <t>Tripped showing diff. &amp; E/F relay</t>
  </si>
  <si>
    <t>Due to red-hot maintenance at 33 kV side</t>
  </si>
  <si>
    <t>Total :</t>
  </si>
  <si>
    <t>Unserved Energy:</t>
  </si>
  <si>
    <t>Dhaka (South) Grid Circle :</t>
  </si>
  <si>
    <t>33 kV full Bus</t>
  </si>
  <si>
    <t>Tripped showing  feeder fault</t>
  </si>
  <si>
    <t xml:space="preserve">132/33 kV Transformers-T1 </t>
  </si>
  <si>
    <t>Tripped showing operating differential relay at 33kV side</t>
  </si>
  <si>
    <t xml:space="preserve">132/33 kV Transformers-T3 </t>
  </si>
  <si>
    <t>Power interruption 18:13 to 18:35</t>
  </si>
  <si>
    <t>132/33 kV Transformers-T4</t>
  </si>
  <si>
    <t>Narsinghdi</t>
  </si>
  <si>
    <t xml:space="preserve">132/33 kV Transformers-T2 </t>
  </si>
  <si>
    <t>Due to Oil keakage</t>
  </si>
  <si>
    <t>132/33 kV Transformer-T4</t>
  </si>
  <si>
    <t>132/33 kV all Transformers</t>
  </si>
  <si>
    <t>Chattogram Grid Circle :</t>
  </si>
  <si>
    <t>Khulshi</t>
  </si>
  <si>
    <t>132/33 kV Transformer-T1</t>
  </si>
  <si>
    <t>Tripped showing PRD relay</t>
  </si>
  <si>
    <t>Madunaghat</t>
  </si>
  <si>
    <t>Rangamati</t>
  </si>
  <si>
    <t xml:space="preserve">Cumilla Grid Circle : </t>
  </si>
  <si>
    <t>132/33 kV Transformers-T3 &amp; T4</t>
  </si>
  <si>
    <t>Tripped showing E/F relay at 33 kV side</t>
  </si>
  <si>
    <t>Tripped showing buchholz relay</t>
  </si>
  <si>
    <t>Baroierhat</t>
  </si>
  <si>
    <t>Tripped showing differential relay</t>
  </si>
  <si>
    <t>Chandpur</t>
  </si>
  <si>
    <t>132/33 kV Transformer-T5</t>
  </si>
  <si>
    <t xml:space="preserve">Due to red-hot maintenance </t>
  </si>
  <si>
    <t>132/33 kV Transformers-T1  &amp; T2</t>
  </si>
  <si>
    <t>Tripped showing Backup protection relay</t>
  </si>
  <si>
    <t>Srimongal</t>
  </si>
  <si>
    <t xml:space="preserve">132/33 kV Transformer-T1 </t>
  </si>
  <si>
    <t>Due to Oil leakage</t>
  </si>
  <si>
    <t xml:space="preserve">Tripped showing O/C &amp; E/F relay </t>
  </si>
  <si>
    <t xml:space="preserve">Khulna Grid Circle : </t>
  </si>
  <si>
    <t>Barishal(N)</t>
  </si>
  <si>
    <t>132/33 kV Transformers-T1 &amp; T2</t>
  </si>
  <si>
    <t>Tripped showing O/C relay</t>
  </si>
  <si>
    <t>Power interruption</t>
  </si>
  <si>
    <t>Tripped showing O/C &amp; E/F relay at 33 kV side</t>
  </si>
  <si>
    <t>Due to red-hot maintenance  at 33 kV side</t>
  </si>
  <si>
    <t>Bhandaria</t>
  </si>
  <si>
    <t>Due to Oil keakage at 33 kV side</t>
  </si>
  <si>
    <t>33 kV Bus</t>
  </si>
  <si>
    <t>Due to emergency maintenance work</t>
  </si>
  <si>
    <t>400/132  kV Transformer T2</t>
  </si>
  <si>
    <t>Tripped showing  E/F relay at 33 kV side</t>
  </si>
  <si>
    <t xml:space="preserve">Due to red-hot maintenance  </t>
  </si>
  <si>
    <t>Due to 33 kV feeder fault</t>
  </si>
  <si>
    <t xml:space="preserve">HVDC Grid Circle : </t>
  </si>
  <si>
    <t>Bheramara HVDC</t>
  </si>
  <si>
    <t>Bheramara HVDC Pole-1</t>
  </si>
  <si>
    <t>Due to smoke detector activated</t>
  </si>
  <si>
    <t xml:space="preserve">230 kV breaker </t>
  </si>
  <si>
    <t>Due to Oil leakage maintenance</t>
  </si>
  <si>
    <t>Bogura Grid Circle:</t>
  </si>
  <si>
    <t>Tripped showing E/F &amp; O/. relay at 33 kV feeder fault</t>
  </si>
  <si>
    <t>Due to sparking at 33 kV feeder fault</t>
  </si>
  <si>
    <t>132/33 kV Transformer-T3 with 33 kV Bus</t>
  </si>
  <si>
    <t>C.nawabganj</t>
  </si>
  <si>
    <t>Due to 33 kV Godagari feeder fault</t>
  </si>
  <si>
    <t>Due to bursting of L/A</t>
  </si>
  <si>
    <t>Due to Flashing of 33 kV feeder</t>
  </si>
  <si>
    <t>Tripped showing RET 521(self protection ) oil leavel low,OLTC at 230 kV side</t>
  </si>
  <si>
    <t>Tripped showing diff. relay</t>
  </si>
  <si>
    <t>Tripped showing 33 kV Joypurhat feeder fault</t>
  </si>
  <si>
    <t>132/33 kV Transformers-T2</t>
  </si>
  <si>
    <t xml:space="preserve">132/33 kV Transformer-T2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</si>
  <si>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</si>
  <si>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</si>
  <si>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</si>
  <si>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</si>
  <si>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</si>
  <si>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</si>
  <si>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</si>
  <si>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</si>
  <si>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</si>
  <si>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</si>
  <si>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</si>
  <si>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</si>
  <si>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</si>
  <si>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</si>
  <si>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Tangail-Kaliakoir 132 kV line-2</t>
  </si>
  <si>
    <t>Mymensingh-Valuka 132 kV line-1 &amp; 2</t>
  </si>
  <si>
    <t>Aminbazar-Mirpur 132 kV line-1</t>
  </si>
  <si>
    <t>Aminbazar-Mirpur 132 kV line-2</t>
  </si>
  <si>
    <t>Tongi-Kabirpur 132 kV line-2</t>
  </si>
  <si>
    <t>Tripped showing dist.CSW,CAT,CD &amp; CE signal</t>
  </si>
  <si>
    <t>Tongi-Kadda 300 MW 132 kV line</t>
  </si>
  <si>
    <t>Tripped showing .E/F relay</t>
  </si>
  <si>
    <t xml:space="preserve">Tongi-Kabirpur 132 kV line-1 </t>
  </si>
  <si>
    <t>Tripped showing dist.(C-phae) relay</t>
  </si>
  <si>
    <t xml:space="preserve">Mymensingh-Kishoreganj 132 kV line-1 </t>
  </si>
  <si>
    <t>Due to Emergency maintenance work</t>
  </si>
  <si>
    <t>Hasnabad-Lalbagh 132 kV line</t>
  </si>
  <si>
    <t>Tripped showing . O/C relay</t>
  </si>
  <si>
    <t>Ghorashal</t>
  </si>
  <si>
    <t xml:space="preserve">Ghorashal-Ishurdi 230 kV line-1 </t>
  </si>
  <si>
    <t>Ullon-Siddirganj 132 kV line &amp; Haripur-2</t>
  </si>
  <si>
    <t>Siddhirganj-EGCB P/S 132 kV line-1</t>
  </si>
  <si>
    <t>Tripped showing master protection . relay</t>
  </si>
  <si>
    <t>Siddhirganj-Maniknagar 230 kV line-2</t>
  </si>
  <si>
    <t>Ghorashal-Bhulta 230 kV line-1</t>
  </si>
  <si>
    <t>Due to air leakage</t>
  </si>
  <si>
    <t xml:space="preserve">Ghorashal-Ishurdi 230 kV line-2 </t>
  </si>
  <si>
    <t>Hasnabad-Aminbazar 132 kV line</t>
  </si>
  <si>
    <t>Tripped showing Lockout relay</t>
  </si>
  <si>
    <t>Shyampur-Shyampur 230 kV line-1</t>
  </si>
  <si>
    <t>Shyampur-Shyampur 230 kV line-2</t>
  </si>
  <si>
    <t>Siddirganj-Ullon 132 kV line-1</t>
  </si>
  <si>
    <t>Siddhirganj-Matuail 132 kV line</t>
  </si>
  <si>
    <t>Tripped showing  E/F. relay</t>
  </si>
  <si>
    <t>Chattagram Grid Circle :</t>
  </si>
  <si>
    <t>Halishahar</t>
  </si>
  <si>
    <t>Halishahar-Juldah 132 kV line-1 &amp; 2</t>
  </si>
  <si>
    <t>Tripped showing dist.&amp; O/C relay</t>
  </si>
  <si>
    <t>Sikalbaha(N)</t>
  </si>
  <si>
    <t>Sikalbaha(N)-T.K Chemical 132 kV line</t>
  </si>
  <si>
    <t>Baraulia</t>
  </si>
  <si>
    <t>Baraulia-BSRM 132 kV feeder</t>
  </si>
  <si>
    <t>Tripped showing O/C. relay</t>
  </si>
  <si>
    <t>Cumilla Grid Circle :</t>
  </si>
  <si>
    <t>Sylhet-Fenchuganj 132 kV line-2</t>
  </si>
  <si>
    <t>Tripped showing dist.&amp; E/F relay</t>
  </si>
  <si>
    <t>Daudkandi</t>
  </si>
  <si>
    <t>Daudkandi-Sonargaon 132 kV line-1</t>
  </si>
  <si>
    <t>Ashuganj</t>
  </si>
  <si>
    <t>Ashuganj-Sirajganj 230 kV line-1</t>
  </si>
  <si>
    <t>Ashuganj-B.Baria Sirajganj 132 kV line-1 &amp; 2</t>
  </si>
  <si>
    <t>B.Baria</t>
  </si>
  <si>
    <t>B.Baria-Shahjibazar 132 kV line-2</t>
  </si>
  <si>
    <t>Sylhet-Fenchuganj P/S 132 kV line</t>
  </si>
  <si>
    <t>Tripped showing O/C &amp; E/F. relay</t>
  </si>
  <si>
    <t>Fenchuganj-Kulaura 132 kV line-2</t>
  </si>
  <si>
    <t>Chandpur-Chandpur Desh P.P 132 kV line-1</t>
  </si>
  <si>
    <t>Tripped showing O/C &amp;  dist. relay</t>
  </si>
  <si>
    <t>Chandpur-Chandpur Desh P.P 132 kV line-2</t>
  </si>
  <si>
    <t>Khulna Grid Circle :</t>
  </si>
  <si>
    <t>Madaripur-Gopalganj 132 kV line-1</t>
  </si>
  <si>
    <t>Power interruption 17:44 to 17:58</t>
  </si>
  <si>
    <t>Madaripur-Gopalganj 132 kV line-2</t>
  </si>
  <si>
    <t>Madaripur-Gopalganj 132 kV line-3</t>
  </si>
  <si>
    <t>Barishal(N)-Madaripur 132 kV line-1</t>
  </si>
  <si>
    <t>Barishal(N)-Madaripur 132 kV line-2</t>
  </si>
  <si>
    <t>Bagerhat</t>
  </si>
  <si>
    <t>Bagerhat-Goalpara 132 kV line</t>
  </si>
  <si>
    <t>Due to Isolator sparking</t>
  </si>
  <si>
    <t>Noapara-Jessore 132 kV line-2</t>
  </si>
  <si>
    <t>Barishal-Patuakhali 132 kV line-1</t>
  </si>
  <si>
    <t>Gopalganj S/s</t>
  </si>
  <si>
    <t>Gopalganj S/s-Gopalganj P/S 132 kV line</t>
  </si>
  <si>
    <t>Due to PT bursting</t>
  </si>
  <si>
    <t>HVDC Grid Circle :Nil</t>
  </si>
  <si>
    <t>Bogura Grid Circle :</t>
  </si>
  <si>
    <t>Bogura(New)-Sherpur 132 kV line-1</t>
  </si>
  <si>
    <t>Tripped showing dist.&amp; lockout relay</t>
  </si>
  <si>
    <t>Tripped showing auto reclose &amp; Lockout relay</t>
  </si>
  <si>
    <t>Naogaon-Satahar 132 kV line</t>
  </si>
  <si>
    <t>Tripped showing O/C &amp; E/F  relay</t>
  </si>
  <si>
    <t>Ishurdi-Natore 132 kV line-2</t>
  </si>
  <si>
    <t>Natore</t>
  </si>
  <si>
    <t>Natore-Rajshahi 132 kV line-1</t>
  </si>
  <si>
    <t>Naogaon-Niyamatpur 132 kV line</t>
  </si>
  <si>
    <t>Bogura(New)-Bogura(O) 12 kV line-1 &amp; 2</t>
  </si>
  <si>
    <t>Bogura -Mohastanghor 132 kV line-2</t>
  </si>
  <si>
    <t>C.nawabganj-Rajshahi 132 kV line</t>
  </si>
  <si>
    <t>Palashbari</t>
  </si>
  <si>
    <t>Palashbari-Mohastangaorth 132 kV line-1</t>
  </si>
  <si>
    <t>Others :</t>
  </si>
  <si>
    <t>Ullon-Siddhirganj 132 kV line</t>
  </si>
  <si>
    <t>Ullon-Haripur 132 kV line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</si>
  <si>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</si>
  <si>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</si>
  <si>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Month:March 2020</t>
  </si>
  <si>
    <t>Equipment name</t>
  </si>
  <si>
    <t>400/132 kV Transformer-TR2</t>
  </si>
  <si>
    <t>Due to C/M work</t>
  </si>
  <si>
    <t>Kadda</t>
  </si>
  <si>
    <t>Due to D/W work</t>
  </si>
  <si>
    <t>Due to A/M work</t>
  </si>
  <si>
    <t>Due to tan delta test</t>
  </si>
  <si>
    <t>132 kV full Bus along with outgoing 132 kV Ckt</t>
  </si>
  <si>
    <t>400/132 kV Transformer-T1</t>
  </si>
  <si>
    <t>Sherpur</t>
  </si>
  <si>
    <t>132 kV Bus</t>
  </si>
  <si>
    <t>132/33 kV Transformers-T1,T2 &amp; T3</t>
  </si>
  <si>
    <t>132/33 kV Transformer-T2(50/75)</t>
  </si>
  <si>
    <t>New connection</t>
  </si>
  <si>
    <t>Savar</t>
  </si>
  <si>
    <t>Due to replacement work</t>
  </si>
  <si>
    <t>After maintenance work</t>
  </si>
  <si>
    <t>Mirpur</t>
  </si>
  <si>
    <t>132/33 kV Transformer-T2 &amp; 132 kV reserve Bus</t>
  </si>
  <si>
    <t>Kallyanpur</t>
  </si>
  <si>
    <t>132/33 kV Transformer-GT1</t>
  </si>
  <si>
    <t>230/132 kV Transformer-T3</t>
  </si>
  <si>
    <t>230 kV Bus-2</t>
  </si>
  <si>
    <t>400/132 kV Transformer-T01</t>
  </si>
  <si>
    <t>Due to conductor demage</t>
  </si>
  <si>
    <t>230/132 kV Transformer-T01</t>
  </si>
  <si>
    <t>Sikalbaha</t>
  </si>
  <si>
    <t>230 kV Bus coupler</t>
  </si>
  <si>
    <t>132 kV main Bus -1</t>
  </si>
  <si>
    <t>230 kV Bus-1</t>
  </si>
  <si>
    <t>Chandraghona</t>
  </si>
  <si>
    <t>Juldah</t>
  </si>
  <si>
    <t>132 kV main Bus</t>
  </si>
  <si>
    <t>Due to 33 kV DS problem</t>
  </si>
  <si>
    <t>132/33 kV Transformer-T1(New)</t>
  </si>
  <si>
    <t>Due to new connection</t>
  </si>
  <si>
    <t>Unserved Energy :</t>
  </si>
  <si>
    <t>132/33 kV Transformer-T1 &amp; associated Bus</t>
  </si>
  <si>
    <t>Due to changing work</t>
  </si>
  <si>
    <t>132/33 kV Transformer-T4 &amp; 33 kV Bus-1</t>
  </si>
  <si>
    <t>132/33 kV Transformer-25/41 MVAT-3</t>
  </si>
  <si>
    <t>Due to replacment work</t>
  </si>
  <si>
    <t>Satkhira</t>
  </si>
  <si>
    <t>132 kV bus-A</t>
  </si>
  <si>
    <t>Goalpara</t>
  </si>
  <si>
    <t>132/33 kV Transformer-T6</t>
  </si>
  <si>
    <t>Magura</t>
  </si>
  <si>
    <t>Due to D/W work by PBS</t>
  </si>
  <si>
    <t>Barishal(S)</t>
  </si>
  <si>
    <t>132 kV Bus-A</t>
  </si>
  <si>
    <t>Khulna ©</t>
  </si>
  <si>
    <t>132 kV mian Bus-B</t>
  </si>
  <si>
    <t>Due to temperature high at 33 kV B-phase Bushing</t>
  </si>
  <si>
    <t>HVDC Grid Circle :</t>
  </si>
  <si>
    <t>Jessore</t>
  </si>
  <si>
    <t>132/33 kV Transformer-T1with 33 kV Bus</t>
  </si>
  <si>
    <t>132 kV mian Bus</t>
  </si>
  <si>
    <t>Gallamari</t>
  </si>
  <si>
    <t>HVDC Bheramara</t>
  </si>
  <si>
    <t>HVDC Bheramara AC filter 20DF32</t>
  </si>
  <si>
    <t>Bheramara-HVDC  230 kV line</t>
  </si>
  <si>
    <t>Due to switch yard checking</t>
  </si>
  <si>
    <t>Due to 33 kV PBS feeder maintenance</t>
  </si>
  <si>
    <t>HVDC Bheramara pole-1</t>
  </si>
  <si>
    <t>HVDC Bheramara pole-2</t>
  </si>
  <si>
    <t>132 kV Bus-B</t>
  </si>
  <si>
    <t>Due to project work</t>
  </si>
  <si>
    <t>Due to 33 kV Bus maintenance</t>
  </si>
  <si>
    <t>SAT Bay</t>
  </si>
  <si>
    <t>132 kV full Bus along with outgoing 132 kV ckt</t>
  </si>
  <si>
    <t>Joypurhat</t>
  </si>
  <si>
    <t>Due to PBS work</t>
  </si>
  <si>
    <t>230/132 kV Transformer-T-01</t>
  </si>
  <si>
    <t xml:space="preserve">Bogura </t>
  </si>
  <si>
    <t>Due to maintenance work</t>
  </si>
  <si>
    <t>Others :Nil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</si>
  <si>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</si>
  <si>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</si>
  <si>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</si>
  <si>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</si>
  <si>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 xml:space="preserve">Mymensingh-Jamalpur 132 kV line-1 </t>
  </si>
  <si>
    <t>Dhamrai</t>
  </si>
  <si>
    <t>Dhamrai-Kaliakoir 132 kV line-2</t>
  </si>
  <si>
    <t>Savar-Manikgaj P/S 132 kV line-1</t>
  </si>
  <si>
    <t>Kabirpur</t>
  </si>
  <si>
    <t>Kabirpur-Kaliakoir 132 kV line-1</t>
  </si>
  <si>
    <t>Aminbazar-Savar 132 line-1</t>
  </si>
  <si>
    <t>Kadda-RPCL 132 kV line</t>
  </si>
  <si>
    <t>Aminbazar-Savar 132 line-2</t>
  </si>
  <si>
    <t>Mymensingh-Jamalpur 132 kV line-2</t>
  </si>
  <si>
    <t>Kallyanpur-Lalbagh 132 kV line-1 &amp; 2</t>
  </si>
  <si>
    <t>Kadda S/S</t>
  </si>
  <si>
    <t>Kadda S/S-Gazipur 100 P/S 132 kV line</t>
  </si>
  <si>
    <t>Jamalpur-Mymensingh 132 kV line-1</t>
  </si>
  <si>
    <t>Kishoreganj-Mymensingh 132 kV line-2</t>
  </si>
  <si>
    <t>Kishoreganj-Ashuganj 132 kV line-2</t>
  </si>
  <si>
    <t>Kadda-Gazipur 100 MW P /S 132 kV line</t>
  </si>
  <si>
    <t>Mymensingh-Kishoreganj 132 kV line-1 &amp; 2</t>
  </si>
  <si>
    <t>Aminbazar-Maniknganj P/P 132 kV line-2</t>
  </si>
  <si>
    <t>Aminbazar-Maniknganj P/P 132 kV line-1</t>
  </si>
  <si>
    <t>Kishoreganj-Ashuganj 132 kV line-1</t>
  </si>
  <si>
    <t>Kishoreganj-Mymensingh 132 kV line-1</t>
  </si>
  <si>
    <t>Kadda-Rajendrapur 132 kV line-1</t>
  </si>
  <si>
    <t>Jamalpur-UMPL P/P 132 kV line-1</t>
  </si>
  <si>
    <t>Kadda S/S -Kadda MW P/P 132 kV line</t>
  </si>
  <si>
    <t>Mymensingh-Bhaluka 132 kV line-1</t>
  </si>
  <si>
    <t>Mymensingh-Jamalur 132 kV line-2</t>
  </si>
  <si>
    <t>Bibiyana-Bibiyana (S) 400 kV line</t>
  </si>
  <si>
    <t>Jamalpur-UMPL P/P 132 kV line-2</t>
  </si>
  <si>
    <t>Jamalpur-Sherpur 132 kV line</t>
  </si>
  <si>
    <t>Kaliakoir-Bibiyana 400 kV line-1</t>
  </si>
  <si>
    <t>Jamalpur-UMPL 132 kV line-2</t>
  </si>
  <si>
    <t>Jamalpur-Mymensingh 132 kV line-2</t>
  </si>
  <si>
    <t>Mymensingh-Jamalur 132 kV line-1</t>
  </si>
  <si>
    <t>Shyampur GIS</t>
  </si>
  <si>
    <t>Shyampur GIS-Brahmangaon P/S 132 kV line</t>
  </si>
  <si>
    <t>Shyampur GIS-Haripur 132 kV line</t>
  </si>
  <si>
    <t>Sonargaon-Meghnaghat IEL 132 kV line</t>
  </si>
  <si>
    <t>Due to safety as tower #2</t>
  </si>
  <si>
    <t>Rampura-Bhulta 230 kV line-2</t>
  </si>
  <si>
    <t>Ghorashal-Ishurdi 230 kV line-2</t>
  </si>
  <si>
    <t>Sonargaon-Daudkandi 132 kV line-1</t>
  </si>
  <si>
    <t>Ghorashal-Ishurdi 230 kV line-1</t>
  </si>
  <si>
    <t>Rampura-Ullon 132 kV line-1</t>
  </si>
  <si>
    <t>Rampura-Bashundhara 132 kV line-1</t>
  </si>
  <si>
    <t>Rampura-Ullon 132 kV line-2</t>
  </si>
  <si>
    <t>Meghnaghat</t>
  </si>
  <si>
    <t>Meghnaghat-Haripur 230 kV line-1</t>
  </si>
  <si>
    <t>Meghnaghat-Haripur 230 kV line-2</t>
  </si>
  <si>
    <t>Shyampur-Hasnabad 230 kV line-1</t>
  </si>
  <si>
    <t>Siddhirganj S/S</t>
  </si>
  <si>
    <t>Siddhirganj S/S-EGCB 132 kV 132 kV line-1</t>
  </si>
  <si>
    <t>Siddhirganj S/S-EGCB 132 kV 132 kV line-2</t>
  </si>
  <si>
    <t>Sonargaon-Daudkandi 132 kV line-2</t>
  </si>
  <si>
    <t>Meghnaghat-Cumilla(N) 230 kV line-1</t>
  </si>
  <si>
    <t>Khulshi-Hathazari 132 kV line</t>
  </si>
  <si>
    <t>Dohazari</t>
  </si>
  <si>
    <t>Dohazari-Cox'sbazar 132 kV line-1</t>
  </si>
  <si>
    <t>Sikalbaha-Bakulia 132 kV line-1</t>
  </si>
  <si>
    <t>Hathazari-AkS 230 kV line</t>
  </si>
  <si>
    <t>Maduaghat</t>
  </si>
  <si>
    <t>Maduaghat-Sikalbaha 132 kV line-1</t>
  </si>
  <si>
    <t>Sikalbaha-T.k chemical 132 kV line-1</t>
  </si>
  <si>
    <t>Khulshi-Madunaghat 132 kV line-1</t>
  </si>
  <si>
    <t>Baraulia-AKSPL 132 kV line</t>
  </si>
  <si>
    <t>Khulshi-AKSPL 132 kV line</t>
  </si>
  <si>
    <t>Dohazari-Cox'sbazar 132 kV line-2</t>
  </si>
  <si>
    <t>Ashuganj-Bhulta 400 kV line-1</t>
  </si>
  <si>
    <t>Ashuganj-Kishoreganj 132 kV line-1</t>
  </si>
  <si>
    <t>Feni</t>
  </si>
  <si>
    <t>Feni-Baroierhat 132 kV line-1</t>
  </si>
  <si>
    <t>B.Baria-Shahjibazar 132 kV 132 kV line-2</t>
  </si>
  <si>
    <t>Ashuganj-B.Baria 132 kV line-1</t>
  </si>
  <si>
    <t>Chandpur S/S</t>
  </si>
  <si>
    <t>Chandpur S/S-Desh Energy P/S 132 kV line-1</t>
  </si>
  <si>
    <t>Chandpur S/S-Desh Energy P/S 132 kV line-2</t>
  </si>
  <si>
    <t>Cumilla(N)-Chandpur 132 kV line-1</t>
  </si>
  <si>
    <t>Barishal-Patuakhali 132 kV line</t>
  </si>
  <si>
    <t>Madaripur-Gopalganj (N)132 kV line-3</t>
  </si>
  <si>
    <t>Barishal(S)-Patuakhali 132 kV line</t>
  </si>
  <si>
    <t>Madaripur-Barishal(N) 132 kV line-2</t>
  </si>
  <si>
    <t>Gopalganj-Payra 400 kV line-2</t>
  </si>
  <si>
    <t>Gopalganj-Madumati P/S 132 kV line</t>
  </si>
  <si>
    <t>Barishal(S)-Madaroipur 132 kV line-1</t>
  </si>
  <si>
    <t>Madaripur-Gopalganj (N)132 kV line-1 &amp; 2</t>
  </si>
  <si>
    <t>Barishal(S)-Madaripur 132 kV line-2</t>
  </si>
  <si>
    <t>Noapara-Jessore 132 kV line-1</t>
  </si>
  <si>
    <t>Gopalganj(N)</t>
  </si>
  <si>
    <t>Faridpur</t>
  </si>
  <si>
    <t>Faridpur-Bheramara 132 kV line-2</t>
  </si>
  <si>
    <t>Jhenidah-Chuadanga 132 kVline</t>
  </si>
  <si>
    <t>Shahjadpur-Sirajganj 132 kV line-1</t>
  </si>
  <si>
    <t>Ishurdi-Bheramara 132 kV line-1 &amp; 2</t>
  </si>
  <si>
    <t>Bheramara G.K-Bheramara 132 kV line-1</t>
  </si>
  <si>
    <t>Bheramara-Rental 132 kV line</t>
  </si>
  <si>
    <t>Bheramara HVDC-Bheramara 400 kV line-1</t>
  </si>
  <si>
    <t>Bheramara HVDC-Bheramara 400 kV line-2</t>
  </si>
  <si>
    <t>Jessore-Jhenidah 132 kV line-2</t>
  </si>
  <si>
    <t>Due to kite thead removing</t>
  </si>
  <si>
    <t>Bheramara-Khulna(S) 230 kV line-2</t>
  </si>
  <si>
    <t>Bheramara-Khulna(S) 230 kV line-1</t>
  </si>
  <si>
    <t>Jhenidah-Bottail 132 kV line-2</t>
  </si>
  <si>
    <t>Rangpur-Barapukuria 132 kV line-2</t>
  </si>
  <si>
    <t>Rangpur-Saidpur 132 kV line-1</t>
  </si>
  <si>
    <t>Rangpur-Barapukuria 132 kV line-1</t>
  </si>
  <si>
    <t>Rangpur-Saidpur 132 kV line-1 &amp; 2</t>
  </si>
  <si>
    <t>Rangpur-Rangpur Confidence 132 kV line-1 &amp; 2</t>
  </si>
  <si>
    <t>Bogura New</t>
  </si>
  <si>
    <t xml:space="preserve">Bogura New-Bogura (O) 132 kV line-1 </t>
  </si>
  <si>
    <t xml:space="preserve">Due to unbalance current </t>
  </si>
  <si>
    <t>Rajshahi(New)</t>
  </si>
  <si>
    <t>Rajshahi(New)-Bheramara HVDC 230 kV line-2</t>
  </si>
  <si>
    <t>Rajshahi(New)-Bheramara HVDC 230 kV line-1 &amp; 2</t>
  </si>
  <si>
    <t>0hr14min</t>
  </si>
  <si>
    <t>Ghorasal</t>
  </si>
  <si>
    <t>Serajganj</t>
  </si>
  <si>
    <t>Khulna South</t>
  </si>
  <si>
    <t>Comilla (N)</t>
  </si>
  <si>
    <t>Megnaghat</t>
  </si>
  <si>
    <t xml:space="preserve">Old Airport </t>
  </si>
  <si>
    <t>AKSML</t>
  </si>
  <si>
    <t>BSRM</t>
  </si>
  <si>
    <t>Ashuganj (S)</t>
  </si>
  <si>
    <t>GPH</t>
  </si>
  <si>
    <t>Chuadanga</t>
  </si>
  <si>
    <t>Munsiganj</t>
  </si>
  <si>
    <t>Cox'sbazar</t>
  </si>
  <si>
    <t>Madanganj</t>
  </si>
  <si>
    <t>Shitalakhya</t>
  </si>
  <si>
    <t>Rahim Steal</t>
  </si>
  <si>
    <t>Matuail</t>
  </si>
  <si>
    <t>Haripur (SBU)</t>
  </si>
  <si>
    <t>Magbazar</t>
  </si>
  <si>
    <t>Bangabhaban</t>
  </si>
  <si>
    <t>Narinda</t>
  </si>
  <si>
    <t>Dhanmondi</t>
  </si>
  <si>
    <t>Lalbag</t>
  </si>
  <si>
    <t>Madartek</t>
  </si>
  <si>
    <t>Kalyanpur</t>
  </si>
  <si>
    <t>Gulshan</t>
  </si>
  <si>
    <t>Uttara(New)</t>
  </si>
  <si>
    <t>Kamrangirchar</t>
  </si>
  <si>
    <t>Bhasantec</t>
  </si>
  <si>
    <t>Agargaon</t>
  </si>
  <si>
    <t>Satmosjid</t>
  </si>
  <si>
    <t>Basundhara</t>
  </si>
  <si>
    <t>Manikganj</t>
  </si>
  <si>
    <t>New Tongi</t>
  </si>
  <si>
    <t>Kodda</t>
  </si>
  <si>
    <t>Rajendrapur</t>
  </si>
  <si>
    <t>Valuka</t>
  </si>
  <si>
    <t>Mymensing</t>
  </si>
  <si>
    <t>Kishorganj</t>
  </si>
  <si>
    <t>Netrokona</t>
  </si>
  <si>
    <t>Khulawara</t>
  </si>
  <si>
    <t>Chattak</t>
  </si>
  <si>
    <t>Biani Bazar</t>
  </si>
  <si>
    <t>Comilla(South)</t>
  </si>
  <si>
    <t>Comilla (North)</t>
  </si>
  <si>
    <t>Brahminbaria</t>
  </si>
  <si>
    <t>Ramganj</t>
  </si>
  <si>
    <t>Chaddagram</t>
  </si>
  <si>
    <t>PHP</t>
  </si>
  <si>
    <t>Madanhat</t>
  </si>
  <si>
    <t xml:space="preserve">Sikalbaha       </t>
  </si>
  <si>
    <t>Kaptai</t>
  </si>
  <si>
    <t>A. Khaer Stl.</t>
  </si>
  <si>
    <t>Bakulia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</si>
  <si>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</si>
  <si>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</si>
  <si>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</si>
  <si>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</si>
  <si>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</si>
  <si>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</si>
  <si>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</si>
  <si>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 xml:space="preserve">Khulna Central </t>
  </si>
  <si>
    <t>Benapol</t>
  </si>
  <si>
    <t>Jhenida</t>
  </si>
  <si>
    <t>Bottail</t>
  </si>
  <si>
    <t>G.K Project</t>
  </si>
  <si>
    <t>Sariatpur</t>
  </si>
  <si>
    <t xml:space="preserve">Mongla </t>
  </si>
  <si>
    <t>Norail</t>
  </si>
  <si>
    <t>Barisal(N)</t>
  </si>
  <si>
    <t>Barisal(S)</t>
  </si>
  <si>
    <t>Ruppur paromanobik</t>
  </si>
  <si>
    <t>Noagaon</t>
  </si>
  <si>
    <t>Rajshahi New</t>
  </si>
  <si>
    <t>C.Nawabganj</t>
  </si>
  <si>
    <t>Pabna</t>
  </si>
  <si>
    <t>Sherpur(Bogura)</t>
  </si>
  <si>
    <t>Mohastangor</t>
  </si>
  <si>
    <t>Lalmonirhat</t>
  </si>
  <si>
    <t>Saidpur</t>
  </si>
  <si>
    <t>Thakurgaon</t>
  </si>
  <si>
    <t>Panchagar</t>
  </si>
  <si>
    <t>Joldhaka</t>
  </si>
  <si>
    <t>Kurigram</t>
  </si>
  <si>
    <t>01/09/19</t>
  </si>
</sst>
</file>

<file path=xl/styles.xml><?xml version="1.0" encoding="utf-8"?>
<styleSheet xmlns="http://schemas.openxmlformats.org/spreadsheetml/2006/main">
  <numFmts count="22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[hh]:mm"/>
    <numFmt numFmtId="180" formatCode="[hh]&quot;:&quot;mm"/>
    <numFmt numFmtId="181" formatCode="00\-00"/>
    <numFmt numFmtId="182" formatCode="[$-409]dd\-mmm\-yy;@"/>
    <numFmt numFmtId="183" formatCode="0.0%"/>
    <numFmt numFmtId="184" formatCode="[$-409]dddd\,\ mmmm\ dd\,\ yyyy"/>
    <numFmt numFmtId="185" formatCode="[h]:mm:ss;@"/>
  </numFmts>
  <fonts count="11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b/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  <font>
      <sz val="14"/>
      <color rgb="FF0000FF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1.5"/>
      <name val="Arial"/>
      <family val="2"/>
    </font>
    <font>
      <sz val="8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9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hair">
        <color rgb="FF0000FF"/>
      </top>
      <bottom style="hair">
        <color rgb="FF0000FF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573">
    <xf numFmtId="0" fontId="0" fillId="0" borderId="0"/>
    <xf numFmtId="0" fontId="62" fillId="0" borderId="0"/>
    <xf numFmtId="0" fontId="62" fillId="0" borderId="0"/>
    <xf numFmtId="0" fontId="62" fillId="0" borderId="0"/>
    <xf numFmtId="0" fontId="4" fillId="0" borderId="0"/>
    <xf numFmtId="164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/>
    <xf numFmtId="0" fontId="4" fillId="0" borderId="0">
      <alignment textRotation="75"/>
    </xf>
    <xf numFmtId="0" fontId="4" fillId="0" borderId="0"/>
    <xf numFmtId="0" fontId="69" fillId="0" borderId="0"/>
    <xf numFmtId="0" fontId="3" fillId="0" borderId="0"/>
    <xf numFmtId="0" fontId="4" fillId="0" borderId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1" borderId="0" applyNumberFormat="0" applyBorder="0" applyAlignment="0" applyProtection="0"/>
    <xf numFmtId="0" fontId="82" fillId="11" borderId="0" applyNumberFormat="0" applyBorder="0" applyAlignment="0" applyProtection="0"/>
    <xf numFmtId="0" fontId="82" fillId="11" borderId="0" applyNumberFormat="0" applyBorder="0" applyAlignment="0" applyProtection="0"/>
    <xf numFmtId="0" fontId="82" fillId="11" borderId="0" applyNumberFormat="0" applyBorder="0" applyAlignment="0" applyProtection="0"/>
    <xf numFmtId="0" fontId="82" fillId="11" borderId="0" applyNumberFormat="0" applyBorder="0" applyAlignment="0" applyProtection="0"/>
    <xf numFmtId="0" fontId="82" fillId="11" borderId="0" applyNumberFormat="0" applyBorder="0" applyAlignment="0" applyProtection="0"/>
    <xf numFmtId="0" fontId="82" fillId="11" borderId="0" applyNumberFormat="0" applyBorder="0" applyAlignment="0" applyProtection="0"/>
    <xf numFmtId="0" fontId="82" fillId="11" borderId="0" applyNumberFormat="0" applyBorder="0" applyAlignment="0" applyProtection="0"/>
    <xf numFmtId="0" fontId="82" fillId="11" borderId="0" applyNumberFormat="0" applyBorder="0" applyAlignment="0" applyProtection="0"/>
    <xf numFmtId="0" fontId="82" fillId="11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3" fillId="5" borderId="0" applyNumberFormat="0" applyBorder="0" applyAlignment="0" applyProtection="0"/>
    <xf numFmtId="0" fontId="83" fillId="5" borderId="0" applyNumberFormat="0" applyBorder="0" applyAlignment="0" applyProtection="0"/>
    <xf numFmtId="0" fontId="83" fillId="5" borderId="0" applyNumberFormat="0" applyBorder="0" applyAlignment="0" applyProtection="0"/>
    <xf numFmtId="0" fontId="83" fillId="5" borderId="0" applyNumberFormat="0" applyBorder="0" applyAlignment="0" applyProtection="0"/>
    <xf numFmtId="0" fontId="83" fillId="5" borderId="0" applyNumberFormat="0" applyBorder="0" applyAlignment="0" applyProtection="0"/>
    <xf numFmtId="0" fontId="83" fillId="5" borderId="0" applyNumberFormat="0" applyBorder="0" applyAlignment="0" applyProtection="0"/>
    <xf numFmtId="0" fontId="83" fillId="5" borderId="0" applyNumberFormat="0" applyBorder="0" applyAlignment="0" applyProtection="0"/>
    <xf numFmtId="0" fontId="83" fillId="5" borderId="0" applyNumberFormat="0" applyBorder="0" applyAlignment="0" applyProtection="0"/>
    <xf numFmtId="0" fontId="83" fillId="5" borderId="0" applyNumberFormat="0" applyBorder="0" applyAlignment="0" applyProtection="0"/>
    <xf numFmtId="0" fontId="83" fillId="5" borderId="0" applyNumberFormat="0" applyBorder="0" applyAlignment="0" applyProtection="0"/>
    <xf numFmtId="0" fontId="84" fillId="22" borderId="152" applyNumberFormat="0" applyAlignment="0" applyProtection="0"/>
    <xf numFmtId="0" fontId="84" fillId="22" borderId="152" applyNumberFormat="0" applyAlignment="0" applyProtection="0"/>
    <xf numFmtId="0" fontId="84" fillId="22" borderId="152" applyNumberFormat="0" applyAlignment="0" applyProtection="0"/>
    <xf numFmtId="0" fontId="84" fillId="22" borderId="152" applyNumberFormat="0" applyAlignment="0" applyProtection="0"/>
    <xf numFmtId="0" fontId="84" fillId="22" borderId="152" applyNumberFormat="0" applyAlignment="0" applyProtection="0"/>
    <xf numFmtId="0" fontId="84" fillId="22" borderId="152" applyNumberFormat="0" applyAlignment="0" applyProtection="0"/>
    <xf numFmtId="0" fontId="84" fillId="22" borderId="152" applyNumberFormat="0" applyAlignment="0" applyProtection="0"/>
    <xf numFmtId="0" fontId="84" fillId="22" borderId="152" applyNumberFormat="0" applyAlignment="0" applyProtection="0"/>
    <xf numFmtId="0" fontId="84" fillId="22" borderId="152" applyNumberFormat="0" applyAlignment="0" applyProtection="0"/>
    <xf numFmtId="0" fontId="84" fillId="22" borderId="152" applyNumberFormat="0" applyAlignment="0" applyProtection="0"/>
    <xf numFmtId="0" fontId="85" fillId="23" borderId="153" applyNumberFormat="0" applyAlignment="0" applyProtection="0"/>
    <xf numFmtId="0" fontId="85" fillId="23" borderId="153" applyNumberFormat="0" applyAlignment="0" applyProtection="0"/>
    <xf numFmtId="0" fontId="85" fillId="23" borderId="153" applyNumberFormat="0" applyAlignment="0" applyProtection="0"/>
    <xf numFmtId="0" fontId="85" fillId="23" borderId="153" applyNumberFormat="0" applyAlignment="0" applyProtection="0"/>
    <xf numFmtId="0" fontId="85" fillId="23" borderId="153" applyNumberFormat="0" applyAlignment="0" applyProtection="0"/>
    <xf numFmtId="0" fontId="85" fillId="23" borderId="153" applyNumberFormat="0" applyAlignment="0" applyProtection="0"/>
    <xf numFmtId="0" fontId="85" fillId="23" borderId="153" applyNumberFormat="0" applyAlignment="0" applyProtection="0"/>
    <xf numFmtId="0" fontId="85" fillId="23" borderId="153" applyNumberFormat="0" applyAlignment="0" applyProtection="0"/>
    <xf numFmtId="0" fontId="85" fillId="23" borderId="153" applyNumberFormat="0" applyAlignment="0" applyProtection="0"/>
    <xf numFmtId="0" fontId="85" fillId="23" borderId="153" applyNumberFormat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8" fillId="0" borderId="154" applyNumberFormat="0" applyFill="0" applyAlignment="0" applyProtection="0"/>
    <xf numFmtId="0" fontId="88" fillId="0" borderId="154" applyNumberFormat="0" applyFill="0" applyAlignment="0" applyProtection="0"/>
    <xf numFmtId="0" fontId="88" fillId="0" borderId="154" applyNumberFormat="0" applyFill="0" applyAlignment="0" applyProtection="0"/>
    <xf numFmtId="0" fontId="88" fillId="0" borderId="154" applyNumberFormat="0" applyFill="0" applyAlignment="0" applyProtection="0"/>
    <xf numFmtId="0" fontId="88" fillId="0" borderId="154" applyNumberFormat="0" applyFill="0" applyAlignment="0" applyProtection="0"/>
    <xf numFmtId="0" fontId="88" fillId="0" borderId="154" applyNumberFormat="0" applyFill="0" applyAlignment="0" applyProtection="0"/>
    <xf numFmtId="0" fontId="88" fillId="0" borderId="154" applyNumberFormat="0" applyFill="0" applyAlignment="0" applyProtection="0"/>
    <xf numFmtId="0" fontId="88" fillId="0" borderId="154" applyNumberFormat="0" applyFill="0" applyAlignment="0" applyProtection="0"/>
    <xf numFmtId="0" fontId="88" fillId="0" borderId="154" applyNumberFormat="0" applyFill="0" applyAlignment="0" applyProtection="0"/>
    <xf numFmtId="0" fontId="88" fillId="0" borderId="154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156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9" borderId="152" applyNumberFormat="0" applyAlignment="0" applyProtection="0"/>
    <xf numFmtId="0" fontId="91" fillId="9" borderId="152" applyNumberFormat="0" applyAlignment="0" applyProtection="0"/>
    <xf numFmtId="0" fontId="91" fillId="9" borderId="152" applyNumberFormat="0" applyAlignment="0" applyProtection="0"/>
    <xf numFmtId="0" fontId="91" fillId="9" borderId="152" applyNumberFormat="0" applyAlignment="0" applyProtection="0"/>
    <xf numFmtId="0" fontId="91" fillId="9" borderId="152" applyNumberFormat="0" applyAlignment="0" applyProtection="0"/>
    <xf numFmtId="0" fontId="91" fillId="9" borderId="152" applyNumberFormat="0" applyAlignment="0" applyProtection="0"/>
    <xf numFmtId="0" fontId="91" fillId="9" borderId="152" applyNumberFormat="0" applyAlignment="0" applyProtection="0"/>
    <xf numFmtId="0" fontId="91" fillId="9" borderId="152" applyNumberFormat="0" applyAlignment="0" applyProtection="0"/>
    <xf numFmtId="0" fontId="91" fillId="9" borderId="152" applyNumberFormat="0" applyAlignment="0" applyProtection="0"/>
    <xf numFmtId="0" fontId="91" fillId="9" borderId="152" applyNumberFormat="0" applyAlignment="0" applyProtection="0"/>
    <xf numFmtId="0" fontId="92" fillId="0" borderId="157" applyNumberFormat="0" applyFill="0" applyAlignment="0" applyProtection="0"/>
    <xf numFmtId="0" fontId="92" fillId="0" borderId="157" applyNumberFormat="0" applyFill="0" applyAlignment="0" applyProtection="0"/>
    <xf numFmtId="0" fontId="92" fillId="0" borderId="157" applyNumberFormat="0" applyFill="0" applyAlignment="0" applyProtection="0"/>
    <xf numFmtId="0" fontId="92" fillId="0" borderId="157" applyNumberFormat="0" applyFill="0" applyAlignment="0" applyProtection="0"/>
    <xf numFmtId="0" fontId="92" fillId="0" borderId="157" applyNumberFormat="0" applyFill="0" applyAlignment="0" applyProtection="0"/>
    <xf numFmtId="0" fontId="92" fillId="0" borderId="157" applyNumberFormat="0" applyFill="0" applyAlignment="0" applyProtection="0"/>
    <xf numFmtId="0" fontId="92" fillId="0" borderId="157" applyNumberFormat="0" applyFill="0" applyAlignment="0" applyProtection="0"/>
    <xf numFmtId="0" fontId="92" fillId="0" borderId="157" applyNumberFormat="0" applyFill="0" applyAlignment="0" applyProtection="0"/>
    <xf numFmtId="0" fontId="92" fillId="0" borderId="157" applyNumberFormat="0" applyFill="0" applyAlignment="0" applyProtection="0"/>
    <xf numFmtId="0" fontId="92" fillId="0" borderId="157" applyNumberFormat="0" applyFill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2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182" fontId="1" fillId="0" borderId="0"/>
    <xf numFmtId="182" fontId="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182" fontId="1" fillId="0" borderId="0"/>
    <xf numFmtId="182" fontId="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183" fontId="1" fillId="0" borderId="0"/>
    <xf numFmtId="184" fontId="1" fillId="0" borderId="0"/>
    <xf numFmtId="184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2" fontId="1" fillId="0" borderId="0"/>
    <xf numFmtId="182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0" fontId="4" fillId="0" borderId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4" fillId="25" borderId="158" applyNumberFormat="0" applyFont="0" applyAlignment="0" applyProtection="0"/>
    <xf numFmtId="0" fontId="95" fillId="22" borderId="159" applyNumberFormat="0" applyAlignment="0" applyProtection="0"/>
    <xf numFmtId="0" fontId="95" fillId="22" borderId="159" applyNumberFormat="0" applyAlignment="0" applyProtection="0"/>
    <xf numFmtId="0" fontId="95" fillId="22" borderId="159" applyNumberFormat="0" applyAlignment="0" applyProtection="0"/>
    <xf numFmtId="0" fontId="95" fillId="22" borderId="159" applyNumberFormat="0" applyAlignment="0" applyProtection="0"/>
    <xf numFmtId="0" fontId="95" fillId="22" borderId="159" applyNumberFormat="0" applyAlignment="0" applyProtection="0"/>
    <xf numFmtId="0" fontId="95" fillId="22" borderId="159" applyNumberFormat="0" applyAlignment="0" applyProtection="0"/>
    <xf numFmtId="0" fontId="95" fillId="22" borderId="159" applyNumberFormat="0" applyAlignment="0" applyProtection="0"/>
    <xf numFmtId="0" fontId="95" fillId="22" borderId="159" applyNumberFormat="0" applyAlignment="0" applyProtection="0"/>
    <xf numFmtId="0" fontId="95" fillId="22" borderId="159" applyNumberFormat="0" applyAlignment="0" applyProtection="0"/>
    <xf numFmtId="0" fontId="95" fillId="22" borderId="15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7" fillId="0" borderId="160" applyNumberFormat="0" applyFill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823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6" fillId="0" borderId="0" xfId="6" applyFont="1" applyFill="1" applyBorder="1" applyAlignment="1">
      <alignment horizontal="left" vertical="center" indent="11"/>
    </xf>
    <xf numFmtId="0" fontId="7" fillId="0" borderId="0" xfId="6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0" fontId="8" fillId="0" borderId="0" xfId="4" applyFont="1" applyBorder="1" applyAlignment="1">
      <alignment horizontal="left"/>
    </xf>
    <xf numFmtId="0" fontId="6" fillId="0" borderId="0" xfId="0" applyFont="1" applyFill="1" applyAlignment="1">
      <alignment horizontal="left" indent="7"/>
    </xf>
    <xf numFmtId="0" fontId="8" fillId="0" borderId="0" xfId="0" applyFont="1" applyFill="1"/>
    <xf numFmtId="15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Border="1" applyAlignment="1">
      <alignment vertical="top"/>
    </xf>
    <xf numFmtId="0" fontId="12" fillId="0" borderId="0" xfId="0" applyFont="1" applyFill="1"/>
    <xf numFmtId="15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0" xfId="0" applyFont="1" applyFill="1"/>
    <xf numFmtId="0" fontId="13" fillId="0" borderId="0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0" xfId="0" applyFont="1" applyFill="1"/>
    <xf numFmtId="0" fontId="13" fillId="0" borderId="0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vertical="top"/>
    </xf>
    <xf numFmtId="165" fontId="10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6" fillId="0" borderId="0" xfId="0" applyFont="1" applyFill="1"/>
    <xf numFmtId="0" fontId="16" fillId="0" borderId="5" xfId="0" applyFont="1" applyFill="1" applyBorder="1" applyAlignment="1">
      <alignment horizontal="center" vertical="top"/>
    </xf>
    <xf numFmtId="15" fontId="18" fillId="0" borderId="0" xfId="0" applyNumberFormat="1" applyFont="1" applyFill="1" applyAlignment="1">
      <alignment horizontal="center"/>
    </xf>
    <xf numFmtId="0" fontId="19" fillId="0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 vertical="top" indent="3"/>
    </xf>
    <xf numFmtId="2" fontId="1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0" fillId="0" borderId="0" xfId="0" applyFill="1"/>
    <xf numFmtId="0" fontId="28" fillId="0" borderId="0" xfId="0" applyFont="1" applyFill="1" applyBorder="1" applyAlignment="1">
      <alignment horizontal="left" vertical="top"/>
    </xf>
    <xf numFmtId="0" fontId="21" fillId="0" borderId="0" xfId="0" applyFont="1" applyFill="1" applyAlignment="1">
      <alignment vertical="center"/>
    </xf>
    <xf numFmtId="2" fontId="21" fillId="0" borderId="0" xfId="0" applyNumberFormat="1" applyFont="1" applyFill="1" applyAlignment="1">
      <alignment horizontal="center" vertical="center"/>
    </xf>
    <xf numFmtId="46" fontId="8" fillId="0" borderId="0" xfId="0" applyNumberFormat="1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vertical="top"/>
    </xf>
    <xf numFmtId="46" fontId="16" fillId="0" borderId="7" xfId="0" applyNumberFormat="1" applyFont="1" applyFill="1" applyBorder="1" applyAlignment="1">
      <alignment horizontal="center" vertical="top"/>
    </xf>
    <xf numFmtId="0" fontId="16" fillId="0" borderId="6" xfId="0" applyFont="1" applyFill="1" applyBorder="1" applyAlignment="1">
      <alignment vertical="center"/>
    </xf>
    <xf numFmtId="0" fontId="16" fillId="0" borderId="4" xfId="0" applyFont="1" applyFill="1" applyBorder="1" applyAlignment="1">
      <alignment horizontal="center" vertical="top"/>
    </xf>
    <xf numFmtId="46" fontId="16" fillId="0" borderId="4" xfId="0" applyNumberFormat="1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/>
    </xf>
    <xf numFmtId="0" fontId="29" fillId="0" borderId="0" xfId="0" applyFont="1" applyFill="1" applyBorder="1"/>
    <xf numFmtId="0" fontId="16" fillId="0" borderId="0" xfId="0" applyFont="1" applyFill="1" applyBorder="1"/>
    <xf numFmtId="46" fontId="16" fillId="0" borderId="0" xfId="0" applyNumberFormat="1" applyFont="1" applyFill="1" applyBorder="1"/>
    <xf numFmtId="2" fontId="16" fillId="0" borderId="0" xfId="0" applyNumberFormat="1" applyFont="1" applyFill="1" applyBorder="1" applyAlignment="1">
      <alignment vertical="center"/>
    </xf>
    <xf numFmtId="0" fontId="8" fillId="0" borderId="0" xfId="0" applyFont="1" applyFill="1" applyBorder="1"/>
    <xf numFmtId="46" fontId="8" fillId="0" borderId="0" xfId="0" applyNumberFormat="1" applyFont="1" applyFill="1" applyBorder="1"/>
    <xf numFmtId="0" fontId="22" fillId="0" borderId="0" xfId="0" applyFont="1" applyFill="1" applyBorder="1"/>
    <xf numFmtId="2" fontId="22" fillId="0" borderId="0" xfId="0" applyNumberFormat="1" applyFont="1" applyFill="1" applyBorder="1" applyAlignment="1">
      <alignment vertical="center"/>
    </xf>
    <xf numFmtId="0" fontId="30" fillId="0" borderId="0" xfId="0" applyFont="1" applyFill="1" applyBorder="1"/>
    <xf numFmtId="20" fontId="8" fillId="0" borderId="0" xfId="0" applyNumberFormat="1" applyFont="1" applyFill="1" applyBorder="1"/>
    <xf numFmtId="0" fontId="8" fillId="0" borderId="0" xfId="0" applyFont="1" applyFill="1" applyAlignment="1">
      <alignment vertical="top" wrapText="1"/>
    </xf>
    <xf numFmtId="20" fontId="8" fillId="0" borderId="0" xfId="0" applyNumberFormat="1" applyFont="1" applyFill="1" applyBorder="1" applyAlignment="1">
      <alignment horizontal="center" vertical="top"/>
    </xf>
    <xf numFmtId="0" fontId="19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horizontal="center" vertical="top"/>
    </xf>
    <xf numFmtId="46" fontId="16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>
      <alignment horizontal="center" vertical="center"/>
    </xf>
    <xf numFmtId="0" fontId="16" fillId="0" borderId="1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top"/>
    </xf>
    <xf numFmtId="0" fontId="19" fillId="0" borderId="0" xfId="0" applyFont="1" applyFill="1" applyAlignment="1">
      <alignment vertical="top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right" vertical="top"/>
    </xf>
    <xf numFmtId="0" fontId="30" fillId="0" borderId="0" xfId="0" applyFont="1" applyFill="1"/>
    <xf numFmtId="0" fontId="13" fillId="0" borderId="9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19" fillId="0" borderId="0" xfId="0" applyFont="1" applyFill="1" applyBorder="1" applyAlignment="1">
      <alignment horizontal="right"/>
    </xf>
    <xf numFmtId="0" fontId="8" fillId="0" borderId="0" xfId="0" applyFont="1" applyFill="1" applyAlignment="1"/>
    <xf numFmtId="0" fontId="26" fillId="0" borderId="0" xfId="6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35" fillId="0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36" fillId="0" borderId="0" xfId="0" applyFont="1" applyFill="1" applyAlignment="1">
      <alignment horizontal="center" vertical="top"/>
    </xf>
    <xf numFmtId="0" fontId="36" fillId="0" borderId="0" xfId="0" applyFont="1" applyFill="1"/>
    <xf numFmtId="0" fontId="36" fillId="0" borderId="0" xfId="0" applyFont="1" applyFill="1" applyBorder="1" applyAlignment="1">
      <alignment vertical="top"/>
    </xf>
    <xf numFmtId="0" fontId="36" fillId="0" borderId="0" xfId="0" applyFont="1" applyFill="1" applyAlignment="1">
      <alignment vertical="top"/>
    </xf>
    <xf numFmtId="0" fontId="38" fillId="0" borderId="0" xfId="0" applyFont="1" applyFill="1" applyBorder="1" applyAlignment="1">
      <alignment horizontal="left" vertical="top"/>
    </xf>
    <xf numFmtId="0" fontId="39" fillId="0" borderId="0" xfId="0" applyFont="1" applyFill="1" applyAlignment="1">
      <alignment vertical="center"/>
    </xf>
    <xf numFmtId="0" fontId="36" fillId="0" borderId="0" xfId="0" applyFont="1" applyFill="1" applyBorder="1" applyAlignment="1">
      <alignment horizontal="center" vertical="top"/>
    </xf>
    <xf numFmtId="0" fontId="40" fillId="0" borderId="0" xfId="0" applyFont="1" applyFill="1" applyBorder="1" applyAlignment="1">
      <alignment vertical="top"/>
    </xf>
    <xf numFmtId="0" fontId="40" fillId="0" borderId="0" xfId="0" applyFont="1" applyFill="1" applyBorder="1" applyAlignment="1">
      <alignment horizontal="center" vertical="top"/>
    </xf>
    <xf numFmtId="46" fontId="40" fillId="0" borderId="0" xfId="0" applyNumberFormat="1" applyFont="1" applyFill="1" applyBorder="1" applyAlignment="1">
      <alignment horizontal="center" vertical="top"/>
    </xf>
    <xf numFmtId="0" fontId="40" fillId="0" borderId="0" xfId="0" applyFont="1" applyFill="1" applyAlignment="1">
      <alignment vertical="center"/>
    </xf>
    <xf numFmtId="0" fontId="40" fillId="0" borderId="0" xfId="0" applyFont="1" applyFill="1"/>
    <xf numFmtId="0" fontId="36" fillId="0" borderId="0" xfId="0" applyFont="1" applyFill="1" applyBorder="1"/>
    <xf numFmtId="46" fontId="36" fillId="0" borderId="0" xfId="0" applyNumberFormat="1" applyFont="1" applyFill="1" applyBorder="1"/>
    <xf numFmtId="0" fontId="39" fillId="0" borderId="0" xfId="0" applyFont="1" applyFill="1" applyBorder="1"/>
    <xf numFmtId="0" fontId="37" fillId="0" borderId="0" xfId="0" applyFont="1" applyFill="1" applyBorder="1"/>
    <xf numFmtId="0" fontId="8" fillId="0" borderId="0" xfId="0" applyFont="1" applyFill="1" applyBorder="1" applyAlignment="1">
      <alignment vertical="top" wrapText="1"/>
    </xf>
    <xf numFmtId="0" fontId="16" fillId="0" borderId="0" xfId="0" applyFont="1" applyFill="1" applyAlignment="1">
      <alignment horizontal="center"/>
    </xf>
    <xf numFmtId="0" fontId="16" fillId="0" borderId="0" xfId="0" applyFont="1" applyBorder="1" applyAlignment="1">
      <alignment horizontal="right" vertical="top"/>
    </xf>
    <xf numFmtId="0" fontId="17" fillId="0" borderId="0" xfId="0" applyFont="1" applyBorder="1"/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0" fontId="23" fillId="0" borderId="0" xfId="0" applyFont="1" applyBorder="1" applyAlignment="1">
      <alignment horizontal="left" vertical="center"/>
    </xf>
    <xf numFmtId="20" fontId="16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left" indent="13"/>
    </xf>
    <xf numFmtId="0" fontId="16" fillId="0" borderId="0" xfId="0" applyFont="1" applyBorder="1"/>
    <xf numFmtId="2" fontId="16" fillId="0" borderId="0" xfId="0" applyNumberFormat="1" applyFont="1" applyFill="1" applyBorder="1"/>
    <xf numFmtId="15" fontId="16" fillId="0" borderId="0" xfId="0" applyNumberFormat="1" applyFont="1" applyFill="1" applyBorder="1" applyAlignment="1">
      <alignment horizontal="center"/>
    </xf>
    <xf numFmtId="15" fontId="9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vertical="top"/>
    </xf>
    <xf numFmtId="15" fontId="16" fillId="0" borderId="0" xfId="0" applyNumberFormat="1" applyFont="1" applyFill="1" applyAlignment="1">
      <alignment horizontal="center"/>
    </xf>
    <xf numFmtId="0" fontId="16" fillId="0" borderId="0" xfId="0" applyFont="1" applyFill="1" applyBorder="1" applyProtection="1"/>
    <xf numFmtId="0" fontId="35" fillId="0" borderId="0" xfId="0" applyFont="1" applyFill="1"/>
    <xf numFmtId="0" fontId="16" fillId="0" borderId="0" xfId="0" applyFont="1" applyFill="1" applyAlignment="1">
      <alignment horizontal="left" vertical="top" indent="2"/>
    </xf>
    <xf numFmtId="0" fontId="16" fillId="0" borderId="0" xfId="0" applyFont="1" applyAlignment="1">
      <alignment vertical="top"/>
    </xf>
    <xf numFmtId="2" fontId="8" fillId="0" borderId="0" xfId="0" applyNumberFormat="1" applyFont="1" applyFill="1" applyBorder="1"/>
    <xf numFmtId="0" fontId="41" fillId="0" borderId="0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top"/>
    </xf>
    <xf numFmtId="1" fontId="8" fillId="0" borderId="0" xfId="0" applyNumberFormat="1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vertical="top" wrapText="1"/>
    </xf>
    <xf numFmtId="0" fontId="43" fillId="0" borderId="0" xfId="0" applyFont="1" applyFill="1" applyBorder="1"/>
    <xf numFmtId="0" fontId="44" fillId="0" borderId="0" xfId="0" applyFont="1" applyFill="1" applyBorder="1"/>
    <xf numFmtId="0" fontId="9" fillId="0" borderId="0" xfId="0" applyFont="1" applyFill="1" applyBorder="1"/>
    <xf numFmtId="0" fontId="26" fillId="0" borderId="0" xfId="0" applyFont="1" applyFill="1" applyBorder="1"/>
    <xf numFmtId="15" fontId="16" fillId="0" borderId="17" xfId="0" applyNumberFormat="1" applyFont="1" applyFill="1" applyBorder="1"/>
    <xf numFmtId="174" fontId="16" fillId="0" borderId="28" xfId="0" applyNumberFormat="1" applyFont="1" applyFill="1" applyBorder="1" applyAlignment="1">
      <alignment horizontal="left" indent="2"/>
    </xf>
    <xf numFmtId="0" fontId="16" fillId="0" borderId="29" xfId="0" applyFont="1" applyFill="1" applyBorder="1"/>
    <xf numFmtId="0" fontId="16" fillId="0" borderId="16" xfId="0" applyNumberFormat="1" applyFont="1" applyFill="1" applyBorder="1"/>
    <xf numFmtId="15" fontId="16" fillId="0" borderId="14" xfId="0" applyNumberFormat="1" applyFont="1" applyFill="1" applyBorder="1"/>
    <xf numFmtId="0" fontId="16" fillId="0" borderId="13" xfId="0" applyNumberFormat="1" applyFont="1" applyFill="1" applyBorder="1"/>
    <xf numFmtId="0" fontId="16" fillId="0" borderId="14" xfId="0" applyNumberFormat="1" applyFont="1" applyFill="1" applyBorder="1"/>
    <xf numFmtId="0" fontId="16" fillId="0" borderId="14" xfId="0" applyNumberFormat="1" applyFont="1" applyFill="1" applyBorder="1" applyAlignment="1">
      <alignment vertical="top" wrapText="1"/>
    </xf>
    <xf numFmtId="15" fontId="22" fillId="0" borderId="30" xfId="0" applyNumberFormat="1" applyFont="1" applyFill="1" applyBorder="1" applyAlignment="1">
      <alignment horizontal="center"/>
    </xf>
    <xf numFmtId="2" fontId="22" fillId="0" borderId="6" xfId="0" applyNumberFormat="1" applyFont="1" applyFill="1" applyBorder="1" applyAlignment="1">
      <alignment horizontal="center"/>
    </xf>
    <xf numFmtId="15" fontId="22" fillId="0" borderId="9" xfId="0" applyNumberFormat="1" applyFont="1" applyFill="1" applyBorder="1" applyAlignment="1">
      <alignment horizontal="center"/>
    </xf>
    <xf numFmtId="0" fontId="22" fillId="0" borderId="6" xfId="0" applyNumberFormat="1" applyFont="1" applyFill="1" applyBorder="1"/>
    <xf numFmtId="15" fontId="22" fillId="0" borderId="31" xfId="0" applyNumberFormat="1" applyFont="1" applyFill="1" applyBorder="1"/>
    <xf numFmtId="0" fontId="22" fillId="0" borderId="18" xfId="0" applyNumberFormat="1" applyFont="1" applyFill="1" applyBorder="1"/>
    <xf numFmtId="0" fontId="22" fillId="0" borderId="20" xfId="0" applyNumberFormat="1" applyFont="1" applyFill="1" applyBorder="1"/>
    <xf numFmtId="0" fontId="22" fillId="0" borderId="20" xfId="0" applyNumberFormat="1" applyFont="1" applyFill="1" applyBorder="1" applyAlignment="1">
      <alignment horizontal="left" indent="5"/>
    </xf>
    <xf numFmtId="0" fontId="22" fillId="0" borderId="19" xfId="0" applyNumberFormat="1" applyFont="1" applyFill="1" applyBorder="1"/>
    <xf numFmtId="0" fontId="22" fillId="0" borderId="32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  <xf numFmtId="15" fontId="13" fillId="0" borderId="0" xfId="0" quotePrefix="1" applyNumberFormat="1" applyFont="1" applyFill="1" applyBorder="1" applyAlignment="1">
      <alignment horizontal="center"/>
    </xf>
    <xf numFmtId="0" fontId="13" fillId="0" borderId="36" xfId="0" applyFont="1" applyFill="1" applyBorder="1"/>
    <xf numFmtId="0" fontId="13" fillId="0" borderId="37" xfId="0" applyFont="1" applyFill="1" applyBorder="1" applyAlignment="1">
      <alignment horizontal="center"/>
    </xf>
    <xf numFmtId="0" fontId="13" fillId="0" borderId="12" xfId="0" applyFont="1" applyFill="1" applyBorder="1"/>
    <xf numFmtId="0" fontId="13" fillId="0" borderId="37" xfId="0" applyFont="1" applyFill="1" applyBorder="1"/>
    <xf numFmtId="15" fontId="13" fillId="0" borderId="11" xfId="0" applyNumberFormat="1" applyFont="1" applyFill="1" applyBorder="1" applyAlignment="1">
      <alignment horizontal="center"/>
    </xf>
    <xf numFmtId="0" fontId="13" fillId="0" borderId="38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top"/>
    </xf>
    <xf numFmtId="0" fontId="13" fillId="0" borderId="3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3" fillId="0" borderId="3" xfId="6" applyFont="1" applyFill="1" applyBorder="1" applyAlignment="1">
      <alignment vertical="top"/>
    </xf>
    <xf numFmtId="15" fontId="13" fillId="0" borderId="7" xfId="0" applyNumberFormat="1" applyFont="1" applyFill="1" applyBorder="1" applyAlignment="1">
      <alignment horizontal="center" vertical="top"/>
    </xf>
    <xf numFmtId="15" fontId="13" fillId="0" borderId="25" xfId="0" applyNumberFormat="1" applyFont="1" applyFill="1" applyBorder="1" applyAlignment="1">
      <alignment horizontal="center" vertical="top"/>
    </xf>
    <xf numFmtId="0" fontId="6" fillId="0" borderId="0" xfId="0" applyFont="1" applyFill="1" applyAlignment="1"/>
    <xf numFmtId="0" fontId="13" fillId="0" borderId="39" xfId="0" applyFont="1" applyFill="1" applyBorder="1" applyAlignment="1">
      <alignment horizontal="center" vertical="top"/>
    </xf>
    <xf numFmtId="0" fontId="13" fillId="0" borderId="40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3" fillId="0" borderId="30" xfId="0" applyFont="1" applyFill="1" applyBorder="1" applyAlignment="1">
      <alignment horizontal="center" vertical="top"/>
    </xf>
    <xf numFmtId="0" fontId="14" fillId="0" borderId="32" xfId="0" applyFont="1" applyFill="1" applyBorder="1" applyAlignment="1">
      <alignment horizontal="center" vertical="top"/>
    </xf>
    <xf numFmtId="0" fontId="16" fillId="0" borderId="0" xfId="0" quotePrefix="1" applyFont="1" applyFill="1" applyBorder="1" applyAlignment="1">
      <alignment horizontal="right"/>
    </xf>
    <xf numFmtId="14" fontId="16" fillId="0" borderId="0" xfId="0" applyNumberFormat="1" applyFont="1" applyFill="1" applyBorder="1"/>
    <xf numFmtId="0" fontId="16" fillId="0" borderId="25" xfId="0" applyFont="1" applyFill="1" applyBorder="1" applyAlignment="1">
      <alignment wrapText="1"/>
    </xf>
    <xf numFmtId="0" fontId="7" fillId="0" borderId="0" xfId="0" applyFont="1" applyFill="1"/>
    <xf numFmtId="2" fontId="0" fillId="0" borderId="0" xfId="0" applyNumberFormat="1"/>
    <xf numFmtId="2" fontId="0" fillId="0" borderId="0" xfId="0" applyNumberFormat="1" applyAlignment="1">
      <alignment horizontal="center"/>
    </xf>
    <xf numFmtId="10" fontId="0" fillId="0" borderId="0" xfId="0" applyNumberFormat="1"/>
    <xf numFmtId="0" fontId="13" fillId="0" borderId="63" xfId="0" applyFont="1" applyFill="1" applyBorder="1" applyAlignment="1">
      <alignment horizontal="center" vertical="top"/>
    </xf>
    <xf numFmtId="0" fontId="13" fillId="0" borderId="64" xfId="0" applyFont="1" applyFill="1" applyBorder="1" applyAlignment="1">
      <alignment horizontal="left" vertical="top" wrapText="1"/>
    </xf>
    <xf numFmtId="0" fontId="13" fillId="0" borderId="64" xfId="0" applyFont="1" applyFill="1" applyBorder="1" applyAlignment="1">
      <alignment vertical="top"/>
    </xf>
    <xf numFmtId="0" fontId="13" fillId="0" borderId="28" xfId="0" applyFont="1" applyFill="1" applyBorder="1" applyAlignment="1">
      <alignment vertical="top"/>
    </xf>
    <xf numFmtId="15" fontId="13" fillId="0" borderId="29" xfId="0" applyNumberFormat="1" applyFont="1" applyFill="1" applyBorder="1" applyAlignment="1">
      <alignment horizontal="center" vertical="top"/>
    </xf>
    <xf numFmtId="0" fontId="13" fillId="0" borderId="65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/>
    </xf>
    <xf numFmtId="0" fontId="13" fillId="0" borderId="5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right"/>
    </xf>
    <xf numFmtId="0" fontId="13" fillId="0" borderId="9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left"/>
    </xf>
    <xf numFmtId="0" fontId="13" fillId="0" borderId="54" xfId="0" applyFont="1" applyFill="1" applyBorder="1" applyAlignment="1">
      <alignment horizontal="center" vertical="top"/>
    </xf>
    <xf numFmtId="0" fontId="13" fillId="0" borderId="53" xfId="0" applyFont="1" applyFill="1" applyBorder="1" applyAlignment="1">
      <alignment horizontal="right"/>
    </xf>
    <xf numFmtId="0" fontId="13" fillId="0" borderId="53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0" fontId="13" fillId="0" borderId="35" xfId="0" applyFont="1" applyFill="1" applyBorder="1" applyAlignment="1">
      <alignment horizontal="left"/>
    </xf>
    <xf numFmtId="0" fontId="14" fillId="0" borderId="0" xfId="0" applyFont="1" applyFill="1" applyBorder="1" applyAlignment="1">
      <alignment vertical="top"/>
    </xf>
    <xf numFmtId="15" fontId="13" fillId="0" borderId="0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3" fillId="0" borderId="23" xfId="0" applyFont="1" applyFill="1" applyBorder="1" applyAlignment="1">
      <alignment horizontal="center" vertical="top"/>
    </xf>
    <xf numFmtId="0" fontId="13" fillId="0" borderId="67" xfId="0" applyFont="1" applyFill="1" applyBorder="1" applyAlignment="1">
      <alignment vertical="top"/>
    </xf>
    <xf numFmtId="0" fontId="13" fillId="0" borderId="68" xfId="0" applyFont="1" applyFill="1" applyBorder="1" applyAlignment="1">
      <alignment vertical="top"/>
    </xf>
    <xf numFmtId="0" fontId="14" fillId="0" borderId="67" xfId="0" applyFont="1" applyFill="1" applyBorder="1" applyAlignment="1">
      <alignment vertical="top"/>
    </xf>
    <xf numFmtId="15" fontId="13" fillId="0" borderId="68" xfId="0" applyNumberFormat="1" applyFont="1" applyFill="1" applyBorder="1" applyAlignment="1">
      <alignment horizontal="center" vertical="top"/>
    </xf>
    <xf numFmtId="0" fontId="14" fillId="0" borderId="69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horizontal="center" vertical="top"/>
    </xf>
    <xf numFmtId="0" fontId="13" fillId="0" borderId="50" xfId="0" applyFont="1" applyFill="1" applyBorder="1" applyAlignment="1">
      <alignment horizontal="center"/>
    </xf>
    <xf numFmtId="0" fontId="13" fillId="0" borderId="43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15" fontId="13" fillId="0" borderId="22" xfId="0" applyNumberFormat="1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7" fillId="0" borderId="16" xfId="0" applyFont="1" applyFill="1" applyBorder="1" applyAlignment="1">
      <alignment horizontal="center"/>
    </xf>
    <xf numFmtId="0" fontId="7" fillId="0" borderId="43" xfId="0" applyFont="1" applyFill="1" applyBorder="1" applyAlignment="1">
      <alignment horizontal="center"/>
    </xf>
    <xf numFmtId="0" fontId="19" fillId="0" borderId="6" xfId="0" applyFont="1" applyFill="1" applyBorder="1" applyAlignment="1">
      <alignment vertical="top"/>
    </xf>
    <xf numFmtId="0" fontId="8" fillId="0" borderId="2" xfId="0" applyFont="1" applyFill="1" applyBorder="1" applyAlignment="1">
      <alignment horizontal="center"/>
    </xf>
    <xf numFmtId="0" fontId="8" fillId="0" borderId="6" xfId="0" applyFont="1" applyFill="1" applyBorder="1"/>
    <xf numFmtId="0" fontId="8" fillId="0" borderId="5" xfId="0" applyFont="1" applyFill="1" applyBorder="1"/>
    <xf numFmtId="0" fontId="5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32" fillId="0" borderId="0" xfId="0" applyFont="1" applyFill="1" applyAlignment="1">
      <alignment horizontal="left" indent="8"/>
    </xf>
    <xf numFmtId="0" fontId="25" fillId="0" borderId="0" xfId="0" applyFont="1" applyFill="1"/>
    <xf numFmtId="0" fontId="8" fillId="0" borderId="6" xfId="0" applyFont="1" applyFill="1" applyBorder="1" applyAlignment="1">
      <alignment horizontal="center"/>
    </xf>
    <xf numFmtId="0" fontId="8" fillId="0" borderId="51" xfId="0" applyFont="1" applyFill="1" applyBorder="1"/>
    <xf numFmtId="0" fontId="19" fillId="0" borderId="26" xfId="0" applyFont="1" applyFill="1" applyBorder="1"/>
    <xf numFmtId="0" fontId="8" fillId="0" borderId="27" xfId="0" applyFont="1" applyFill="1" applyBorder="1"/>
    <xf numFmtId="0" fontId="8" fillId="0" borderId="5" xfId="0" applyFont="1" applyFill="1" applyBorder="1" applyAlignment="1">
      <alignment horizontal="center"/>
    </xf>
    <xf numFmtId="2" fontId="19" fillId="0" borderId="0" xfId="0" applyNumberFormat="1" applyFont="1" applyFill="1" applyAlignment="1">
      <alignment horizontal="center"/>
    </xf>
    <xf numFmtId="169" fontId="19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6" xfId="0" applyFont="1" applyFill="1" applyBorder="1"/>
    <xf numFmtId="0" fontId="13" fillId="0" borderId="6" xfId="0" applyFont="1" applyFill="1" applyBorder="1" applyAlignment="1">
      <alignment horizontal="center"/>
    </xf>
    <xf numFmtId="169" fontId="13" fillId="0" borderId="0" xfId="0" applyNumberFormat="1" applyFont="1" applyFill="1" applyAlignment="1">
      <alignment horizontal="center"/>
    </xf>
    <xf numFmtId="0" fontId="13" fillId="0" borderId="5" xfId="0" applyFont="1" applyFill="1" applyBorder="1"/>
    <xf numFmtId="0" fontId="13" fillId="0" borderId="4" xfId="0" applyFont="1" applyFill="1" applyBorder="1" applyAlignment="1">
      <alignment horizontal="left"/>
    </xf>
    <xf numFmtId="0" fontId="5" fillId="0" borderId="0" xfId="0" applyFont="1" applyFill="1" applyAlignment="1">
      <alignment horizontal="left" indent="8"/>
    </xf>
    <xf numFmtId="0" fontId="8" fillId="0" borderId="25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left" vertical="top" wrapText="1"/>
    </xf>
    <xf numFmtId="2" fontId="16" fillId="0" borderId="0" xfId="0" applyNumberFormat="1" applyFont="1" applyFill="1" applyBorder="1" applyAlignment="1">
      <alignment horizontal="center" vertical="top"/>
    </xf>
    <xf numFmtId="169" fontId="16" fillId="0" borderId="0" xfId="0" applyNumberFormat="1" applyFont="1" applyFill="1" applyBorder="1" applyAlignment="1">
      <alignment horizontal="center" vertical="top"/>
    </xf>
    <xf numFmtId="169" fontId="16" fillId="0" borderId="0" xfId="0" applyNumberFormat="1" applyFont="1" applyFill="1" applyAlignment="1">
      <alignment horizontal="center" vertical="top"/>
    </xf>
    <xf numFmtId="169" fontId="25" fillId="0" borderId="0" xfId="0" applyNumberFormat="1" applyFont="1" applyFill="1" applyAlignment="1">
      <alignment horizontal="center"/>
    </xf>
    <xf numFmtId="169" fontId="13" fillId="0" borderId="0" xfId="0" applyNumberFormat="1" applyFont="1" applyFill="1"/>
    <xf numFmtId="0" fontId="7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40" fillId="0" borderId="2" xfId="0" applyFont="1" applyFill="1" applyBorder="1" applyAlignment="1">
      <alignment horizontal="left"/>
    </xf>
    <xf numFmtId="0" fontId="40" fillId="0" borderId="2" xfId="0" applyFont="1" applyFill="1" applyBorder="1" applyAlignment="1">
      <alignment horizontal="right"/>
    </xf>
    <xf numFmtId="0" fontId="40" fillId="0" borderId="2" xfId="0" applyFont="1" applyFill="1" applyBorder="1"/>
    <xf numFmtId="15" fontId="7" fillId="0" borderId="43" xfId="0" applyNumberFormat="1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49" fontId="16" fillId="0" borderId="16" xfId="0" applyNumberFormat="1" applyFont="1" applyFill="1" applyBorder="1" applyAlignment="1">
      <alignment wrapText="1"/>
    </xf>
    <xf numFmtId="0" fontId="17" fillId="0" borderId="30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horizontal="center" vertical="top"/>
    </xf>
    <xf numFmtId="0" fontId="16" fillId="0" borderId="33" xfId="0" applyFont="1" applyFill="1" applyBorder="1" applyAlignment="1">
      <alignment horizontal="center" vertical="top"/>
    </xf>
    <xf numFmtId="0" fontId="16" fillId="0" borderId="2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center"/>
    </xf>
    <xf numFmtId="0" fontId="16" fillId="0" borderId="10" xfId="0" applyNumberFormat="1" applyFont="1" applyFill="1" applyBorder="1" applyAlignment="1">
      <alignment vertical="top" wrapText="1"/>
    </xf>
    <xf numFmtId="0" fontId="22" fillId="0" borderId="15" xfId="0" applyNumberFormat="1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left" vertical="top"/>
    </xf>
    <xf numFmtId="20" fontId="16" fillId="0" borderId="0" xfId="0" applyNumberFormat="1" applyFont="1" applyFill="1" applyBorder="1" applyAlignment="1">
      <alignment horizontal="right"/>
    </xf>
    <xf numFmtId="168" fontId="16" fillId="0" borderId="0" xfId="0" applyNumberFormat="1" applyFont="1" applyFill="1" applyBorder="1" applyAlignment="1">
      <alignment horizontal="center" vertical="top"/>
    </xf>
    <xf numFmtId="0" fontId="51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7" fillId="0" borderId="0" xfId="0" applyFont="1" applyFill="1" applyBorder="1"/>
    <xf numFmtId="174" fontId="16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8" fillId="0" borderId="4" xfId="0" applyFont="1" applyFill="1" applyBorder="1" applyAlignment="1">
      <alignment horizontal="left"/>
    </xf>
    <xf numFmtId="15" fontId="16" fillId="0" borderId="16" xfId="0" applyNumberFormat="1" applyFont="1" applyFill="1" applyBorder="1"/>
    <xf numFmtId="15" fontId="22" fillId="0" borderId="9" xfId="0" applyNumberFormat="1" applyFont="1" applyFill="1" applyBorder="1"/>
    <xf numFmtId="0" fontId="16" fillId="0" borderId="50" xfId="0" applyNumberFormat="1" applyFont="1" applyFill="1" applyBorder="1"/>
    <xf numFmtId="0" fontId="16" fillId="0" borderId="43" xfId="0" applyNumberFormat="1" applyFont="1" applyFill="1" applyBorder="1"/>
    <xf numFmtId="0" fontId="22" fillId="0" borderId="51" xfId="0" applyNumberFormat="1" applyFont="1" applyFill="1" applyBorder="1"/>
    <xf numFmtId="0" fontId="22" fillId="0" borderId="26" xfId="0" applyNumberFormat="1" applyFont="1" applyFill="1" applyBorder="1"/>
    <xf numFmtId="0" fontId="22" fillId="0" borderId="26" xfId="0" applyNumberFormat="1" applyFont="1" applyFill="1" applyBorder="1" applyAlignment="1">
      <alignment horizontal="left" indent="5"/>
    </xf>
    <xf numFmtId="0" fontId="22" fillId="0" borderId="8" xfId="0" applyNumberFormat="1" applyFont="1" applyFill="1" applyBorder="1"/>
    <xf numFmtId="14" fontId="16" fillId="0" borderId="57" xfId="0" applyNumberFormat="1" applyFont="1" applyFill="1" applyBorder="1"/>
    <xf numFmtId="168" fontId="0" fillId="0" borderId="0" xfId="0" applyNumberFormat="1" applyFill="1"/>
    <xf numFmtId="0" fontId="13" fillId="0" borderId="4" xfId="0" applyFont="1" applyFill="1" applyBorder="1" applyAlignment="1">
      <alignment horizontal="left" vertical="top" wrapText="1"/>
    </xf>
    <xf numFmtId="0" fontId="14" fillId="0" borderId="6" xfId="0" applyFont="1" applyFill="1" applyBorder="1"/>
    <xf numFmtId="0" fontId="14" fillId="0" borderId="5" xfId="0" applyFont="1" applyFill="1" applyBorder="1"/>
    <xf numFmtId="15" fontId="49" fillId="0" borderId="2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15" fontId="13" fillId="0" borderId="2" xfId="0" applyNumberFormat="1" applyFont="1" applyFill="1" applyBorder="1" applyAlignment="1">
      <alignment horizontal="center"/>
    </xf>
    <xf numFmtId="20" fontId="13" fillId="0" borderId="45" xfId="0" quotePrefix="1" applyNumberFormat="1" applyFont="1" applyFill="1" applyBorder="1" applyAlignment="1">
      <alignment horizontal="center"/>
    </xf>
    <xf numFmtId="15" fontId="13" fillId="0" borderId="45" xfId="0" quotePrefix="1" applyNumberFormat="1" applyFont="1" applyFill="1" applyBorder="1" applyAlignment="1">
      <alignment horizontal="center"/>
    </xf>
    <xf numFmtId="15" fontId="13" fillId="0" borderId="2" xfId="0" quotePrefix="1" applyNumberFormat="1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15" fontId="13" fillId="0" borderId="35" xfId="0" quotePrefix="1" applyNumberFormat="1" applyFont="1" applyFill="1" applyBorder="1" applyAlignment="1">
      <alignment horizontal="center"/>
    </xf>
    <xf numFmtId="15" fontId="13" fillId="0" borderId="47" xfId="0" quotePrefix="1" applyNumberFormat="1" applyFont="1" applyFill="1" applyBorder="1" applyAlignment="1">
      <alignment horizontal="center"/>
    </xf>
    <xf numFmtId="165" fontId="16" fillId="0" borderId="42" xfId="0" applyNumberFormat="1" applyFont="1" applyFill="1" applyBorder="1"/>
    <xf numFmtId="15" fontId="16" fillId="0" borderId="43" xfId="0" applyNumberFormat="1" applyFont="1" applyFill="1" applyBorder="1" applyAlignment="1">
      <alignment horizontal="center"/>
    </xf>
    <xf numFmtId="20" fontId="16" fillId="0" borderId="44" xfId="0" applyNumberFormat="1" applyFont="1" applyFill="1" applyBorder="1" applyAlignment="1">
      <alignment horizontal="center"/>
    </xf>
    <xf numFmtId="164" fontId="16" fillId="0" borderId="5" xfId="5" quotePrefix="1" applyNumberFormat="1" applyFont="1" applyFill="1" applyBorder="1" applyAlignment="1">
      <alignment horizontal="center" vertical="top" wrapText="1"/>
    </xf>
    <xf numFmtId="20" fontId="17" fillId="0" borderId="45" xfId="0" quotePrefix="1" applyNumberFormat="1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15" fontId="16" fillId="0" borderId="5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66" fontId="16" fillId="0" borderId="45" xfId="0" applyNumberFormat="1" applyFont="1" applyFill="1" applyBorder="1" applyAlignment="1">
      <alignment horizontal="center"/>
    </xf>
    <xf numFmtId="0" fontId="16" fillId="0" borderId="45" xfId="0" quotePrefix="1" applyFont="1" applyFill="1" applyBorder="1" applyAlignment="1">
      <alignment horizontal="center"/>
    </xf>
    <xf numFmtId="2" fontId="16" fillId="0" borderId="25" xfId="0" applyNumberFormat="1" applyFont="1" applyFill="1" applyBorder="1" applyAlignment="1">
      <alignment horizontal="center"/>
    </xf>
    <xf numFmtId="0" fontId="16" fillId="0" borderId="45" xfId="0" applyFont="1" applyFill="1" applyBorder="1" applyAlignment="1">
      <alignment horizontal="center"/>
    </xf>
    <xf numFmtId="2" fontId="16" fillId="0" borderId="25" xfId="0" applyNumberFormat="1" applyFont="1" applyFill="1" applyBorder="1"/>
    <xf numFmtId="0" fontId="16" fillId="0" borderId="5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17" fillId="0" borderId="34" xfId="0" applyFont="1" applyFill="1" applyBorder="1" applyAlignment="1">
      <alignment horizontal="center"/>
    </xf>
    <xf numFmtId="15" fontId="16" fillId="0" borderId="34" xfId="0" applyNumberFormat="1" applyFont="1" applyFill="1" applyBorder="1" applyAlignment="1">
      <alignment horizontal="center"/>
    </xf>
    <xf numFmtId="0" fontId="22" fillId="0" borderId="30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vertical="center" wrapText="1"/>
    </xf>
    <xf numFmtId="0" fontId="22" fillId="0" borderId="5" xfId="0" applyNumberFormat="1" applyFont="1" applyFill="1" applyBorder="1" applyAlignment="1">
      <alignment vertical="center"/>
    </xf>
    <xf numFmtId="0" fontId="22" fillId="0" borderId="2" xfId="0" applyNumberFormat="1" applyFont="1" applyFill="1" applyBorder="1" applyAlignment="1">
      <alignment vertical="center"/>
    </xf>
    <xf numFmtId="0" fontId="22" fillId="0" borderId="45" xfId="0" applyNumberFormat="1" applyFont="1" applyFill="1" applyBorder="1" applyAlignment="1">
      <alignment vertical="center"/>
    </xf>
    <xf numFmtId="0" fontId="22" fillId="0" borderId="15" xfId="0" applyNumberFormat="1" applyFont="1" applyFill="1" applyBorder="1" applyAlignment="1">
      <alignment vertical="top" wrapText="1"/>
    </xf>
    <xf numFmtId="15" fontId="22" fillId="0" borderId="30" xfId="0" applyNumberFormat="1" applyFont="1" applyFill="1" applyBorder="1" applyAlignment="1">
      <alignment horizontal="center" vertical="center"/>
    </xf>
    <xf numFmtId="2" fontId="22" fillId="0" borderId="5" xfId="0" applyNumberFormat="1" applyFont="1" applyFill="1" applyBorder="1" applyAlignment="1">
      <alignment horizontal="center" vertical="center"/>
    </xf>
    <xf numFmtId="2" fontId="22" fillId="0" borderId="2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horizontal="center" vertical="center"/>
    </xf>
    <xf numFmtId="2" fontId="51" fillId="0" borderId="4" xfId="0" applyNumberFormat="1" applyFont="1" applyFill="1" applyBorder="1" applyAlignment="1">
      <alignment horizontal="center"/>
    </xf>
    <xf numFmtId="16" fontId="51" fillId="0" borderId="40" xfId="0" quotePrefix="1" applyNumberFormat="1" applyFont="1" applyFill="1" applyBorder="1" applyAlignment="1"/>
    <xf numFmtId="0" fontId="51" fillId="0" borderId="4" xfId="0" applyFont="1" applyFill="1" applyBorder="1" applyAlignment="1">
      <alignment horizontal="center"/>
    </xf>
    <xf numFmtId="0" fontId="51" fillId="0" borderId="4" xfId="0" applyFont="1" applyFill="1" applyBorder="1"/>
    <xf numFmtId="2" fontId="51" fillId="0" borderId="6" xfId="0" applyNumberFormat="1" applyFont="1" applyFill="1" applyBorder="1" applyAlignment="1">
      <alignment horizontal="center"/>
    </xf>
    <xf numFmtId="0" fontId="51" fillId="0" borderId="24" xfId="0" applyFont="1" applyFill="1" applyBorder="1" applyAlignment="1">
      <alignment horizontal="center"/>
    </xf>
    <xf numFmtId="16" fontId="51" fillId="0" borderId="41" xfId="0" quotePrefix="1" applyNumberFormat="1" applyFont="1" applyFill="1" applyBorder="1"/>
    <xf numFmtId="2" fontId="51" fillId="0" borderId="2" xfId="0" applyNumberFormat="1" applyFont="1" applyFill="1" applyBorder="1"/>
    <xf numFmtId="20" fontId="51" fillId="0" borderId="2" xfId="0" applyNumberFormat="1" applyFont="1" applyFill="1" applyBorder="1" applyAlignment="1">
      <alignment horizontal="center"/>
    </xf>
    <xf numFmtId="175" fontId="8" fillId="0" borderId="92" xfId="0" applyNumberFormat="1" applyFont="1" applyFill="1" applyBorder="1" applyAlignment="1">
      <alignment horizontal="center" vertical="top" wrapText="1"/>
    </xf>
    <xf numFmtId="2" fontId="58" fillId="0" borderId="89" xfId="0" applyNumberFormat="1" applyFont="1" applyFill="1" applyBorder="1" applyAlignment="1">
      <alignment horizontal="center"/>
    </xf>
    <xf numFmtId="20" fontId="51" fillId="0" borderId="8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46" fontId="7" fillId="0" borderId="0" xfId="0" applyNumberFormat="1" applyFont="1" applyFill="1" applyBorder="1" applyAlignment="1">
      <alignment horizontal="center" vertical="top"/>
    </xf>
    <xf numFmtId="2" fontId="16" fillId="0" borderId="4" xfId="0" applyNumberFormat="1" applyFont="1" applyFill="1" applyBorder="1" applyAlignment="1">
      <alignment horizontal="center" vertical="top"/>
    </xf>
    <xf numFmtId="16" fontId="66" fillId="0" borderId="40" xfId="0" quotePrefix="1" applyNumberFormat="1" applyFont="1" applyFill="1" applyBorder="1" applyAlignment="1"/>
    <xf numFmtId="20" fontId="22" fillId="0" borderId="45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6" fillId="0" borderId="2" xfId="0" applyFont="1" applyFill="1" applyBorder="1"/>
    <xf numFmtId="2" fontId="58" fillId="0" borderId="89" xfId="0" quotePrefix="1" applyNumberFormat="1" applyFont="1" applyFill="1" applyBorder="1" applyAlignment="1">
      <alignment horizontal="center"/>
    </xf>
    <xf numFmtId="2" fontId="63" fillId="0" borderId="5" xfId="6" applyNumberFormat="1" applyFont="1" applyFill="1" applyBorder="1" applyAlignment="1" applyProtection="1">
      <alignment horizontal="center" vertical="center"/>
    </xf>
    <xf numFmtId="15" fontId="51" fillId="0" borderId="9" xfId="0" applyNumberFormat="1" applyFont="1" applyFill="1" applyBorder="1" applyAlignment="1">
      <alignment horizontal="center"/>
    </xf>
    <xf numFmtId="0" fontId="51" fillId="0" borderId="2" xfId="0" applyFont="1" applyFill="1" applyBorder="1" applyAlignment="1">
      <alignment horizontal="center"/>
    </xf>
    <xf numFmtId="2" fontId="51" fillId="0" borderId="74" xfId="0" applyNumberFormat="1" applyFont="1" applyFill="1" applyBorder="1" applyAlignment="1">
      <alignment horizontal="center"/>
    </xf>
    <xf numFmtId="0" fontId="51" fillId="0" borderId="26" xfId="0" applyFont="1" applyFill="1" applyBorder="1"/>
    <xf numFmtId="49" fontId="4" fillId="0" borderId="97" xfId="0" applyNumberFormat="1" applyFont="1" applyFill="1" applyBorder="1" applyAlignment="1">
      <alignment horizontal="center" vertical="top"/>
    </xf>
    <xf numFmtId="165" fontId="13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165" fontId="10" fillId="0" borderId="46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5" fillId="0" borderId="5" xfId="0" applyFont="1" applyFill="1" applyBorder="1" applyAlignment="1">
      <alignment horizontal="center"/>
    </xf>
    <xf numFmtId="0" fontId="55" fillId="0" borderId="34" xfId="0" applyFont="1" applyFill="1" applyBorder="1"/>
    <xf numFmtId="0" fontId="55" fillId="0" borderId="34" xfId="0" applyFont="1" applyFill="1" applyBorder="1" applyAlignment="1">
      <alignment horizontal="center"/>
    </xf>
    <xf numFmtId="2" fontId="58" fillId="0" borderId="99" xfId="0" applyNumberFormat="1" applyFont="1" applyFill="1" applyBorder="1" applyAlignment="1">
      <alignment horizontal="center"/>
    </xf>
    <xf numFmtId="0" fontId="66" fillId="0" borderId="81" xfId="0" quotePrefix="1" applyFont="1" applyFill="1" applyBorder="1"/>
    <xf numFmtId="2" fontId="16" fillId="0" borderId="0" xfId="0" applyNumberFormat="1" applyFont="1" applyFill="1" applyBorder="1" applyAlignment="1">
      <alignment horizontal="center"/>
    </xf>
    <xf numFmtId="20" fontId="51" fillId="0" borderId="5" xfId="0" applyNumberFormat="1" applyFont="1" applyFill="1" applyBorder="1" applyAlignment="1">
      <alignment horizontal="center"/>
    </xf>
    <xf numFmtId="172" fontId="22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68" fontId="7" fillId="0" borderId="4" xfId="0" applyNumberFormat="1" applyFont="1" applyFill="1" applyBorder="1" applyAlignment="1">
      <alignment horizontal="center" vertical="center"/>
    </xf>
    <xf numFmtId="0" fontId="16" fillId="0" borderId="30" xfId="0" applyFont="1" applyFill="1" applyBorder="1"/>
    <xf numFmtId="2" fontId="16" fillId="0" borderId="5" xfId="0" applyNumberFormat="1" applyFont="1" applyFill="1" applyBorder="1" applyAlignment="1">
      <alignment horizontal="center"/>
    </xf>
    <xf numFmtId="164" fontId="16" fillId="0" borderId="5" xfId="5" applyNumberFormat="1" applyFont="1" applyFill="1" applyBorder="1" applyAlignment="1">
      <alignment horizontal="center" vertical="top" wrapText="1"/>
    </xf>
    <xf numFmtId="174" fontId="16" fillId="0" borderId="5" xfId="0" applyNumberFormat="1" applyFont="1" applyFill="1" applyBorder="1" applyAlignment="1">
      <alignment horizontal="center"/>
    </xf>
    <xf numFmtId="0" fontId="4" fillId="0" borderId="0" xfId="0" applyFont="1" applyFill="1"/>
    <xf numFmtId="2" fontId="8" fillId="0" borderId="89" xfId="0" applyNumberFormat="1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indent="1"/>
    </xf>
    <xf numFmtId="0" fontId="26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5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8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8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4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5" fillId="0" borderId="50" xfId="0" applyFont="1" applyFill="1" applyBorder="1"/>
    <xf numFmtId="0" fontId="55" fillId="0" borderId="14" xfId="0" applyFont="1" applyFill="1" applyBorder="1"/>
    <xf numFmtId="0" fontId="55" fillId="0" borderId="51" xfId="0" applyFont="1" applyFill="1" applyBorder="1"/>
    <xf numFmtId="0" fontId="55" fillId="0" borderId="52" xfId="0" applyFont="1" applyFill="1" applyBorder="1"/>
    <xf numFmtId="20" fontId="22" fillId="0" borderId="2" xfId="0" applyNumberFormat="1" applyFont="1" applyFill="1" applyBorder="1" applyAlignment="1">
      <alignment horizontal="center" vertical="center"/>
    </xf>
    <xf numFmtId="0" fontId="22" fillId="0" borderId="45" xfId="0" applyNumberFormat="1" applyFont="1" applyFill="1" applyBorder="1" applyAlignment="1">
      <alignment vertical="top" wrapText="1"/>
    </xf>
    <xf numFmtId="0" fontId="51" fillId="0" borderId="2" xfId="0" applyFont="1" applyFill="1" applyBorder="1"/>
    <xf numFmtId="2" fontId="67" fillId="0" borderId="9" xfId="0" applyNumberFormat="1" applyFont="1" applyFill="1" applyBorder="1" applyAlignment="1">
      <alignment horizontal="center"/>
    </xf>
    <xf numFmtId="2" fontId="51" fillId="0" borderId="4" xfId="0" applyNumberFormat="1" applyFont="1" applyFill="1" applyBorder="1" applyAlignment="1"/>
    <xf numFmtId="0" fontId="51" fillId="0" borderId="6" xfId="0" applyFont="1" applyFill="1" applyBorder="1" applyAlignment="1">
      <alignment horizontal="center"/>
    </xf>
    <xf numFmtId="14" fontId="51" fillId="0" borderId="79" xfId="0" applyNumberFormat="1" applyFont="1" applyFill="1" applyBorder="1" applyAlignment="1">
      <alignment horizontal="center"/>
    </xf>
    <xf numFmtId="1" fontId="16" fillId="0" borderId="0" xfId="0" applyNumberFormat="1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45" xfId="0" applyFont="1" applyFill="1" applyBorder="1" applyAlignment="1"/>
    <xf numFmtId="0" fontId="4" fillId="0" borderId="47" xfId="0" applyFont="1" applyFill="1" applyBorder="1" applyAlignment="1"/>
    <xf numFmtId="178" fontId="51" fillId="0" borderId="40" xfId="0" quotePrefix="1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top" wrapText="1"/>
    </xf>
    <xf numFmtId="177" fontId="13" fillId="0" borderId="4" xfId="0" applyNumberFormat="1" applyFont="1" applyFill="1" applyBorder="1" applyAlignment="1">
      <alignment horizontal="center"/>
    </xf>
    <xf numFmtId="177" fontId="16" fillId="0" borderId="4" xfId="0" applyNumberFormat="1" applyFont="1" applyFill="1" applyBorder="1" applyAlignment="1">
      <alignment horizontal="center"/>
    </xf>
    <xf numFmtId="175" fontId="8" fillId="0" borderId="97" xfId="0" applyNumberFormat="1" applyFont="1" applyFill="1" applyBorder="1" applyAlignment="1">
      <alignment horizontal="center" vertical="top" wrapText="1"/>
    </xf>
    <xf numFmtId="2" fontId="8" fillId="0" borderId="99" xfId="0" applyNumberFormat="1" applyFont="1" applyFill="1" applyBorder="1" applyAlignment="1">
      <alignment horizontal="center" vertical="top" wrapText="1"/>
    </xf>
    <xf numFmtId="2" fontId="51" fillId="0" borderId="8" xfId="0" applyNumberFormat="1" applyFont="1" applyFill="1" applyBorder="1" applyAlignment="1">
      <alignment horizontal="center"/>
    </xf>
    <xf numFmtId="165" fontId="8" fillId="0" borderId="99" xfId="0" applyNumberFormat="1" applyFont="1" applyFill="1" applyBorder="1" applyAlignment="1">
      <alignment horizontal="center" vertical="top" wrapText="1"/>
    </xf>
    <xf numFmtId="14" fontId="16" fillId="0" borderId="30" xfId="0" applyNumberFormat="1" applyFont="1" applyFill="1" applyBorder="1"/>
    <xf numFmtId="14" fontId="16" fillId="0" borderId="56" xfId="0" applyNumberFormat="1" applyFont="1" applyFill="1" applyBorder="1"/>
    <xf numFmtId="14" fontId="16" fillId="0" borderId="57" xfId="0" quotePrefix="1" applyNumberFormat="1" applyFont="1" applyFill="1" applyBorder="1"/>
    <xf numFmtId="0" fontId="16" fillId="0" borderId="56" xfId="0" applyFont="1" applyFill="1" applyBorder="1"/>
    <xf numFmtId="0" fontId="16" fillId="0" borderId="57" xfId="0" applyFont="1" applyFill="1" applyBorder="1"/>
    <xf numFmtId="20" fontId="16" fillId="0" borderId="103" xfId="1" quotePrefix="1" applyNumberFormat="1" applyFont="1" applyFill="1" applyBorder="1" applyAlignment="1">
      <alignment horizontal="center"/>
    </xf>
    <xf numFmtId="0" fontId="17" fillId="0" borderId="0" xfId="0" applyFont="1" applyFill="1" applyBorder="1"/>
    <xf numFmtId="0" fontId="16" fillId="0" borderId="5" xfId="0" applyNumberFormat="1" applyFont="1" applyFill="1" applyBorder="1" applyAlignment="1">
      <alignment horizontal="center"/>
    </xf>
    <xf numFmtId="169" fontId="16" fillId="0" borderId="1" xfId="0" applyNumberFormat="1" applyFont="1" applyFill="1" applyBorder="1" applyAlignment="1">
      <alignment horizontal="center" vertical="top"/>
    </xf>
    <xf numFmtId="169" fontId="16" fillId="0" borderId="4" xfId="0" applyNumberFormat="1" applyFont="1" applyFill="1" applyBorder="1" applyAlignment="1">
      <alignment horizontal="center" vertical="top"/>
    </xf>
    <xf numFmtId="14" fontId="16" fillId="0" borderId="17" xfId="0" applyNumberFormat="1" applyFont="1" applyFill="1" applyBorder="1"/>
    <xf numFmtId="0" fontId="16" fillId="0" borderId="0" xfId="4" applyFont="1" applyFill="1" applyBorder="1" applyAlignment="1">
      <alignment horizontal="left"/>
    </xf>
    <xf numFmtId="0" fontId="4" fillId="0" borderId="0" xfId="10" applyFont="1" applyFill="1" applyAlignment="1"/>
    <xf numFmtId="0" fontId="4" fillId="0" borderId="0" xfId="10" applyFont="1" applyFill="1" applyAlignment="1">
      <alignment horizontal="right"/>
    </xf>
    <xf numFmtId="0" fontId="5" fillId="0" borderId="0" xfId="10" applyFont="1" applyFill="1" applyBorder="1" applyAlignment="1">
      <alignment vertical="center"/>
    </xf>
    <xf numFmtId="0" fontId="4" fillId="0" borderId="0" xfId="10" applyFont="1" applyFill="1" applyAlignment="1">
      <alignment vertical="top"/>
    </xf>
    <xf numFmtId="0" fontId="10" fillId="0" borderId="0" xfId="10" applyFont="1" applyFill="1" applyBorder="1" applyAlignment="1">
      <alignment vertical="center"/>
    </xf>
    <xf numFmtId="0" fontId="4" fillId="0" borderId="0" xfId="10" applyFont="1" applyFill="1" applyBorder="1" applyAlignment="1"/>
    <xf numFmtId="0" fontId="16" fillId="0" borderId="0" xfId="10" applyFont="1" applyFill="1" applyAlignment="1">
      <alignment horizontal="left" vertical="top"/>
    </xf>
    <xf numFmtId="0" fontId="7" fillId="0" borderId="0" xfId="10" applyFont="1" applyFill="1" applyAlignment="1">
      <alignment horizontal="right" vertical="top"/>
    </xf>
    <xf numFmtId="0" fontId="7" fillId="0" borderId="0" xfId="10" applyFont="1" applyFill="1" applyAlignment="1"/>
    <xf numFmtId="0" fontId="13" fillId="0" borderId="0" xfId="10" applyFont="1" applyFill="1" applyAlignment="1">
      <alignment vertical="top"/>
    </xf>
    <xf numFmtId="0" fontId="13" fillId="0" borderId="0" xfId="10" applyFont="1" applyFill="1" applyAlignment="1"/>
    <xf numFmtId="0" fontId="10" fillId="0" borderId="0" xfId="10" applyFont="1" applyFill="1" applyAlignment="1"/>
    <xf numFmtId="0" fontId="4" fillId="0" borderId="0" xfId="10" applyFont="1" applyFill="1" applyBorder="1" applyAlignment="1">
      <alignment horizontal="center" vertical="top"/>
    </xf>
    <xf numFmtId="0" fontId="21" fillId="0" borderId="0" xfId="10" applyFont="1" applyFill="1" applyAlignment="1">
      <alignment vertical="center"/>
    </xf>
    <xf numFmtId="0" fontId="4" fillId="0" borderId="0" xfId="10" applyFont="1" applyFill="1"/>
    <xf numFmtId="0" fontId="4" fillId="0" borderId="0" xfId="10" applyFont="1" applyFill="1" applyAlignment="1">
      <alignment horizontal="left"/>
    </xf>
    <xf numFmtId="0" fontId="69" fillId="0" borderId="17" xfId="10" applyFill="1" applyBorder="1" applyAlignment="1">
      <alignment horizontal="center"/>
    </xf>
    <xf numFmtId="0" fontId="13" fillId="0" borderId="43" xfId="10" applyFont="1" applyFill="1" applyBorder="1" applyAlignment="1">
      <alignment horizontal="center"/>
    </xf>
    <xf numFmtId="0" fontId="13" fillId="0" borderId="30" xfId="10" applyFont="1" applyFill="1" applyBorder="1" applyAlignment="1">
      <alignment horizontal="center"/>
    </xf>
    <xf numFmtId="0" fontId="13" fillId="0" borderId="5" xfId="10" applyFont="1" applyFill="1" applyBorder="1" applyAlignment="1">
      <alignment horizontal="center"/>
    </xf>
    <xf numFmtId="0" fontId="13" fillId="0" borderId="4" xfId="10" applyFont="1" applyFill="1" applyBorder="1" applyAlignment="1">
      <alignment horizontal="center"/>
    </xf>
    <xf numFmtId="46" fontId="13" fillId="0" borderId="4" xfId="5" applyNumberFormat="1" applyFont="1" applyFill="1" applyBorder="1" applyAlignment="1">
      <alignment horizontal="center" vertical="top" wrapText="1"/>
    </xf>
    <xf numFmtId="2" fontId="13" fillId="0" borderId="4" xfId="5" applyNumberFormat="1" applyFont="1" applyFill="1" applyBorder="1" applyAlignment="1">
      <alignment horizontal="center" vertical="top"/>
    </xf>
    <xf numFmtId="164" fontId="13" fillId="0" borderId="81" xfId="5" applyFont="1" applyFill="1" applyBorder="1" applyAlignment="1">
      <alignment vertical="top" wrapText="1"/>
    </xf>
    <xf numFmtId="2" fontId="4" fillId="0" borderId="4" xfId="5" applyNumberFormat="1" applyFont="1" applyFill="1" applyBorder="1" applyAlignment="1">
      <alignment horizontal="center" vertical="top"/>
    </xf>
    <xf numFmtId="2" fontId="4" fillId="0" borderId="39" xfId="5" applyNumberFormat="1" applyFont="1" applyFill="1" applyBorder="1" applyAlignment="1">
      <alignment horizontal="left" vertical="top"/>
    </xf>
    <xf numFmtId="0" fontId="21" fillId="0" borderId="0" xfId="10" applyFont="1" applyFill="1" applyBorder="1" applyAlignment="1">
      <alignment horizontal="left" vertical="top" wrapText="1"/>
    </xf>
    <xf numFmtId="0" fontId="69" fillId="0" borderId="0" xfId="10" applyFill="1" applyBorder="1"/>
    <xf numFmtId="20" fontId="16" fillId="0" borderId="45" xfId="1" quotePrefix="1" applyNumberFormat="1" applyFont="1" applyFill="1" applyBorder="1" applyAlignment="1">
      <alignment horizontal="center"/>
    </xf>
    <xf numFmtId="20" fontId="16" fillId="0" borderId="32" xfId="0" applyNumberFormat="1" applyFont="1" applyFill="1" applyBorder="1" applyAlignment="1">
      <alignment horizontal="center" vertical="top" wrapText="1"/>
    </xf>
    <xf numFmtId="0" fontId="16" fillId="0" borderId="79" xfId="0" applyFont="1" applyFill="1" applyBorder="1" applyAlignment="1">
      <alignment horizontal="center" vertical="top"/>
    </xf>
    <xf numFmtId="20" fontId="16" fillId="0" borderId="32" xfId="0" applyNumberFormat="1" applyFont="1" applyFill="1" applyBorder="1" applyAlignment="1">
      <alignment horizontal="center"/>
    </xf>
    <xf numFmtId="0" fontId="16" fillId="0" borderId="52" xfId="0" applyFont="1" applyFill="1" applyBorder="1" applyAlignment="1">
      <alignment horizontal="center"/>
    </xf>
    <xf numFmtId="20" fontId="16" fillId="0" borderId="79" xfId="0" quotePrefix="1" applyNumberFormat="1" applyFont="1" applyFill="1" applyBorder="1" applyAlignment="1">
      <alignment horizontal="center"/>
    </xf>
    <xf numFmtId="20" fontId="16" fillId="0" borderId="52" xfId="0" applyNumberFormat="1" applyFont="1" applyFill="1" applyBorder="1" applyAlignment="1">
      <alignment horizontal="center"/>
    </xf>
    <xf numFmtId="20" fontId="16" fillId="0" borderId="32" xfId="0" quotePrefix="1" applyNumberFormat="1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20" fontId="16" fillId="0" borderId="79" xfId="0" applyNumberFormat="1" applyFont="1" applyFill="1" applyBorder="1" applyAlignment="1">
      <alignment horizontal="center"/>
    </xf>
    <xf numFmtId="0" fontId="8" fillId="0" borderId="52" xfId="0" applyFont="1" applyFill="1" applyBorder="1" applyAlignment="1">
      <alignment horizontal="center" vertical="top"/>
    </xf>
    <xf numFmtId="0" fontId="4" fillId="0" borderId="31" xfId="0" applyFont="1" applyFill="1" applyBorder="1" applyAlignment="1">
      <alignment horizontal="center" vertical="top"/>
    </xf>
    <xf numFmtId="20" fontId="16" fillId="0" borderId="31" xfId="0" applyNumberFormat="1" applyFont="1" applyFill="1" applyBorder="1" applyAlignment="1">
      <alignment horizontal="center"/>
    </xf>
    <xf numFmtId="0" fontId="8" fillId="0" borderId="45" xfId="0" applyFont="1" applyFill="1" applyBorder="1" applyAlignment="1">
      <alignment horizontal="center" vertical="top"/>
    </xf>
    <xf numFmtId="0" fontId="16" fillId="0" borderId="80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center" vertical="top"/>
    </xf>
    <xf numFmtId="20" fontId="16" fillId="0" borderId="80" xfId="0" quotePrefix="1" applyNumberFormat="1" applyFont="1" applyFill="1" applyBorder="1" applyAlignment="1">
      <alignment horizontal="center"/>
    </xf>
    <xf numFmtId="0" fontId="8" fillId="0" borderId="80" xfId="0" applyFont="1" applyFill="1" applyBorder="1" applyAlignment="1">
      <alignment horizontal="center" vertical="top"/>
    </xf>
    <xf numFmtId="20" fontId="16" fillId="0" borderId="80" xfId="0" applyNumberFormat="1" applyFont="1" applyFill="1" applyBorder="1" applyAlignment="1">
      <alignment horizontal="center"/>
    </xf>
    <xf numFmtId="20" fontId="16" fillId="0" borderId="81" xfId="0" applyNumberFormat="1" applyFont="1" applyFill="1" applyBorder="1" applyAlignment="1">
      <alignment horizontal="center"/>
    </xf>
    <xf numFmtId="0" fontId="3" fillId="0" borderId="0" xfId="11" applyFill="1" applyBorder="1"/>
    <xf numFmtId="0" fontId="8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/>
    </xf>
    <xf numFmtId="0" fontId="69" fillId="0" borderId="0" xfId="10" applyFill="1"/>
    <xf numFmtId="0" fontId="3" fillId="0" borderId="0" xfId="11" applyFill="1"/>
    <xf numFmtId="165" fontId="40" fillId="0" borderId="0" xfId="0" quotePrefix="1" applyNumberFormat="1" applyFont="1" applyFill="1" applyBorder="1" applyAlignment="1">
      <alignment horizontal="center"/>
    </xf>
    <xf numFmtId="165" fontId="40" fillId="0" borderId="0" xfId="0" applyNumberFormat="1" applyFont="1" applyFill="1" applyBorder="1" applyAlignment="1">
      <alignment horizontal="center"/>
    </xf>
    <xf numFmtId="0" fontId="40" fillId="0" borderId="0" xfId="0" applyFont="1" applyFill="1" applyBorder="1"/>
    <xf numFmtId="20" fontId="0" fillId="0" borderId="0" xfId="0" applyNumberFormat="1" applyFill="1"/>
    <xf numFmtId="0" fontId="19" fillId="0" borderId="0" xfId="0" applyFont="1" applyFill="1" applyAlignment="1">
      <alignment horizontal="right"/>
    </xf>
    <xf numFmtId="0" fontId="16" fillId="0" borderId="17" xfId="0" applyFont="1" applyFill="1" applyBorder="1"/>
    <xf numFmtId="0" fontId="16" fillId="0" borderId="28" xfId="0" applyFont="1" applyFill="1" applyBorder="1"/>
    <xf numFmtId="0" fontId="16" fillId="0" borderId="28" xfId="0" applyFont="1" applyFill="1" applyBorder="1" applyAlignment="1">
      <alignment horizontal="left" indent="3"/>
    </xf>
    <xf numFmtId="0" fontId="16" fillId="0" borderId="29" xfId="0" applyFont="1" applyFill="1" applyBorder="1" applyAlignment="1">
      <alignment horizontal="left" indent="3"/>
    </xf>
    <xf numFmtId="0" fontId="16" fillId="0" borderId="22" xfId="0" applyFont="1" applyFill="1" applyBorder="1" applyAlignment="1">
      <alignment horizontal="left" vertical="top" indent="3"/>
    </xf>
    <xf numFmtId="0" fontId="16" fillId="0" borderId="43" xfId="0" applyFont="1" applyFill="1" applyBorder="1" applyAlignment="1">
      <alignment horizontal="center" vertical="top"/>
    </xf>
    <xf numFmtId="0" fontId="16" fillId="0" borderId="44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vertical="top"/>
    </xf>
    <xf numFmtId="0" fontId="16" fillId="0" borderId="6" xfId="0" applyFont="1" applyFill="1" applyBorder="1"/>
    <xf numFmtId="0" fontId="16" fillId="0" borderId="70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wrapText="1"/>
    </xf>
    <xf numFmtId="0" fontId="16" fillId="0" borderId="45" xfId="0" applyFont="1" applyFill="1" applyBorder="1" applyAlignment="1">
      <alignment horizontal="center" vertical="top"/>
    </xf>
    <xf numFmtId="0" fontId="8" fillId="0" borderId="33" xfId="0" applyFont="1" applyFill="1" applyBorder="1" applyAlignment="1">
      <alignment vertical="top"/>
    </xf>
    <xf numFmtId="0" fontId="16" fillId="0" borderId="10" xfId="1" applyFont="1" applyFill="1" applyBorder="1"/>
    <xf numFmtId="0" fontId="16" fillId="0" borderId="29" xfId="1" applyFont="1" applyFill="1" applyBorder="1" applyAlignment="1">
      <alignment vertical="center"/>
    </xf>
    <xf numFmtId="0" fontId="16" fillId="0" borderId="22" xfId="1" applyFont="1" applyFill="1" applyBorder="1"/>
    <xf numFmtId="0" fontId="16" fillId="0" borderId="22" xfId="1" applyFont="1" applyFill="1" applyBorder="1" applyAlignment="1">
      <alignment horizontal="left" indent="3"/>
    </xf>
    <xf numFmtId="0" fontId="16" fillId="0" borderId="22" xfId="1" applyFont="1" applyFill="1" applyBorder="1" applyAlignment="1">
      <alignment horizontal="left" vertical="top" indent="3"/>
    </xf>
    <xf numFmtId="0" fontId="16" fillId="0" borderId="28" xfId="1" applyFont="1" applyFill="1" applyBorder="1" applyAlignment="1">
      <alignment horizontal="center" vertical="top"/>
    </xf>
    <xf numFmtId="0" fontId="16" fillId="0" borderId="10" xfId="1" applyFont="1" applyFill="1" applyBorder="1" applyAlignment="1">
      <alignment horizontal="center" vertical="center"/>
    </xf>
    <xf numFmtId="0" fontId="16" fillId="0" borderId="15" xfId="1" applyFont="1" applyFill="1" applyBorder="1" applyAlignment="1">
      <alignment vertical="top"/>
    </xf>
    <xf numFmtId="0" fontId="16" fillId="0" borderId="70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wrapText="1"/>
    </xf>
    <xf numFmtId="0" fontId="16" fillId="0" borderId="6" xfId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 vertical="top"/>
    </xf>
    <xf numFmtId="0" fontId="16" fillId="0" borderId="9" xfId="1" applyFont="1" applyFill="1" applyBorder="1" applyAlignment="1">
      <alignment horizontal="center" vertical="top"/>
    </xf>
    <xf numFmtId="0" fontId="16" fillId="0" borderId="15" xfId="1" applyFont="1" applyFill="1" applyBorder="1" applyAlignment="1">
      <alignment horizontal="center" vertical="center"/>
    </xf>
    <xf numFmtId="0" fontId="0" fillId="0" borderId="103" xfId="0" quotePrefix="1" applyNumberFormat="1" applyFill="1" applyBorder="1" applyAlignment="1">
      <alignment horizontal="center" vertical="center" wrapText="1"/>
    </xf>
    <xf numFmtId="165" fontId="13" fillId="0" borderId="25" xfId="0" applyNumberFormat="1" applyFont="1" applyFill="1" applyBorder="1" applyAlignment="1">
      <alignment horizontal="center" vertical="center"/>
    </xf>
    <xf numFmtId="0" fontId="16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67" fillId="0" borderId="8" xfId="0" applyNumberFormat="1" applyFont="1" applyFill="1" applyBorder="1" applyAlignment="1">
      <alignment horizontal="center"/>
    </xf>
    <xf numFmtId="0" fontId="51" fillId="0" borderId="8" xfId="0" applyFont="1" applyFill="1" applyBorder="1" applyAlignment="1">
      <alignment horizontal="center"/>
    </xf>
    <xf numFmtId="2" fontId="66" fillId="0" borderId="9" xfId="0" applyNumberFormat="1" applyFont="1" applyFill="1" applyBorder="1" applyAlignment="1">
      <alignment horizontal="center"/>
    </xf>
    <xf numFmtId="2" fontId="66" fillId="0" borderId="50" xfId="0" applyNumberFormat="1" applyFont="1" applyFill="1" applyBorder="1" applyAlignment="1">
      <alignment horizontal="center"/>
    </xf>
    <xf numFmtId="0" fontId="13" fillId="0" borderId="24" xfId="10" applyFont="1" applyFill="1" applyBorder="1" applyAlignment="1">
      <alignment horizontal="center"/>
    </xf>
    <xf numFmtId="1" fontId="51" fillId="0" borderId="9" xfId="0" applyNumberFormat="1" applyFont="1" applyFill="1" applyBorder="1" applyAlignment="1">
      <alignment horizontal="center"/>
    </xf>
    <xf numFmtId="14" fontId="51" fillId="0" borderId="6" xfId="0" quotePrefix="1" applyNumberFormat="1" applyFont="1" applyFill="1" applyBorder="1" applyAlignment="1">
      <alignment horizontal="center"/>
    </xf>
    <xf numFmtId="2" fontId="3" fillId="0" borderId="0" xfId="11" applyNumberFormat="1" applyFill="1" applyBorder="1"/>
    <xf numFmtId="20" fontId="51" fillId="0" borderId="45" xfId="0" quotePrefix="1" applyNumberFormat="1" applyFont="1" applyFill="1" applyBorder="1" applyAlignment="1">
      <alignment horizontal="center"/>
    </xf>
    <xf numFmtId="20" fontId="51" fillId="0" borderId="45" xfId="0" applyNumberFormat="1" applyFont="1" applyFill="1" applyBorder="1" applyAlignment="1">
      <alignment horizontal="center"/>
    </xf>
    <xf numFmtId="178" fontId="66" fillId="0" borderId="40" xfId="0" quotePrefix="1" applyNumberFormat="1" applyFont="1" applyFill="1" applyBorder="1" applyAlignment="1"/>
    <xf numFmtId="20" fontId="51" fillId="0" borderId="31" xfId="0" quotePrefix="1" applyNumberFormat="1" applyFont="1" applyFill="1" applyBorder="1"/>
    <xf numFmtId="2" fontId="13" fillId="0" borderId="24" xfId="5" applyNumberFormat="1" applyFont="1" applyFill="1" applyBorder="1" applyAlignment="1">
      <alignment horizontal="center" vertical="top"/>
    </xf>
    <xf numFmtId="2" fontId="66" fillId="0" borderId="4" xfId="0" applyNumberFormat="1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0" fontId="8" fillId="0" borderId="63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8" fillId="0" borderId="22" xfId="0" applyNumberFormat="1" applyFont="1" applyFill="1" applyBorder="1" applyAlignment="1">
      <alignment horizontal="center" vertical="center" wrapText="1"/>
    </xf>
    <xf numFmtId="0" fontId="8" fillId="0" borderId="103" xfId="0" applyFont="1" applyFill="1" applyBorder="1" applyAlignment="1">
      <alignment horizontal="center"/>
    </xf>
    <xf numFmtId="0" fontId="8" fillId="0" borderId="39" xfId="0" applyFont="1" applyFill="1" applyBorder="1" applyAlignment="1">
      <alignment horizontal="center" vertical="top"/>
    </xf>
    <xf numFmtId="169" fontId="8" fillId="0" borderId="81" xfId="0" applyNumberFormat="1" applyFont="1" applyFill="1" applyBorder="1" applyAlignment="1">
      <alignment vertical="top"/>
    </xf>
    <xf numFmtId="169" fontId="8" fillId="0" borderId="81" xfId="0" applyNumberFormat="1" applyFont="1" applyFill="1" applyBorder="1" applyAlignment="1">
      <alignment vertical="top" wrapText="1"/>
    </xf>
    <xf numFmtId="0" fontId="8" fillId="0" borderId="23" xfId="0" applyFont="1" applyFill="1" applyBorder="1" applyAlignment="1">
      <alignment horizontal="center" vertical="top"/>
    </xf>
    <xf numFmtId="0" fontId="4" fillId="0" borderId="24" xfId="0" applyFont="1" applyFill="1" applyBorder="1" applyAlignment="1">
      <alignment horizontal="left" vertical="top"/>
    </xf>
    <xf numFmtId="2" fontId="4" fillId="0" borderId="24" xfId="0" applyNumberFormat="1" applyFont="1" applyFill="1" applyBorder="1" applyAlignment="1">
      <alignment horizontal="center" vertical="top"/>
    </xf>
    <xf numFmtId="169" fontId="8" fillId="0" borderId="41" xfId="0" applyNumberFormat="1" applyFont="1" applyFill="1" applyBorder="1" applyAlignment="1">
      <alignment vertical="top"/>
    </xf>
    <xf numFmtId="0" fontId="4" fillId="0" borderId="24" xfId="0" applyNumberFormat="1" applyFont="1" applyFill="1" applyBorder="1" applyAlignment="1">
      <alignment horizontal="center" vertical="center" wrapText="1"/>
    </xf>
    <xf numFmtId="20" fontId="16" fillId="0" borderId="14" xfId="0" quotePrefix="1" applyNumberFormat="1" applyFont="1" applyFill="1" applyBorder="1" applyAlignment="1">
      <alignment horizontal="center"/>
    </xf>
    <xf numFmtId="20" fontId="16" fillId="0" borderId="52" xfId="0" quotePrefix="1" applyNumberFormat="1" applyFont="1" applyFill="1" applyBorder="1" applyAlignment="1">
      <alignment horizontal="center"/>
    </xf>
    <xf numFmtId="20" fontId="16" fillId="0" borderId="8" xfId="0" applyNumberFormat="1" applyFont="1" applyFill="1" applyBorder="1" applyAlignment="1">
      <alignment horizontal="center" vertical="top" wrapText="1"/>
    </xf>
    <xf numFmtId="49" fontId="4" fillId="0" borderId="93" xfId="0" applyNumberFormat="1" applyFont="1" applyFill="1" applyBorder="1" applyAlignment="1">
      <alignment horizontal="center" vertical="top"/>
    </xf>
    <xf numFmtId="2" fontId="8" fillId="0" borderId="94" xfId="0" applyNumberFormat="1" applyFont="1" applyFill="1" applyBorder="1" applyAlignment="1">
      <alignment horizontal="center" vertical="top" wrapText="1"/>
    </xf>
    <xf numFmtId="0" fontId="58" fillId="0" borderId="94" xfId="0" applyFont="1" applyFill="1" applyBorder="1" applyAlignment="1">
      <alignment horizontal="center"/>
    </xf>
    <xf numFmtId="0" fontId="64" fillId="0" borderId="119" xfId="0" applyFont="1" applyFill="1" applyBorder="1" applyAlignment="1">
      <alignment horizontal="center"/>
    </xf>
    <xf numFmtId="175" fontId="8" fillId="0" borderId="93" xfId="0" applyNumberFormat="1" applyFont="1" applyFill="1" applyBorder="1" applyAlignment="1">
      <alignment horizontal="center" vertical="top" wrapText="1"/>
    </xf>
    <xf numFmtId="0" fontId="58" fillId="0" borderId="95" xfId="0" applyFont="1" applyFill="1" applyBorder="1" applyAlignment="1">
      <alignment horizontal="center"/>
    </xf>
    <xf numFmtId="49" fontId="4" fillId="0" borderId="92" xfId="0" applyNumberFormat="1" applyFont="1" applyFill="1" applyBorder="1" applyAlignment="1">
      <alignment horizontal="center" vertical="top"/>
    </xf>
    <xf numFmtId="165" fontId="8" fillId="0" borderId="89" xfId="0" applyNumberFormat="1" applyFont="1" applyFill="1" applyBorder="1" applyAlignment="1">
      <alignment horizontal="center" vertical="top" wrapText="1"/>
    </xf>
    <xf numFmtId="0" fontId="58" fillId="0" borderId="89" xfId="0" applyFont="1" applyFill="1" applyBorder="1" applyAlignment="1">
      <alignment horizontal="center"/>
    </xf>
    <xf numFmtId="0" fontId="58" fillId="0" borderId="91" xfId="0" applyFont="1" applyFill="1" applyBorder="1" applyAlignment="1">
      <alignment horizontal="center"/>
    </xf>
    <xf numFmtId="0" fontId="64" fillId="0" borderId="96" xfId="0" applyFont="1" applyFill="1" applyBorder="1" applyAlignment="1">
      <alignment horizontal="center"/>
    </xf>
    <xf numFmtId="0" fontId="58" fillId="0" borderId="96" xfId="0" applyFont="1" applyFill="1" applyBorder="1" applyAlignment="1">
      <alignment horizontal="center"/>
    </xf>
    <xf numFmtId="165" fontId="4" fillId="0" borderId="89" xfId="0" applyNumberFormat="1" applyFont="1" applyFill="1" applyBorder="1" applyAlignment="1">
      <alignment horizontal="center" vertical="top" wrapText="1"/>
    </xf>
    <xf numFmtId="2" fontId="8" fillId="0" borderId="122" xfId="0" applyNumberFormat="1" applyFont="1" applyFill="1" applyBorder="1" applyAlignment="1">
      <alignment horizontal="center" vertical="top" wrapText="1"/>
    </xf>
    <xf numFmtId="165" fontId="8" fillId="0" borderId="122" xfId="0" applyNumberFormat="1" applyFont="1" applyFill="1" applyBorder="1" applyAlignment="1">
      <alignment horizontal="center" vertical="top" wrapText="1"/>
    </xf>
    <xf numFmtId="0" fontId="58" fillId="0" borderId="122" xfId="0" applyFont="1" applyFill="1" applyBorder="1" applyAlignment="1">
      <alignment horizontal="center"/>
    </xf>
    <xf numFmtId="175" fontId="8" fillId="0" borderId="121" xfId="0" applyNumberFormat="1" applyFont="1" applyFill="1" applyBorder="1" applyAlignment="1">
      <alignment horizontal="center" vertical="top" wrapText="1"/>
    </xf>
    <xf numFmtId="2" fontId="58" fillId="0" borderId="122" xfId="0" applyNumberFormat="1" applyFont="1" applyFill="1" applyBorder="1" applyAlignment="1">
      <alignment horizontal="center"/>
    </xf>
    <xf numFmtId="0" fontId="58" fillId="0" borderId="126" xfId="0" applyFont="1" applyFill="1" applyBorder="1" applyAlignment="1">
      <alignment horizontal="center"/>
    </xf>
    <xf numFmtId="0" fontId="52" fillId="0" borderId="0" xfId="0" applyFont="1" applyFill="1" applyBorder="1"/>
    <xf numFmtId="0" fontId="52" fillId="0" borderId="17" xfId="0" applyFont="1" applyFill="1" applyBorder="1" applyAlignment="1">
      <alignment horizontal="center"/>
    </xf>
    <xf numFmtId="0" fontId="52" fillId="0" borderId="50" xfId="0" applyFont="1" applyFill="1" applyBorder="1" applyAlignment="1">
      <alignment horizontal="center"/>
    </xf>
    <xf numFmtId="0" fontId="52" fillId="0" borderId="30" xfId="0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5" xfId="0" applyFont="1" applyFill="1" applyBorder="1"/>
    <xf numFmtId="0" fontId="55" fillId="0" borderId="45" xfId="0" applyFont="1" applyFill="1" applyBorder="1" applyAlignment="1">
      <alignment horizontal="center"/>
    </xf>
    <xf numFmtId="0" fontId="52" fillId="0" borderId="33" xfId="0" applyFont="1" applyFill="1" applyBorder="1" applyAlignment="1">
      <alignment horizontal="center"/>
    </xf>
    <xf numFmtId="0" fontId="52" fillId="0" borderId="34" xfId="0" applyFont="1" applyFill="1" applyBorder="1"/>
    <xf numFmtId="0" fontId="55" fillId="0" borderId="47" xfId="0" applyFont="1" applyFill="1" applyBorder="1" applyAlignment="1">
      <alignment horizontal="center"/>
    </xf>
    <xf numFmtId="0" fontId="52" fillId="0" borderId="13" xfId="0" applyFont="1" applyFill="1" applyBorder="1" applyAlignment="1">
      <alignment horizontal="center"/>
    </xf>
    <xf numFmtId="0" fontId="51" fillId="0" borderId="50" xfId="0" applyFont="1" applyFill="1" applyBorder="1"/>
    <xf numFmtId="2" fontId="51" fillId="0" borderId="50" xfId="0" applyNumberFormat="1" applyFont="1" applyFill="1" applyBorder="1" applyAlignment="1">
      <alignment horizontal="center"/>
    </xf>
    <xf numFmtId="15" fontId="51" fillId="0" borderId="50" xfId="0" applyNumberFormat="1" applyFont="1" applyFill="1" applyBorder="1" applyAlignment="1">
      <alignment horizontal="center"/>
    </xf>
    <xf numFmtId="20" fontId="51" fillId="0" borderId="44" xfId="0" quotePrefix="1" applyNumberFormat="1" applyFont="1" applyFill="1" applyBorder="1"/>
    <xf numFmtId="0" fontId="52" fillId="0" borderId="53" xfId="0" applyFont="1" applyFill="1" applyBorder="1" applyAlignment="1">
      <alignment horizontal="center"/>
    </xf>
    <xf numFmtId="0" fontId="52" fillId="0" borderId="54" xfId="0" applyFont="1" applyFill="1" applyBorder="1" applyAlignment="1">
      <alignment horizontal="center"/>
    </xf>
    <xf numFmtId="0" fontId="51" fillId="0" borderId="9" xfId="0" applyFont="1" applyFill="1" applyBorder="1"/>
    <xf numFmtId="0" fontId="51" fillId="0" borderId="31" xfId="0" applyFont="1" applyFill="1" applyBorder="1" applyAlignment="1">
      <alignment horizontal="center"/>
    </xf>
    <xf numFmtId="0" fontId="51" fillId="0" borderId="45" xfId="0" applyFont="1" applyFill="1" applyBorder="1" applyAlignment="1">
      <alignment horizontal="center"/>
    </xf>
    <xf numFmtId="0" fontId="51" fillId="0" borderId="6" xfId="0" applyFont="1" applyFill="1" applyBorder="1"/>
    <xf numFmtId="0" fontId="52" fillId="0" borderId="55" xfId="0" applyFont="1" applyFill="1" applyBorder="1" applyAlignment="1">
      <alignment horizontal="center"/>
    </xf>
    <xf numFmtId="0" fontId="51" fillId="0" borderId="8" xfId="0" applyFont="1" applyFill="1" applyBorder="1"/>
    <xf numFmtId="0" fontId="52" fillId="0" borderId="56" xfId="0" applyFont="1" applyFill="1" applyBorder="1" applyAlignment="1">
      <alignment horizontal="center"/>
    </xf>
    <xf numFmtId="0" fontId="52" fillId="0" borderId="57" xfId="0" applyFont="1" applyFill="1" applyBorder="1" applyAlignment="1">
      <alignment horizontal="center"/>
    </xf>
    <xf numFmtId="0" fontId="51" fillId="0" borderId="51" xfId="0" applyFont="1" applyFill="1" applyBorder="1" applyAlignment="1">
      <alignment horizontal="center" vertical="center"/>
    </xf>
    <xf numFmtId="173" fontId="51" fillId="0" borderId="52" xfId="0" applyNumberFormat="1" applyFont="1" applyFill="1" applyBorder="1" applyAlignment="1">
      <alignment horizontal="center"/>
    </xf>
    <xf numFmtId="14" fontId="51" fillId="0" borderId="9" xfId="0" quotePrefix="1" applyNumberFormat="1" applyFont="1" applyFill="1" applyBorder="1" applyAlignment="1">
      <alignment horizontal="center"/>
    </xf>
    <xf numFmtId="14" fontId="51" fillId="0" borderId="31" xfId="0" applyNumberFormat="1" applyFont="1" applyFill="1" applyBorder="1"/>
    <xf numFmtId="14" fontId="51" fillId="0" borderId="51" xfId="0" quotePrefix="1" applyNumberFormat="1" applyFont="1" applyFill="1" applyBorder="1" applyAlignment="1">
      <alignment horizontal="center"/>
    </xf>
    <xf numFmtId="14" fontId="51" fillId="0" borderId="8" xfId="0" quotePrefix="1" applyNumberFormat="1" applyFont="1" applyFill="1" applyBorder="1" applyAlignment="1">
      <alignment horizontal="center"/>
    </xf>
    <xf numFmtId="0" fontId="57" fillId="0" borderId="9" xfId="0" applyFont="1" applyFill="1" applyBorder="1"/>
    <xf numFmtId="14" fontId="51" fillId="0" borderId="6" xfId="0" applyNumberFormat="1" applyFont="1" applyFill="1" applyBorder="1" applyAlignment="1">
      <alignment horizontal="center"/>
    </xf>
    <xf numFmtId="0" fontId="57" fillId="0" borderId="2" xfId="0" applyFont="1" applyFill="1" applyBorder="1"/>
    <xf numFmtId="173" fontId="51" fillId="0" borderId="45" xfId="0" applyNumberFormat="1" applyFont="1" applyFill="1" applyBorder="1" applyAlignment="1">
      <alignment horizontal="center"/>
    </xf>
    <xf numFmtId="0" fontId="51" fillId="0" borderId="74" xfId="0" applyFont="1" applyFill="1" applyBorder="1"/>
    <xf numFmtId="1" fontId="51" fillId="0" borderId="6" xfId="0" applyNumberFormat="1" applyFont="1" applyFill="1" applyBorder="1" applyAlignment="1">
      <alignment horizontal="center"/>
    </xf>
    <xf numFmtId="0" fontId="51" fillId="0" borderId="74" xfId="0" quotePrefix="1" applyFont="1" applyFill="1" applyBorder="1" applyAlignment="1">
      <alignment horizontal="center"/>
    </xf>
    <xf numFmtId="0" fontId="51" fillId="0" borderId="79" xfId="0" applyFont="1" applyFill="1" applyBorder="1" applyAlignment="1">
      <alignment horizontal="center"/>
    </xf>
    <xf numFmtId="0" fontId="51" fillId="0" borderId="5" xfId="0" applyFont="1" applyFill="1" applyBorder="1"/>
    <xf numFmtId="0" fontId="51" fillId="0" borderId="32" xfId="0" applyFont="1" applyFill="1" applyBorder="1"/>
    <xf numFmtId="0" fontId="57" fillId="0" borderId="6" xfId="0" applyFont="1" applyFill="1" applyBorder="1"/>
    <xf numFmtId="14" fontId="66" fillId="0" borderId="6" xfId="0" applyNumberFormat="1" applyFont="1" applyFill="1" applyBorder="1" applyAlignment="1">
      <alignment horizontal="center"/>
    </xf>
    <xf numFmtId="0" fontId="51" fillId="0" borderId="31" xfId="0" applyFont="1" applyFill="1" applyBorder="1"/>
    <xf numFmtId="0" fontId="57" fillId="0" borderId="8" xfId="0" applyFont="1" applyFill="1" applyBorder="1"/>
    <xf numFmtId="20" fontId="66" fillId="0" borderId="8" xfId="0" applyNumberFormat="1" applyFont="1" applyFill="1" applyBorder="1" applyAlignment="1">
      <alignment horizontal="center"/>
    </xf>
    <xf numFmtId="0" fontId="51" fillId="0" borderId="80" xfId="0" applyFont="1" applyFill="1" applyBorder="1"/>
    <xf numFmtId="0" fontId="51" fillId="0" borderId="45" xfId="0" applyFont="1" applyFill="1" applyBorder="1"/>
    <xf numFmtId="0" fontId="57" fillId="0" borderId="51" xfId="0" applyFont="1" applyFill="1" applyBorder="1"/>
    <xf numFmtId="0" fontId="51" fillId="0" borderId="51" xfId="0" applyFont="1" applyFill="1" applyBorder="1"/>
    <xf numFmtId="0" fontId="51" fillId="0" borderId="80" xfId="0" applyFont="1" applyFill="1" applyBorder="1" applyAlignment="1">
      <alignment horizontal="center"/>
    </xf>
    <xf numFmtId="0" fontId="52" fillId="0" borderId="39" xfId="0" applyFont="1" applyFill="1" applyBorder="1" applyAlignment="1">
      <alignment horizontal="center"/>
    </xf>
    <xf numFmtId="0" fontId="51" fillId="0" borderId="81" xfId="0" applyFont="1" applyFill="1" applyBorder="1" applyAlignment="1">
      <alignment horizontal="center"/>
    </xf>
    <xf numFmtId="0" fontId="51" fillId="0" borderId="81" xfId="0" applyFont="1" applyFill="1" applyBorder="1"/>
    <xf numFmtId="0" fontId="52" fillId="0" borderId="82" xfId="0" applyFont="1" applyFill="1" applyBorder="1" applyAlignment="1">
      <alignment horizontal="center"/>
    </xf>
    <xf numFmtId="0" fontId="51" fillId="0" borderId="1" xfId="0" applyFont="1" applyFill="1" applyBorder="1"/>
    <xf numFmtId="0" fontId="51" fillId="0" borderId="52" xfId="0" applyFont="1" applyFill="1" applyBorder="1"/>
    <xf numFmtId="0" fontId="57" fillId="0" borderId="4" xfId="0" applyFont="1" applyFill="1" applyBorder="1"/>
    <xf numFmtId="0" fontId="52" fillId="0" borderId="23" xfId="0" applyFont="1" applyFill="1" applyBorder="1" applyAlignment="1">
      <alignment horizontal="center"/>
    </xf>
    <xf numFmtId="0" fontId="51" fillId="0" borderId="24" xfId="0" applyFont="1" applyFill="1" applyBorder="1"/>
    <xf numFmtId="20" fontId="16" fillId="0" borderId="31" xfId="0" quotePrefix="1" applyNumberFormat="1" applyFont="1" applyFill="1" applyBorder="1" applyAlignment="1">
      <alignment horizontal="center"/>
    </xf>
    <xf numFmtId="20" fontId="16" fillId="0" borderId="80" xfId="0" applyNumberFormat="1" applyFont="1" applyFill="1" applyBorder="1" applyAlignment="1">
      <alignment horizontal="center" vertical="top" wrapText="1"/>
    </xf>
    <xf numFmtId="0" fontId="16" fillId="0" borderId="24" xfId="0" applyFont="1" applyFill="1" applyBorder="1" applyAlignment="1">
      <alignment horizontal="left" vertical="top"/>
    </xf>
    <xf numFmtId="2" fontId="4" fillId="0" borderId="62" xfId="5" applyNumberFormat="1" applyFont="1" applyFill="1" applyBorder="1" applyAlignment="1">
      <alignment horizontal="center" vertical="top"/>
    </xf>
    <xf numFmtId="20" fontId="8" fillId="0" borderId="32" xfId="0" applyNumberFormat="1" applyFont="1" applyFill="1" applyBorder="1" applyAlignment="1">
      <alignment horizontal="center"/>
    </xf>
    <xf numFmtId="0" fontId="10" fillId="0" borderId="128" xfId="0" applyFont="1" applyFill="1" applyBorder="1" applyAlignment="1">
      <alignment vertical="top"/>
    </xf>
    <xf numFmtId="0" fontId="7" fillId="0" borderId="37" xfId="0" applyFont="1" applyFill="1" applyBorder="1" applyAlignment="1">
      <alignment horizontal="center"/>
    </xf>
    <xf numFmtId="0" fontId="19" fillId="0" borderId="127" xfId="0" applyFont="1" applyFill="1" applyBorder="1" applyAlignment="1">
      <alignment horizontal="center"/>
    </xf>
    <xf numFmtId="0" fontId="7" fillId="0" borderId="127" xfId="0" applyFont="1" applyFill="1" applyBorder="1"/>
    <xf numFmtId="15" fontId="7" fillId="0" borderId="127" xfId="0" applyNumberFormat="1" applyFont="1" applyFill="1" applyBorder="1" applyAlignment="1">
      <alignment horizontal="center"/>
    </xf>
    <xf numFmtId="0" fontId="7" fillId="0" borderId="118" xfId="0" applyFont="1" applyFill="1" applyBorder="1" applyAlignment="1">
      <alignment horizontal="center"/>
    </xf>
    <xf numFmtId="0" fontId="13" fillId="0" borderId="34" xfId="10" applyFont="1" applyFill="1" applyBorder="1" applyAlignment="1">
      <alignment horizontal="center"/>
    </xf>
    <xf numFmtId="164" fontId="13" fillId="0" borderId="39" xfId="5" applyFont="1" applyFill="1" applyBorder="1"/>
    <xf numFmtId="0" fontId="69" fillId="0" borderId="33" xfId="10" applyFill="1" applyBorder="1"/>
    <xf numFmtId="0" fontId="69" fillId="0" borderId="34" xfId="10" applyFill="1" applyBorder="1" applyAlignment="1">
      <alignment horizontal="center"/>
    </xf>
    <xf numFmtId="0" fontId="40" fillId="0" borderId="39" xfId="0" applyFont="1" applyFill="1" applyBorder="1"/>
    <xf numFmtId="15" fontId="40" fillId="0" borderId="32" xfId="0" applyNumberFormat="1" applyFont="1" applyFill="1" applyBorder="1" applyAlignment="1">
      <alignment horizontal="center"/>
    </xf>
    <xf numFmtId="0" fontId="40" fillId="0" borderId="32" xfId="0" applyFont="1" applyFill="1" applyBorder="1" applyAlignment="1">
      <alignment horizontal="center"/>
    </xf>
    <xf numFmtId="0" fontId="40" fillId="0" borderId="23" xfId="0" applyFont="1" applyFill="1" applyBorder="1"/>
    <xf numFmtId="0" fontId="40" fillId="0" borderId="35" xfId="0" applyFont="1" applyFill="1" applyBorder="1"/>
    <xf numFmtId="0" fontId="40" fillId="0" borderId="20" xfId="0" applyFont="1" applyFill="1" applyBorder="1"/>
    <xf numFmtId="0" fontId="40" fillId="0" borderId="19" xfId="0" applyFont="1" applyFill="1" applyBorder="1" applyAlignment="1">
      <alignment horizontal="center"/>
    </xf>
    <xf numFmtId="0" fontId="40" fillId="0" borderId="56" xfId="0" applyFont="1" applyFill="1" applyBorder="1"/>
    <xf numFmtId="0" fontId="71" fillId="0" borderId="36" xfId="0" applyFont="1" applyFill="1" applyBorder="1" applyAlignment="1">
      <alignment horizontal="center" vertical="center"/>
    </xf>
    <xf numFmtId="0" fontId="71" fillId="0" borderId="127" xfId="0" applyFont="1" applyFill="1" applyBorder="1" applyAlignment="1">
      <alignment horizontal="center" vertical="center"/>
    </xf>
    <xf numFmtId="0" fontId="71" fillId="0" borderId="37" xfId="0" applyFont="1" applyFill="1" applyBorder="1"/>
    <xf numFmtId="0" fontId="71" fillId="0" borderId="11" xfId="0" applyFont="1" applyFill="1" applyBorder="1" applyAlignment="1">
      <alignment horizontal="center" vertical="center"/>
    </xf>
    <xf numFmtId="0" fontId="71" fillId="0" borderId="38" xfId="0" applyFont="1" applyFill="1" applyBorder="1" applyAlignment="1">
      <alignment horizontal="center" vertical="center"/>
    </xf>
    <xf numFmtId="0" fontId="72" fillId="0" borderId="56" xfId="0" applyFont="1" applyFill="1" applyBorder="1" applyAlignment="1" applyProtection="1">
      <alignment horizontal="center" vertical="top"/>
    </xf>
    <xf numFmtId="0" fontId="72" fillId="0" borderId="71" xfId="0" applyFont="1" applyFill="1" applyBorder="1" applyAlignment="1" applyProtection="1">
      <alignment horizontal="left" vertical="top"/>
    </xf>
    <xf numFmtId="0" fontId="73" fillId="0" borderId="8" xfId="0" applyFont="1" applyFill="1" applyBorder="1" applyAlignment="1" applyProtection="1">
      <alignment horizontal="center" vertical="top"/>
    </xf>
    <xf numFmtId="2" fontId="73" fillId="0" borderId="8" xfId="0" applyNumberFormat="1" applyFont="1" applyFill="1" applyBorder="1" applyAlignment="1">
      <alignment horizontal="center" vertical="top"/>
    </xf>
    <xf numFmtId="14" fontId="73" fillId="2" borderId="8" xfId="0" applyNumberFormat="1" applyFont="1" applyFill="1" applyBorder="1" applyAlignment="1">
      <alignment horizontal="center" vertical="top"/>
    </xf>
    <xf numFmtId="20" fontId="73" fillId="2" borderId="80" xfId="0" applyNumberFormat="1" applyFont="1" applyFill="1" applyBorder="1" applyAlignment="1">
      <alignment horizontal="center"/>
    </xf>
    <xf numFmtId="0" fontId="72" fillId="0" borderId="39" xfId="0" applyFont="1" applyFill="1" applyBorder="1" applyAlignment="1" applyProtection="1">
      <alignment horizontal="center" vertical="top"/>
    </xf>
    <xf numFmtId="0" fontId="72" fillId="0" borderId="48" xfId="0" applyFont="1" applyFill="1" applyBorder="1" applyAlignment="1" applyProtection="1">
      <alignment horizontal="left" vertical="top"/>
    </xf>
    <xf numFmtId="0" fontId="73" fillId="0" borderId="4" xfId="0" applyFont="1" applyFill="1" applyBorder="1" applyAlignment="1" applyProtection="1">
      <alignment horizontal="center" vertical="top"/>
    </xf>
    <xf numFmtId="2" fontId="73" fillId="0" borderId="4" xfId="0" applyNumberFormat="1" applyFont="1" applyFill="1" applyBorder="1" applyAlignment="1">
      <alignment horizontal="center" vertical="top"/>
    </xf>
    <xf numFmtId="15" fontId="73" fillId="2" borderId="4" xfId="0" applyNumberFormat="1" applyFont="1" applyFill="1" applyBorder="1" applyAlignment="1">
      <alignment horizontal="center" vertical="top"/>
    </xf>
    <xf numFmtId="173" fontId="73" fillId="2" borderId="81" xfId="0" applyNumberFormat="1" applyFont="1" applyFill="1" applyBorder="1" applyAlignment="1">
      <alignment horizontal="center"/>
    </xf>
    <xf numFmtId="0" fontId="72" fillId="0" borderId="49" xfId="0" applyFont="1" applyFill="1" applyBorder="1" applyAlignment="1" applyProtection="1">
      <alignment horizontal="left" vertical="top"/>
    </xf>
    <xf numFmtId="2" fontId="73" fillId="2" borderId="4" xfId="0" applyNumberFormat="1" applyFont="1" applyFill="1" applyBorder="1" applyAlignment="1">
      <alignment horizontal="center" vertical="top"/>
    </xf>
    <xf numFmtId="15" fontId="73" fillId="0" borderId="4" xfId="0" quotePrefix="1" applyNumberFormat="1" applyFont="1" applyFill="1" applyBorder="1" applyAlignment="1">
      <alignment horizontal="center" vertical="top"/>
    </xf>
    <xf numFmtId="20" fontId="73" fillId="0" borderId="81" xfId="0" applyNumberFormat="1" applyFont="1" applyFill="1" applyBorder="1" applyAlignment="1">
      <alignment horizontal="center"/>
    </xf>
    <xf numFmtId="0" fontId="73" fillId="2" borderId="4" xfId="0" applyFont="1" applyFill="1" applyBorder="1" applyAlignment="1">
      <alignment horizontal="center" vertical="top"/>
    </xf>
    <xf numFmtId="0" fontId="73" fillId="2" borderId="81" xfId="0" applyFont="1" applyFill="1" applyBorder="1" applyAlignment="1">
      <alignment horizontal="center"/>
    </xf>
    <xf numFmtId="167" fontId="73" fillId="0" borderId="4" xfId="0" applyNumberFormat="1" applyFont="1" applyFill="1" applyBorder="1" applyAlignment="1">
      <alignment horizontal="center" vertical="top"/>
    </xf>
    <xf numFmtId="14" fontId="73" fillId="2" borderId="4" xfId="0" applyNumberFormat="1" applyFont="1" applyFill="1" applyBorder="1" applyAlignment="1">
      <alignment horizontal="center" vertical="top"/>
    </xf>
    <xf numFmtId="20" fontId="73" fillId="2" borderId="81" xfId="0" applyNumberFormat="1" applyFont="1" applyFill="1" applyBorder="1" applyAlignment="1">
      <alignment horizontal="center"/>
    </xf>
    <xf numFmtId="1" fontId="73" fillId="0" borderId="4" xfId="0" applyNumberFormat="1" applyFont="1" applyFill="1" applyBorder="1" applyAlignment="1">
      <alignment horizontal="center" vertical="top"/>
    </xf>
    <xf numFmtId="20" fontId="73" fillId="0" borderId="4" xfId="0" applyNumberFormat="1" applyFont="1" applyFill="1" applyBorder="1" applyAlignment="1">
      <alignment horizontal="center"/>
    </xf>
    <xf numFmtId="0" fontId="72" fillId="0" borderId="49" xfId="0" applyFont="1" applyFill="1" applyBorder="1" applyAlignment="1" applyProtection="1">
      <alignment horizontal="left" vertical="top" wrapText="1"/>
    </xf>
    <xf numFmtId="0" fontId="72" fillId="0" borderId="48" xfId="0" applyFont="1" applyFill="1" applyBorder="1" applyAlignment="1" applyProtection="1">
      <alignment horizontal="left" vertical="top" wrapText="1"/>
    </xf>
    <xf numFmtId="10" fontId="73" fillId="2" borderId="4" xfId="7" applyNumberFormat="1" applyFont="1" applyFill="1" applyBorder="1" applyAlignment="1">
      <alignment horizontal="center" vertical="top"/>
    </xf>
    <xf numFmtId="10" fontId="73" fillId="2" borderId="81" xfId="0" applyNumberFormat="1" applyFont="1" applyFill="1" applyBorder="1" applyAlignment="1">
      <alignment horizontal="center"/>
    </xf>
    <xf numFmtId="0" fontId="72" fillId="0" borderId="57" xfId="0" applyFont="1" applyFill="1" applyBorder="1" applyAlignment="1" applyProtection="1">
      <alignment horizontal="center" vertical="top"/>
    </xf>
    <xf numFmtId="0" fontId="72" fillId="0" borderId="72" xfId="0" applyFont="1" applyFill="1" applyBorder="1" applyAlignment="1" applyProtection="1">
      <alignment horizontal="left" vertical="top" wrapText="1"/>
    </xf>
    <xf numFmtId="0" fontId="72" fillId="0" borderId="30" xfId="0" applyFont="1" applyFill="1" applyBorder="1" applyAlignment="1" applyProtection="1">
      <alignment horizontal="center" vertical="top"/>
    </xf>
    <xf numFmtId="0" fontId="72" fillId="0" borderId="73" xfId="0" applyFont="1" applyFill="1" applyBorder="1" applyAlignment="1" applyProtection="1">
      <alignment horizontal="left" vertical="top" wrapText="1"/>
    </xf>
    <xf numFmtId="0" fontId="72" fillId="0" borderId="4" xfId="0" applyFont="1" applyFill="1" applyBorder="1" applyAlignment="1" applyProtection="1">
      <alignment horizontal="left" vertical="top" wrapText="1"/>
    </xf>
    <xf numFmtId="10" fontId="73" fillId="2" borderId="4" xfId="7" quotePrefix="1" applyNumberFormat="1" applyFont="1" applyFill="1" applyBorder="1" applyAlignment="1">
      <alignment horizontal="center" vertical="top"/>
    </xf>
    <xf numFmtId="10" fontId="73" fillId="2" borderId="81" xfId="0" applyNumberFormat="1" applyFont="1" applyFill="1" applyBorder="1" applyAlignment="1">
      <alignment horizontal="center" vertical="top"/>
    </xf>
    <xf numFmtId="176" fontId="73" fillId="2" borderId="81" xfId="7" applyNumberFormat="1" applyFont="1" applyFill="1" applyBorder="1" applyAlignment="1">
      <alignment horizontal="center" vertical="top"/>
    </xf>
    <xf numFmtId="0" fontId="72" fillId="0" borderId="3" xfId="0" applyFont="1" applyFill="1" applyBorder="1" applyAlignment="1" applyProtection="1">
      <alignment horizontal="left" vertical="top" wrapText="1"/>
    </xf>
    <xf numFmtId="0" fontId="72" fillId="0" borderId="39" xfId="0" applyFont="1" applyFill="1" applyBorder="1" applyAlignment="1">
      <alignment horizontal="center" vertical="top"/>
    </xf>
    <xf numFmtId="0" fontId="72" fillId="0" borderId="4" xfId="0" applyFont="1" applyFill="1" applyBorder="1" applyAlignment="1" applyProtection="1">
      <alignment vertical="top"/>
    </xf>
    <xf numFmtId="0" fontId="51" fillId="2" borderId="4" xfId="0" applyFont="1" applyFill="1" applyBorder="1" applyAlignment="1">
      <alignment horizontal="center" vertical="top"/>
    </xf>
    <xf numFmtId="173" fontId="51" fillId="2" borderId="81" xfId="0" applyNumberFormat="1" applyFont="1" applyFill="1" applyBorder="1" applyAlignment="1">
      <alignment horizontal="center"/>
    </xf>
    <xf numFmtId="0" fontId="72" fillId="0" borderId="57" xfId="0" applyFont="1" applyFill="1" applyBorder="1" applyAlignment="1" applyProtection="1">
      <alignment horizontal="right" vertical="top"/>
    </xf>
    <xf numFmtId="0" fontId="72" fillId="0" borderId="73" xfId="0" applyFont="1" applyFill="1" applyBorder="1" applyAlignment="1" applyProtection="1">
      <alignment horizontal="left" vertical="top"/>
    </xf>
    <xf numFmtId="0" fontId="72" fillId="0" borderId="30" xfId="0" applyFont="1" applyFill="1" applyBorder="1" applyAlignment="1" applyProtection="1">
      <alignment horizontal="right" vertical="top"/>
    </xf>
    <xf numFmtId="0" fontId="72" fillId="0" borderId="72" xfId="0" applyFont="1" applyFill="1" applyBorder="1" applyAlignment="1" applyProtection="1">
      <alignment horizontal="left" vertical="top"/>
    </xf>
    <xf numFmtId="0" fontId="72" fillId="0" borderId="7" xfId="0" applyFont="1" applyFill="1" applyBorder="1" applyAlignment="1" applyProtection="1">
      <alignment horizontal="left" vertical="top"/>
    </xf>
    <xf numFmtId="0" fontId="72" fillId="0" borderId="56" xfId="0" applyFont="1" applyFill="1" applyBorder="1" applyAlignment="1" applyProtection="1">
      <alignment horizontal="right" vertical="top"/>
    </xf>
    <xf numFmtId="0" fontId="72" fillId="0" borderId="25" xfId="0" applyFont="1" applyFill="1" applyBorder="1" applyAlignment="1" applyProtection="1">
      <alignment horizontal="left" vertical="top"/>
    </xf>
    <xf numFmtId="0" fontId="73" fillId="0" borderId="5" xfId="0" applyFont="1" applyFill="1" applyBorder="1" applyAlignment="1" applyProtection="1">
      <alignment horizontal="center" vertical="top"/>
    </xf>
    <xf numFmtId="0" fontId="51" fillId="0" borderId="4" xfId="0" applyFont="1" applyFill="1" applyBorder="1" applyAlignment="1" applyProtection="1">
      <alignment horizontal="center" vertical="top"/>
    </xf>
    <xf numFmtId="2" fontId="51" fillId="0" borderId="4" xfId="0" applyNumberFormat="1" applyFont="1" applyFill="1" applyBorder="1" applyAlignment="1">
      <alignment horizontal="center" vertical="top"/>
    </xf>
    <xf numFmtId="0" fontId="51" fillId="2" borderId="81" xfId="0" applyFont="1" applyFill="1" applyBorder="1" applyAlignment="1">
      <alignment horizontal="center"/>
    </xf>
    <xf numFmtId="0" fontId="51" fillId="0" borderId="49" xfId="0" applyFont="1" applyFill="1" applyBorder="1" applyAlignment="1" applyProtection="1">
      <alignment horizontal="left" vertical="top" wrapText="1"/>
    </xf>
    <xf numFmtId="0" fontId="51" fillId="0" borderId="4" xfId="0" applyFont="1" applyFill="1" applyBorder="1" applyAlignment="1">
      <alignment horizontal="center" vertical="top"/>
    </xf>
    <xf numFmtId="0" fontId="72" fillId="0" borderId="39" xfId="0" applyFont="1" applyFill="1" applyBorder="1" applyAlignment="1" applyProtection="1">
      <alignment horizontal="right" vertical="top"/>
    </xf>
    <xf numFmtId="0" fontId="72" fillId="0" borderId="48" xfId="0" applyFont="1" applyFill="1" applyBorder="1" applyAlignment="1" applyProtection="1">
      <alignment horizontal="right" vertical="top"/>
    </xf>
    <xf numFmtId="0" fontId="73" fillId="0" borderId="4" xfId="0" quotePrefix="1" applyFont="1" applyFill="1" applyBorder="1" applyAlignment="1">
      <alignment horizontal="center" vertical="top"/>
    </xf>
    <xf numFmtId="0" fontId="73" fillId="0" borderId="81" xfId="0" applyFont="1" applyFill="1" applyBorder="1" applyAlignment="1">
      <alignment horizontal="center"/>
    </xf>
    <xf numFmtId="0" fontId="72" fillId="0" borderId="49" xfId="0" applyFont="1" applyFill="1" applyBorder="1" applyAlignment="1" applyProtection="1">
      <alignment horizontal="right" vertical="top"/>
    </xf>
    <xf numFmtId="0" fontId="72" fillId="0" borderId="4" xfId="0" applyFont="1" applyFill="1" applyBorder="1" applyAlignment="1" applyProtection="1">
      <alignment horizontal="left" vertical="top"/>
    </xf>
    <xf numFmtId="0" fontId="73" fillId="0" borderId="4" xfId="0" applyFont="1" applyFill="1" applyBorder="1" applyAlignment="1" applyProtection="1">
      <alignment horizontal="left" vertical="top"/>
    </xf>
    <xf numFmtId="20" fontId="73" fillId="0" borderId="4" xfId="0" applyNumberFormat="1" applyFont="1" applyFill="1" applyBorder="1" applyAlignment="1">
      <alignment horizontal="center" vertical="top"/>
    </xf>
    <xf numFmtId="0" fontId="72" fillId="0" borderId="23" xfId="0" applyFont="1" applyFill="1" applyBorder="1" applyAlignment="1" applyProtection="1">
      <alignment horizontal="center" vertical="top"/>
    </xf>
    <xf numFmtId="0" fontId="72" fillId="0" borderId="129" xfId="0" applyFont="1" applyFill="1" applyBorder="1" applyAlignment="1" applyProtection="1">
      <alignment horizontal="left" vertical="top"/>
    </xf>
    <xf numFmtId="0" fontId="73" fillId="0" borderId="24" xfId="0" applyFont="1" applyFill="1" applyBorder="1" applyAlignment="1" applyProtection="1">
      <alignment horizontal="center" vertical="top"/>
    </xf>
    <xf numFmtId="2" fontId="73" fillId="0" borderId="24" xfId="0" applyNumberFormat="1" applyFont="1" applyFill="1" applyBorder="1" applyAlignment="1">
      <alignment horizontal="center" vertical="top"/>
    </xf>
    <xf numFmtId="49" fontId="73" fillId="2" borderId="24" xfId="0" applyNumberFormat="1" applyFont="1" applyFill="1" applyBorder="1" applyAlignment="1">
      <alignment horizontal="center" vertical="top"/>
    </xf>
    <xf numFmtId="20" fontId="73" fillId="2" borderId="41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vertical="top" wrapText="1"/>
    </xf>
    <xf numFmtId="0" fontId="16" fillId="0" borderId="3" xfId="0" applyFont="1" applyFill="1" applyBorder="1" applyAlignment="1">
      <alignment horizontal="left" vertical="top"/>
    </xf>
    <xf numFmtId="174" fontId="0" fillId="0" borderId="0" xfId="0" applyNumberFormat="1" applyFill="1"/>
    <xf numFmtId="174" fontId="16" fillId="0" borderId="25" xfId="0" applyNumberFormat="1" applyFont="1" applyFill="1" applyBorder="1" applyAlignment="1">
      <alignment horizontal="center"/>
    </xf>
    <xf numFmtId="0" fontId="65" fillId="0" borderId="0" xfId="10" applyFont="1" applyFill="1" applyBorder="1" applyAlignment="1" applyProtection="1">
      <alignment horizontal="right"/>
    </xf>
    <xf numFmtId="0" fontId="21" fillId="0" borderId="0" xfId="10" applyFont="1" applyFill="1" applyBorder="1" applyAlignment="1">
      <alignment horizontal="center" vertical="top"/>
    </xf>
    <xf numFmtId="0" fontId="21" fillId="0" borderId="0" xfId="10" applyFont="1" applyFill="1" applyBorder="1" applyAlignment="1">
      <alignment horizontal="center" vertical="top" wrapText="1"/>
    </xf>
    <xf numFmtId="2" fontId="7" fillId="0" borderId="0" xfId="10" applyNumberFormat="1" applyFont="1" applyFill="1" applyBorder="1" applyAlignment="1">
      <alignment horizontal="center" vertical="top" wrapText="1"/>
    </xf>
    <xf numFmtId="0" fontId="58" fillId="0" borderId="99" xfId="0" applyFont="1" applyFill="1" applyBorder="1" applyAlignment="1">
      <alignment horizontal="center"/>
    </xf>
    <xf numFmtId="0" fontId="58" fillId="0" borderId="130" xfId="0" applyFont="1" applyFill="1" applyBorder="1" applyAlignment="1">
      <alignment horizontal="center"/>
    </xf>
    <xf numFmtId="0" fontId="58" fillId="0" borderId="131" xfId="0" applyFont="1" applyFill="1" applyBorder="1" applyAlignment="1">
      <alignment horizontal="center"/>
    </xf>
    <xf numFmtId="0" fontId="58" fillId="0" borderId="132" xfId="0" applyFont="1" applyFill="1" applyBorder="1" applyAlignment="1">
      <alignment horizontal="center"/>
    </xf>
    <xf numFmtId="0" fontId="58" fillId="0" borderId="13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 vertical="center"/>
    </xf>
    <xf numFmtId="170" fontId="7" fillId="0" borderId="0" xfId="0" applyNumberFormat="1" applyFont="1" applyFill="1" applyAlignment="1">
      <alignment horizontal="center"/>
    </xf>
    <xf numFmtId="0" fontId="11" fillId="0" borderId="0" xfId="10" applyFont="1" applyFill="1" applyBorder="1" applyAlignment="1">
      <alignment vertical="top"/>
    </xf>
    <xf numFmtId="164" fontId="13" fillId="0" borderId="0" xfId="5" applyFont="1" applyFill="1" applyBorder="1" applyAlignment="1">
      <alignment vertical="top" wrapText="1"/>
    </xf>
    <xf numFmtId="0" fontId="13" fillId="0" borderId="22" xfId="10" applyFont="1" applyFill="1" applyBorder="1" applyAlignment="1">
      <alignment horizontal="center"/>
    </xf>
    <xf numFmtId="0" fontId="69" fillId="0" borderId="63" xfId="10" applyFill="1" applyBorder="1"/>
    <xf numFmtId="0" fontId="4" fillId="0" borderId="0" xfId="0" applyFont="1" applyFill="1" applyAlignment="1">
      <alignment horizontal="center"/>
    </xf>
    <xf numFmtId="15" fontId="66" fillId="0" borderId="6" xfId="0" applyNumberFormat="1" applyFont="1" applyFill="1" applyBorder="1" applyAlignment="1">
      <alignment horizontal="center"/>
    </xf>
    <xf numFmtId="175" fontId="22" fillId="0" borderId="92" xfId="0" applyNumberFormat="1" applyFont="1" applyFill="1" applyBorder="1" applyAlignment="1">
      <alignment horizontal="center" vertical="top" wrapText="1"/>
    </xf>
    <xf numFmtId="174" fontId="16" fillId="0" borderId="20" xfId="0" applyNumberFormat="1" applyFont="1" applyFill="1" applyBorder="1" applyAlignment="1">
      <alignment horizontal="center"/>
    </xf>
    <xf numFmtId="49" fontId="4" fillId="0" borderId="121" xfId="0" applyNumberFormat="1" applyFont="1" applyFill="1" applyBorder="1" applyAlignment="1">
      <alignment horizontal="center" vertical="top"/>
    </xf>
    <xf numFmtId="20" fontId="4" fillId="0" borderId="32" xfId="0" applyNumberFormat="1" applyFont="1" applyFill="1" applyBorder="1" applyAlignment="1">
      <alignment horizontal="center"/>
    </xf>
    <xf numFmtId="2" fontId="4" fillId="0" borderId="24" xfId="0" applyNumberFormat="1" applyFont="1" applyFill="1" applyBorder="1" applyAlignment="1">
      <alignment horizontal="center" vertical="center" wrapText="1"/>
    </xf>
    <xf numFmtId="14" fontId="73" fillId="0" borderId="4" xfId="0" applyNumberFormat="1" applyFont="1" applyFill="1" applyBorder="1" applyAlignment="1">
      <alignment horizontal="center" vertical="top"/>
    </xf>
    <xf numFmtId="0" fontId="54" fillId="0" borderId="0" xfId="0" applyFont="1" applyFill="1" applyBorder="1" applyAlignment="1">
      <alignment horizontal="left"/>
    </xf>
    <xf numFmtId="0" fontId="3" fillId="0" borderId="74" xfId="11" applyFill="1" applyBorder="1"/>
    <xf numFmtId="170" fontId="7" fillId="0" borderId="4" xfId="0" applyNumberFormat="1" applyFont="1" applyFill="1" applyBorder="1" applyAlignment="1">
      <alignment horizontal="center"/>
    </xf>
    <xf numFmtId="170" fontId="7" fillId="0" borderId="24" xfId="0" applyNumberFormat="1" applyFont="1" applyFill="1" applyBorder="1" applyAlignment="1">
      <alignment horizontal="center"/>
    </xf>
    <xf numFmtId="0" fontId="13" fillId="0" borderId="63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13" fillId="0" borderId="103" xfId="0" applyFont="1" applyFill="1" applyBorder="1" applyAlignment="1">
      <alignment horizontal="center"/>
    </xf>
    <xf numFmtId="0" fontId="16" fillId="0" borderId="39" xfId="0" applyFont="1" applyFill="1" applyBorder="1" applyAlignment="1">
      <alignment horizontal="center" vertical="top"/>
    </xf>
    <xf numFmtId="0" fontId="16" fillId="0" borderId="81" xfId="0" applyFont="1" applyFill="1" applyBorder="1" applyAlignment="1">
      <alignment vertical="top"/>
    </xf>
    <xf numFmtId="169" fontId="13" fillId="0" borderId="80" xfId="0" applyNumberFormat="1" applyFont="1" applyFill="1" applyBorder="1" applyAlignment="1">
      <alignment horizontal="center"/>
    </xf>
    <xf numFmtId="0" fontId="16" fillId="0" borderId="81" xfId="0" applyFont="1" applyFill="1" applyBorder="1" applyAlignment="1">
      <alignment vertical="top" wrapText="1"/>
    </xf>
    <xf numFmtId="0" fontId="16" fillId="0" borderId="23" xfId="0" applyFont="1" applyFill="1" applyBorder="1" applyAlignment="1">
      <alignment horizontal="center" vertical="top"/>
    </xf>
    <xf numFmtId="0" fontId="16" fillId="0" borderId="41" xfId="0" applyFont="1" applyFill="1" applyBorder="1" applyAlignment="1">
      <alignment vertical="top"/>
    </xf>
    <xf numFmtId="0" fontId="8" fillId="0" borderId="13" xfId="0" applyFont="1" applyFill="1" applyBorder="1"/>
    <xf numFmtId="0" fontId="8" fillId="0" borderId="43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0" fontId="8" fillId="0" borderId="50" xfId="0" applyFont="1" applyFill="1" applyBorder="1" applyAlignment="1"/>
    <xf numFmtId="0" fontId="8" fillId="0" borderId="16" xfId="0" applyFont="1" applyFill="1" applyBorder="1"/>
    <xf numFmtId="0" fontId="8" fillId="0" borderId="42" xfId="0" applyFont="1" applyFill="1" applyBorder="1"/>
    <xf numFmtId="0" fontId="8" fillId="0" borderId="42" xfId="0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8" fillId="0" borderId="53" xfId="0" applyFont="1" applyFill="1" applyBorder="1"/>
    <xf numFmtId="0" fontId="8" fillId="0" borderId="45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3" fillId="0" borderId="35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8" fillId="0" borderId="24" xfId="0" applyFont="1" applyFill="1" applyBorder="1"/>
    <xf numFmtId="0" fontId="8" fillId="0" borderId="46" xfId="0" applyFont="1" applyFill="1" applyBorder="1" applyAlignment="1">
      <alignment horizontal="center"/>
    </xf>
    <xf numFmtId="0" fontId="8" fillId="0" borderId="47" xfId="0" applyFont="1" applyFill="1" applyBorder="1" applyAlignment="1">
      <alignment horizontal="center"/>
    </xf>
    <xf numFmtId="20" fontId="73" fillId="0" borderId="4" xfId="0" quotePrefix="1" applyNumberFormat="1" applyFont="1" applyFill="1" applyBorder="1" applyAlignment="1">
      <alignment horizontal="center" vertical="top"/>
    </xf>
    <xf numFmtId="2" fontId="51" fillId="0" borderId="9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top"/>
    </xf>
    <xf numFmtId="0" fontId="16" fillId="0" borderId="7" xfId="0" applyFont="1" applyFill="1" applyBorder="1" applyAlignment="1">
      <alignment horizontal="center" vertical="top"/>
    </xf>
    <xf numFmtId="15" fontId="51" fillId="0" borderId="50" xfId="0" quotePrefix="1" applyNumberFormat="1" applyFont="1" applyFill="1" applyBorder="1" applyAlignment="1">
      <alignment horizontal="center"/>
    </xf>
    <xf numFmtId="15" fontId="51" fillId="0" borderId="9" xfId="0" quotePrefix="1" applyNumberFormat="1" applyFont="1" applyFill="1" applyBorder="1" applyAlignment="1">
      <alignment horizontal="center"/>
    </xf>
    <xf numFmtId="15" fontId="51" fillId="0" borderId="6" xfId="0" quotePrefix="1" applyNumberFormat="1" applyFont="1" applyFill="1" applyBorder="1" applyAlignment="1">
      <alignment horizontal="center"/>
    </xf>
    <xf numFmtId="2" fontId="51" fillId="0" borderId="51" xfId="0" applyNumberFormat="1" applyFont="1" applyFill="1" applyBorder="1"/>
    <xf numFmtId="2" fontId="66" fillId="0" borderId="2" xfId="0" applyNumberFormat="1" applyFont="1" applyFill="1" applyBorder="1" applyAlignment="1">
      <alignment horizontal="center"/>
    </xf>
    <xf numFmtId="15" fontId="66" fillId="0" borderId="9" xfId="0" quotePrefix="1" applyNumberFormat="1" applyFont="1" applyFill="1" applyBorder="1" applyAlignment="1">
      <alignment horizontal="center"/>
    </xf>
    <xf numFmtId="15" fontId="57" fillId="0" borderId="9" xfId="0" quotePrefix="1" applyNumberFormat="1" applyFont="1" applyFill="1" applyBorder="1" applyAlignment="1">
      <alignment horizontal="center"/>
    </xf>
    <xf numFmtId="20" fontId="66" fillId="0" borderId="2" xfId="0" applyNumberFormat="1" applyFont="1" applyFill="1" applyBorder="1" applyAlignment="1">
      <alignment horizontal="center"/>
    </xf>
    <xf numFmtId="2" fontId="57" fillId="0" borderId="6" xfId="0" applyNumberFormat="1" applyFont="1" applyFill="1" applyBorder="1" applyAlignment="1">
      <alignment horizontal="center"/>
    </xf>
    <xf numFmtId="15" fontId="57" fillId="0" borderId="6" xfId="0" quotePrefix="1" applyNumberFormat="1" applyFont="1" applyFill="1" applyBorder="1" applyAlignment="1">
      <alignment horizontal="center"/>
    </xf>
    <xf numFmtId="2" fontId="51" fillId="0" borderId="2" xfId="0" applyNumberFormat="1" applyFont="1" applyFill="1" applyBorder="1" applyAlignment="1">
      <alignment horizontal="center"/>
    </xf>
    <xf numFmtId="20" fontId="51" fillId="0" borderId="5" xfId="0" quotePrefix="1" applyNumberFormat="1" applyFont="1" applyFill="1" applyBorder="1" applyAlignment="1">
      <alignment horizontal="center"/>
    </xf>
    <xf numFmtId="2" fontId="13" fillId="0" borderId="74" xfId="0" applyNumberFormat="1" applyFont="1" applyFill="1" applyBorder="1" applyAlignment="1">
      <alignment horizontal="center" vertical="center"/>
    </xf>
    <xf numFmtId="15" fontId="8" fillId="0" borderId="6" xfId="0" quotePrefix="1" applyNumberFormat="1" applyFont="1" applyFill="1" applyBorder="1" applyAlignment="1">
      <alignment horizontal="center"/>
    </xf>
    <xf numFmtId="20" fontId="13" fillId="0" borderId="31" xfId="0" applyNumberFormat="1" applyFont="1" applyFill="1" applyBorder="1" applyAlignment="1">
      <alignment horizontal="center"/>
    </xf>
    <xf numFmtId="0" fontId="10" fillId="0" borderId="0" xfId="0" applyFont="1" applyFill="1" applyBorder="1"/>
    <xf numFmtId="167" fontId="16" fillId="0" borderId="4" xfId="0" applyNumberFormat="1" applyFont="1" applyFill="1" applyBorder="1" applyAlignment="1">
      <alignment horizontal="center" vertical="center"/>
    </xf>
    <xf numFmtId="165" fontId="16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0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top" wrapText="1"/>
    </xf>
    <xf numFmtId="0" fontId="46" fillId="0" borderId="0" xfId="0" applyFont="1" applyFill="1" applyAlignment="1">
      <alignment horizontal="left"/>
    </xf>
    <xf numFmtId="0" fontId="13" fillId="0" borderId="13" xfId="0" applyFont="1" applyFill="1" applyBorder="1" applyAlignment="1">
      <alignment horizontal="center"/>
    </xf>
    <xf numFmtId="0" fontId="13" fillId="0" borderId="43" xfId="0" applyFont="1" applyFill="1" applyBorder="1"/>
    <xf numFmtId="0" fontId="13" fillId="0" borderId="4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81" xfId="0" applyFont="1" applyFill="1" applyBorder="1" applyAlignment="1">
      <alignment horizontal="center"/>
    </xf>
    <xf numFmtId="177" fontId="13" fillId="0" borderId="81" xfId="0" applyNumberFormat="1" applyFont="1" applyFill="1" applyBorder="1" applyAlignment="1">
      <alignment horizontal="center"/>
    </xf>
    <xf numFmtId="171" fontId="13" fillId="0" borderId="81" xfId="0" applyNumberFormat="1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/>
    </xf>
    <xf numFmtId="0" fontId="13" fillId="0" borderId="24" xfId="0" applyFont="1" applyFill="1" applyBorder="1" applyAlignment="1">
      <alignment horizontal="left"/>
    </xf>
    <xf numFmtId="177" fontId="13" fillId="0" borderId="41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0" fillId="0" borderId="24" xfId="0" quotePrefix="1" applyNumberForma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indent="3"/>
    </xf>
    <xf numFmtId="0" fontId="31" fillId="0" borderId="0" xfId="0" applyFont="1" applyFill="1" applyAlignment="1">
      <alignment horizontal="left" indent="8"/>
    </xf>
    <xf numFmtId="0" fontId="26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2" fontId="4" fillId="0" borderId="98" xfId="5" applyNumberFormat="1" applyFont="1" applyFill="1" applyBorder="1" applyAlignment="1">
      <alignment horizontal="center" vertical="top"/>
    </xf>
    <xf numFmtId="46" fontId="13" fillId="0" borderId="24" xfId="5" applyNumberFormat="1" applyFont="1" applyFill="1" applyBorder="1" applyAlignment="1">
      <alignment horizontal="center" vertical="top" wrapText="1"/>
    </xf>
    <xf numFmtId="2" fontId="4" fillId="0" borderId="24" xfId="5" applyNumberFormat="1" applyFont="1" applyFill="1" applyBorder="1" applyAlignment="1">
      <alignment horizontal="center" vertical="top"/>
    </xf>
    <xf numFmtId="2" fontId="4" fillId="0" borderId="23" xfId="5" applyNumberFormat="1" applyFont="1" applyFill="1" applyBorder="1" applyAlignment="1">
      <alignment horizontal="left" vertical="top"/>
    </xf>
    <xf numFmtId="164" fontId="13" fillId="0" borderId="41" xfId="5" applyFont="1" applyFill="1" applyBorder="1" applyAlignment="1">
      <alignment vertical="top" wrapText="1"/>
    </xf>
    <xf numFmtId="2" fontId="4" fillId="0" borderId="0" xfId="5" applyNumberFormat="1" applyFont="1" applyFill="1" applyBorder="1" applyAlignment="1">
      <alignment horizontal="center" vertical="top"/>
    </xf>
    <xf numFmtId="2" fontId="13" fillId="0" borderId="0" xfId="5" applyNumberFormat="1" applyFont="1" applyFill="1" applyBorder="1" applyAlignment="1">
      <alignment horizontal="center" vertical="top"/>
    </xf>
    <xf numFmtId="2" fontId="13" fillId="0" borderId="4" xfId="5" applyNumberFormat="1" applyFont="1" applyFill="1" applyBorder="1" applyAlignment="1" applyProtection="1">
      <alignment horizontal="center" vertical="top"/>
      <protection locked="0"/>
    </xf>
    <xf numFmtId="2" fontId="4" fillId="0" borderId="100" xfId="5" applyNumberFormat="1" applyFont="1" applyFill="1" applyBorder="1" applyAlignment="1">
      <alignment horizontal="center" vertical="top"/>
    </xf>
    <xf numFmtId="46" fontId="13" fillId="0" borderId="100" xfId="5" applyNumberFormat="1" applyFont="1" applyFill="1" applyBorder="1" applyAlignment="1">
      <alignment horizontal="center" vertical="top" wrapText="1"/>
    </xf>
    <xf numFmtId="0" fontId="69" fillId="0" borderId="22" xfId="10" applyFill="1" applyBorder="1" applyAlignment="1">
      <alignment horizontal="center"/>
    </xf>
    <xf numFmtId="0" fontId="69" fillId="0" borderId="103" xfId="10" applyFill="1" applyBorder="1" applyAlignment="1">
      <alignment horizontal="center"/>
    </xf>
    <xf numFmtId="0" fontId="3" fillId="0" borderId="4" xfId="11" applyFill="1" applyBorder="1"/>
    <xf numFmtId="0" fontId="3" fillId="0" borderId="39" xfId="11" applyFill="1" applyBorder="1"/>
    <xf numFmtId="0" fontId="2" fillId="0" borderId="39" xfId="11" applyFont="1" applyFill="1" applyBorder="1"/>
    <xf numFmtId="164" fontId="13" fillId="0" borderId="39" xfId="5" applyFont="1" applyFill="1" applyBorder="1" applyAlignment="1">
      <alignment vertical="top"/>
    </xf>
    <xf numFmtId="0" fontId="4" fillId="0" borderId="39" xfId="0" applyFont="1" applyFill="1" applyBorder="1"/>
    <xf numFmtId="0" fontId="4" fillId="0" borderId="39" xfId="10" applyFont="1" applyFill="1" applyBorder="1"/>
    <xf numFmtId="0" fontId="70" fillId="0" borderId="39" xfId="0" applyFont="1" applyFill="1" applyBorder="1"/>
    <xf numFmtId="14" fontId="0" fillId="0" borderId="0" xfId="0" applyNumberFormat="1" applyFill="1"/>
    <xf numFmtId="0" fontId="19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0" fontId="19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0" fontId="16" fillId="0" borderId="104" xfId="0" applyFont="1" applyFill="1" applyBorder="1" applyAlignment="1">
      <alignment horizontal="center"/>
    </xf>
    <xf numFmtId="0" fontId="16" fillId="0" borderId="94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20" fontId="16" fillId="0" borderId="43" xfId="0" quotePrefix="1" applyNumberFormat="1" applyFont="1" applyFill="1" applyBorder="1" applyAlignment="1">
      <alignment horizontal="center"/>
    </xf>
    <xf numFmtId="0" fontId="16" fillId="0" borderId="66" xfId="0" applyFont="1" applyFill="1" applyBorder="1" applyAlignment="1">
      <alignment horizontal="center"/>
    </xf>
    <xf numFmtId="0" fontId="16" fillId="0" borderId="89" xfId="0" applyFont="1" applyFill="1" applyBorder="1" applyAlignment="1">
      <alignment horizontal="center"/>
    </xf>
    <xf numFmtId="0" fontId="16" fillId="0" borderId="89" xfId="0" quotePrefix="1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20" fontId="16" fillId="0" borderId="5" xfId="0" quotePrefix="1" applyNumberFormat="1" applyFont="1" applyFill="1" applyBorder="1" applyAlignment="1">
      <alignment horizontal="center" vertical="top" wrapText="1"/>
    </xf>
    <xf numFmtId="0" fontId="16" fillId="0" borderId="105" xfId="0" applyFont="1" applyFill="1" applyBorder="1" applyAlignment="1">
      <alignment horizontal="center"/>
    </xf>
    <xf numFmtId="0" fontId="16" fillId="0" borderId="106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20" fontId="16" fillId="0" borderId="8" xfId="0" quotePrefix="1" applyNumberFormat="1" applyFont="1" applyFill="1" applyBorder="1" applyAlignment="1">
      <alignment horizontal="center"/>
    </xf>
    <xf numFmtId="0" fontId="16" fillId="0" borderId="107" xfId="0" applyFont="1" applyFill="1" applyBorder="1" applyAlignment="1">
      <alignment horizontal="center"/>
    </xf>
    <xf numFmtId="0" fontId="16" fillId="0" borderId="88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20" fontId="16" fillId="0" borderId="6" xfId="0" quotePrefix="1" applyNumberFormat="1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77" xfId="0" applyFont="1" applyFill="1" applyBorder="1" applyAlignment="1">
      <alignment horizontal="center"/>
    </xf>
    <xf numFmtId="0" fontId="16" fillId="0" borderId="78" xfId="0" applyFont="1" applyFill="1" applyBorder="1" applyAlignment="1">
      <alignment horizontal="center"/>
    </xf>
    <xf numFmtId="0" fontId="16" fillId="0" borderId="90" xfId="0" applyFont="1" applyFill="1" applyBorder="1" applyAlignment="1">
      <alignment horizontal="center"/>
    </xf>
    <xf numFmtId="0" fontId="16" fillId="0" borderId="90" xfId="0" quotePrefix="1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20" fontId="16" fillId="0" borderId="8" xfId="0" applyNumberFormat="1" applyFont="1" applyFill="1" applyBorder="1" applyAlignment="1">
      <alignment horizontal="center"/>
    </xf>
    <xf numFmtId="0" fontId="16" fillId="0" borderId="108" xfId="0" applyFont="1" applyFill="1" applyBorder="1" applyAlignment="1">
      <alignment horizontal="center"/>
    </xf>
    <xf numFmtId="0" fontId="16" fillId="0" borderId="76" xfId="0" applyFont="1" applyFill="1" applyBorder="1" applyAlignment="1">
      <alignment horizontal="center"/>
    </xf>
    <xf numFmtId="0" fontId="16" fillId="0" borderId="109" xfId="0" applyFont="1" applyFill="1" applyBorder="1" applyAlignment="1">
      <alignment horizontal="center"/>
    </xf>
    <xf numFmtId="20" fontId="16" fillId="0" borderId="5" xfId="0" applyNumberFormat="1" applyFont="1" applyFill="1" applyBorder="1" applyAlignment="1">
      <alignment horizontal="center"/>
    </xf>
    <xf numFmtId="20" fontId="16" fillId="0" borderId="6" xfId="0" applyNumberFormat="1" applyFont="1" applyFill="1" applyBorder="1" applyAlignment="1">
      <alignment horizontal="center" vertical="top" wrapText="1"/>
    </xf>
    <xf numFmtId="0" fontId="16" fillId="0" borderId="8" xfId="0" applyFont="1" applyFill="1" applyBorder="1"/>
    <xf numFmtId="20" fontId="16" fillId="0" borderId="88" xfId="0" applyNumberFormat="1" applyFont="1" applyFill="1" applyBorder="1" applyAlignment="1">
      <alignment horizontal="center" vertical="top" wrapText="1"/>
    </xf>
    <xf numFmtId="20" fontId="16" fillId="0" borderId="6" xfId="0" quotePrefix="1" applyNumberFormat="1" applyFont="1" applyFill="1" applyBorder="1" applyAlignment="1">
      <alignment horizontal="center" vertical="top" wrapText="1"/>
    </xf>
    <xf numFmtId="0" fontId="16" fillId="0" borderId="99" xfId="0" applyFont="1" applyFill="1" applyBorder="1" applyAlignment="1">
      <alignment horizontal="center"/>
    </xf>
    <xf numFmtId="0" fontId="16" fillId="0" borderId="125" xfId="0" applyFont="1" applyFill="1" applyBorder="1" applyAlignment="1">
      <alignment horizontal="center"/>
    </xf>
    <xf numFmtId="0" fontId="22" fillId="0" borderId="5" xfId="0" applyFont="1" applyFill="1" applyBorder="1"/>
    <xf numFmtId="0" fontId="0" fillId="0" borderId="5" xfId="0" applyFill="1" applyBorder="1"/>
    <xf numFmtId="0" fontId="22" fillId="0" borderId="8" xfId="0" applyFont="1" applyFill="1" applyBorder="1"/>
    <xf numFmtId="0" fontId="0" fillId="0" borderId="8" xfId="0" applyFill="1" applyBorder="1"/>
    <xf numFmtId="20" fontId="16" fillId="0" borderId="5" xfId="0" applyNumberFormat="1" applyFont="1" applyFill="1" applyBorder="1" applyAlignment="1">
      <alignment horizontal="center" vertical="top" wrapText="1"/>
    </xf>
    <xf numFmtId="0" fontId="16" fillId="0" borderId="111" xfId="0" applyFont="1" applyFill="1" applyBorder="1" applyAlignment="1">
      <alignment horizontal="center"/>
    </xf>
    <xf numFmtId="0" fontId="16" fillId="0" borderId="114" xfId="0" applyFont="1" applyFill="1" applyBorder="1" applyAlignment="1">
      <alignment horizontal="center"/>
    </xf>
    <xf numFmtId="0" fontId="16" fillId="0" borderId="110" xfId="0" applyFont="1" applyFill="1" applyBorder="1" applyAlignment="1">
      <alignment horizontal="center"/>
    </xf>
    <xf numFmtId="20" fontId="16" fillId="0" borderId="8" xfId="0" quotePrefix="1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/>
    </xf>
    <xf numFmtId="0" fontId="16" fillId="0" borderId="34" xfId="0" applyFont="1" applyFill="1" applyBorder="1" applyAlignment="1">
      <alignment horizontal="center"/>
    </xf>
    <xf numFmtId="0" fontId="22" fillId="0" borderId="34" xfId="0" applyFont="1" applyFill="1" applyBorder="1"/>
    <xf numFmtId="0" fontId="0" fillId="0" borderId="34" xfId="0" applyFill="1" applyBorder="1"/>
    <xf numFmtId="0" fontId="16" fillId="0" borderId="22" xfId="1" applyFont="1" applyFill="1" applyBorder="1" applyAlignment="1">
      <alignment horizontal="left" vertical="center"/>
    </xf>
    <xf numFmtId="0" fontId="16" fillId="0" borderId="2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20" fontId="16" fillId="0" borderId="43" xfId="0" applyNumberFormat="1" applyFont="1" applyFill="1" applyBorder="1" applyAlignment="1">
      <alignment horizontal="center" vertical="center" wrapText="1"/>
    </xf>
    <xf numFmtId="20" fontId="16" fillId="0" borderId="5" xfId="0" applyNumberFormat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left" vertical="center"/>
    </xf>
    <xf numFmtId="0" fontId="16" fillId="0" borderId="4" xfId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24" xfId="1" applyFont="1" applyFill="1" applyBorder="1" applyAlignment="1">
      <alignment horizontal="left" vertical="center"/>
    </xf>
    <xf numFmtId="0" fontId="16" fillId="0" borderId="24" xfId="1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46" fontId="4" fillId="0" borderId="0" xfId="0" applyNumberFormat="1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/>
    </xf>
    <xf numFmtId="0" fontId="7" fillId="0" borderId="43" xfId="0" applyNumberFormat="1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/>
    </xf>
    <xf numFmtId="0" fontId="16" fillId="0" borderId="22" xfId="0" applyFont="1" applyFill="1" applyBorder="1"/>
    <xf numFmtId="168" fontId="16" fillId="0" borderId="22" xfId="0" applyNumberFormat="1" applyFont="1" applyFill="1" applyBorder="1" applyAlignment="1">
      <alignment horizontal="center" vertical="center"/>
    </xf>
    <xf numFmtId="0" fontId="16" fillId="0" borderId="22" xfId="0" applyNumberFormat="1" applyFont="1" applyFill="1" applyBorder="1" applyAlignment="1">
      <alignment horizontal="right" vertical="center"/>
    </xf>
    <xf numFmtId="17" fontId="16" fillId="0" borderId="28" xfId="0" applyNumberFormat="1" applyFont="1" applyFill="1" applyBorder="1" applyAlignment="1">
      <alignment horizontal="left" vertical="center"/>
    </xf>
    <xf numFmtId="0" fontId="7" fillId="0" borderId="65" xfId="0" applyFont="1" applyFill="1" applyBorder="1" applyAlignment="1">
      <alignment horizontal="center"/>
    </xf>
    <xf numFmtId="168" fontId="13" fillId="0" borderId="0" xfId="0" applyNumberFormat="1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/>
    </xf>
    <xf numFmtId="0" fontId="16" fillId="0" borderId="4" xfId="0" applyFont="1" applyFill="1" applyBorder="1"/>
    <xf numFmtId="168" fontId="16" fillId="0" borderId="4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right" vertical="center"/>
    </xf>
    <xf numFmtId="17" fontId="16" fillId="0" borderId="1" xfId="0" applyNumberFormat="1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center"/>
    </xf>
    <xf numFmtId="179" fontId="76" fillId="0" borderId="135" xfId="0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/>
    </xf>
    <xf numFmtId="0" fontId="16" fillId="0" borderId="40" xfId="0" applyFont="1" applyFill="1" applyBorder="1"/>
    <xf numFmtId="0" fontId="16" fillId="0" borderId="23" xfId="0" applyFont="1" applyFill="1" applyBorder="1" applyAlignment="1">
      <alignment horizontal="center"/>
    </xf>
    <xf numFmtId="0" fontId="16" fillId="0" borderId="24" xfId="0" applyFont="1" applyFill="1" applyBorder="1"/>
    <xf numFmtId="168" fontId="16" fillId="0" borderId="24" xfId="0" applyNumberFormat="1" applyFont="1" applyFill="1" applyBorder="1" applyAlignment="1">
      <alignment horizontal="center" vertical="center"/>
    </xf>
    <xf numFmtId="0" fontId="16" fillId="0" borderId="24" xfId="0" applyNumberFormat="1" applyFont="1" applyFill="1" applyBorder="1" applyAlignment="1">
      <alignment horizontal="right" vertical="center"/>
    </xf>
    <xf numFmtId="17" fontId="16" fillId="0" borderId="117" xfId="0" applyNumberFormat="1" applyFont="1" applyFill="1" applyBorder="1" applyAlignment="1">
      <alignment horizontal="left" vertical="center"/>
    </xf>
    <xf numFmtId="0" fontId="7" fillId="0" borderId="69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top"/>
    </xf>
    <xf numFmtId="0" fontId="16" fillId="0" borderId="40" xfId="0" applyFont="1" applyFill="1" applyBorder="1" applyAlignment="1">
      <alignment horizontal="center" vertical="top"/>
    </xf>
    <xf numFmtId="0" fontId="16" fillId="0" borderId="69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9" fillId="0" borderId="17" xfId="0" applyFont="1" applyFill="1" applyBorder="1" applyAlignment="1">
      <alignment horizontal="center"/>
    </xf>
    <xf numFmtId="0" fontId="13" fillId="0" borderId="42" xfId="6" applyFont="1" applyFill="1" applyBorder="1" applyAlignment="1">
      <alignment horizontal="left" vertical="center"/>
    </xf>
    <xf numFmtId="0" fontId="13" fillId="0" borderId="42" xfId="6" applyFont="1" applyFill="1" applyBorder="1" applyAlignment="1">
      <alignment horizontal="center" vertical="center"/>
    </xf>
    <xf numFmtId="0" fontId="77" fillId="0" borderId="16" xfId="0" applyFont="1" applyFill="1" applyBorder="1" applyAlignment="1">
      <alignment horizontal="center"/>
    </xf>
    <xf numFmtId="0" fontId="13" fillId="0" borderId="16" xfId="6" applyFont="1" applyFill="1" applyBorder="1" applyAlignment="1">
      <alignment horizontal="center" vertical="center"/>
    </xf>
    <xf numFmtId="0" fontId="77" fillId="0" borderId="43" xfId="0" applyFont="1" applyFill="1" applyBorder="1" applyAlignment="1">
      <alignment horizontal="center"/>
    </xf>
    <xf numFmtId="0" fontId="13" fillId="0" borderId="43" xfId="6" applyFont="1" applyFill="1" applyBorder="1" applyAlignment="1">
      <alignment horizontal="center" vertical="center"/>
    </xf>
    <xf numFmtId="0" fontId="13" fillId="0" borderId="14" xfId="6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/>
    </xf>
    <xf numFmtId="0" fontId="0" fillId="0" borderId="25" xfId="0" applyFill="1" applyBorder="1"/>
    <xf numFmtId="0" fontId="13" fillId="0" borderId="25" xfId="6" applyFont="1" applyFill="1" applyBorder="1" applyAlignment="1">
      <alignment horizontal="center" vertical="center"/>
    </xf>
    <xf numFmtId="0" fontId="13" fillId="0" borderId="0" xfId="6" applyFont="1" applyFill="1" applyBorder="1" applyAlignment="1">
      <alignment horizontal="center" vertical="center"/>
    </xf>
    <xf numFmtId="0" fontId="13" fillId="0" borderId="5" xfId="6" applyFont="1" applyFill="1" applyBorder="1" applyAlignment="1">
      <alignment horizontal="center" vertical="center"/>
    </xf>
    <xf numFmtId="0" fontId="13" fillId="0" borderId="32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4" fillId="0" borderId="25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32" xfId="6" applyFont="1" applyFill="1" applyBorder="1" applyAlignment="1">
      <alignment horizontal="center" vertical="center"/>
    </xf>
    <xf numFmtId="0" fontId="0" fillId="0" borderId="63" xfId="0" applyFill="1" applyBorder="1" applyAlignment="1">
      <alignment horizontal="center"/>
    </xf>
    <xf numFmtId="0" fontId="16" fillId="0" borderId="22" xfId="6" applyFont="1" applyFill="1" applyBorder="1" applyAlignment="1">
      <alignment horizontal="left" vertical="center"/>
    </xf>
    <xf numFmtId="0" fontId="4" fillId="0" borderId="22" xfId="6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13" fillId="0" borderId="28" xfId="6" applyNumberFormat="1" applyFont="1" applyFill="1" applyBorder="1" applyAlignment="1">
      <alignment horizontal="center" vertical="center"/>
    </xf>
    <xf numFmtId="17" fontId="4" fillId="0" borderId="22" xfId="6" applyNumberFormat="1" applyFont="1" applyFill="1" applyBorder="1" applyAlignment="1">
      <alignment horizontal="left" vertical="center"/>
    </xf>
    <xf numFmtId="173" fontId="79" fillId="0" borderId="94" xfId="6" applyNumberFormat="1" applyFont="1" applyFill="1" applyBorder="1" applyAlignment="1" applyProtection="1">
      <alignment horizontal="center" vertical="center"/>
      <protection locked="0"/>
    </xf>
    <xf numFmtId="0" fontId="4" fillId="0" borderId="28" xfId="6" applyFont="1" applyFill="1" applyBorder="1" applyAlignment="1">
      <alignment vertical="center"/>
    </xf>
    <xf numFmtId="173" fontId="79" fillId="0" borderId="22" xfId="6" applyNumberFormat="1" applyFont="1" applyFill="1" applyBorder="1" applyAlignment="1" applyProtection="1">
      <alignment horizontal="center" vertical="center"/>
      <protection locked="0"/>
    </xf>
    <xf numFmtId="0" fontId="4" fillId="0" borderId="103" xfId="6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6" fillId="0" borderId="2" xfId="6" applyFont="1" applyFill="1" applyBorder="1" applyAlignment="1">
      <alignment horizontal="left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13" fillId="0" borderId="1" xfId="6" applyNumberFormat="1" applyFont="1" applyFill="1" applyBorder="1" applyAlignment="1">
      <alignment horizontal="center" vertical="center"/>
    </xf>
    <xf numFmtId="17" fontId="4" fillId="0" borderId="4" xfId="6" applyNumberFormat="1" applyFont="1" applyFill="1" applyBorder="1" applyAlignment="1">
      <alignment horizontal="left" vertical="center"/>
    </xf>
    <xf numFmtId="20" fontId="4" fillId="0" borderId="4" xfId="6" quotePrefix="1" applyNumberFormat="1" applyFont="1" applyFill="1" applyBorder="1" applyAlignment="1">
      <alignment horizontal="center" vertical="center"/>
    </xf>
    <xf numFmtId="0" fontId="4" fillId="0" borderId="1" xfId="6" applyFont="1" applyFill="1" applyBorder="1" applyAlignment="1">
      <alignment vertical="center"/>
    </xf>
    <xf numFmtId="173" fontId="79" fillId="0" borderId="4" xfId="6" applyNumberFormat="1" applyFont="1" applyFill="1" applyBorder="1" applyAlignment="1" applyProtection="1">
      <alignment horizontal="center" vertical="center"/>
      <protection locked="0"/>
    </xf>
    <xf numFmtId="0" fontId="4" fillId="0" borderId="81" xfId="6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/>
    </xf>
    <xf numFmtId="0" fontId="16" fillId="0" borderId="4" xfId="6" applyFont="1" applyFill="1" applyBorder="1" applyAlignment="1">
      <alignment horizontal="left" vertical="center"/>
    </xf>
    <xf numFmtId="0" fontId="4" fillId="0" borderId="6" xfId="6" applyFont="1" applyFill="1" applyBorder="1" applyAlignment="1">
      <alignment horizontal="center" vertical="center"/>
    </xf>
    <xf numFmtId="20" fontId="79" fillId="0" borderId="4" xfId="6" applyNumberFormat="1" applyFont="1" applyFill="1" applyBorder="1" applyAlignment="1">
      <alignment horizontal="center" vertical="center"/>
    </xf>
    <xf numFmtId="0" fontId="4" fillId="0" borderId="31" xfId="6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/>
    </xf>
    <xf numFmtId="0" fontId="76" fillId="0" borderId="4" xfId="6" applyFont="1" applyFill="1" applyBorder="1" applyAlignment="1">
      <alignment vertical="center"/>
    </xf>
    <xf numFmtId="0" fontId="4" fillId="0" borderId="70" xfId="6" applyFont="1" applyFill="1" applyBorder="1" applyAlignment="1">
      <alignment horizontal="center" vertical="center"/>
    </xf>
    <xf numFmtId="0" fontId="4" fillId="0" borderId="79" xfId="6" applyFont="1" applyFill="1" applyBorder="1" applyAlignment="1">
      <alignment horizontal="center" vertical="center"/>
    </xf>
    <xf numFmtId="0" fontId="16" fillId="0" borderId="5" xfId="6" applyFont="1" applyFill="1" applyBorder="1" applyAlignment="1">
      <alignment horizontal="left" vertical="center"/>
    </xf>
    <xf numFmtId="17" fontId="4" fillId="0" borderId="6" xfId="6" applyNumberFormat="1" applyFont="1" applyFill="1" applyBorder="1" applyAlignment="1">
      <alignment horizontal="left" vertical="center"/>
    </xf>
    <xf numFmtId="20" fontId="79" fillId="0" borderId="4" xfId="6" quotePrefix="1" applyNumberFormat="1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76" fillId="0" borderId="131" xfId="6" applyFont="1" applyFill="1" applyBorder="1" applyAlignment="1">
      <alignment vertical="center"/>
    </xf>
    <xf numFmtId="0" fontId="4" fillId="0" borderId="24" xfId="6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/>
    </xf>
    <xf numFmtId="0" fontId="13" fillId="0" borderId="117" xfId="6" applyNumberFormat="1" applyFont="1" applyFill="1" applyBorder="1" applyAlignment="1">
      <alignment horizontal="center" vertical="center"/>
    </xf>
    <xf numFmtId="17" fontId="4" fillId="0" borderId="24" xfId="6" applyNumberFormat="1" applyFont="1" applyFill="1" applyBorder="1" applyAlignment="1">
      <alignment horizontal="left" vertical="center"/>
    </xf>
    <xf numFmtId="20" fontId="79" fillId="0" borderId="24" xfId="6" quotePrefix="1" applyNumberFormat="1" applyFont="1" applyFill="1" applyBorder="1" applyAlignment="1">
      <alignment horizontal="center" vertical="center"/>
    </xf>
    <xf numFmtId="0" fontId="4" fillId="0" borderId="117" xfId="6" applyFont="1" applyFill="1" applyBorder="1" applyAlignment="1">
      <alignment vertical="center"/>
    </xf>
    <xf numFmtId="20" fontId="79" fillId="0" borderId="34" xfId="6" applyNumberFormat="1" applyFont="1" applyFill="1" applyBorder="1" applyAlignment="1">
      <alignment horizontal="center" vertical="center"/>
    </xf>
    <xf numFmtId="0" fontId="4" fillId="0" borderId="41" xfId="6" applyFont="1" applyFill="1" applyBorder="1" applyAlignment="1">
      <alignment horizontal="center" vertical="center"/>
    </xf>
    <xf numFmtId="0" fontId="0" fillId="0" borderId="35" xfId="0" applyFill="1" applyBorder="1"/>
    <xf numFmtId="0" fontId="7" fillId="0" borderId="20" xfId="6" applyFont="1" applyFill="1" applyBorder="1" applyAlignment="1">
      <alignment horizontal="center" vertical="center"/>
    </xf>
    <xf numFmtId="0" fontId="7" fillId="0" borderId="19" xfId="6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43" xfId="6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/>
    </xf>
    <xf numFmtId="0" fontId="10" fillId="0" borderId="5" xfId="6" applyFont="1" applyFill="1" applyBorder="1" applyAlignment="1">
      <alignment horizontal="left" vertical="center" indent="1"/>
    </xf>
    <xf numFmtId="0" fontId="10" fillId="0" borderId="5" xfId="6" applyFont="1" applyFill="1" applyBorder="1" applyAlignment="1">
      <alignment horizontal="left" vertical="center"/>
    </xf>
    <xf numFmtId="0" fontId="4" fillId="0" borderId="63" xfId="0" applyFont="1" applyFill="1" applyBorder="1" applyAlignment="1">
      <alignment horizontal="center"/>
    </xf>
    <xf numFmtId="0" fontId="4" fillId="0" borderId="22" xfId="6" applyFont="1" applyFill="1" applyBorder="1">
      <alignment vertical="center"/>
    </xf>
    <xf numFmtId="0" fontId="4" fillId="0" borderId="22" xfId="6" applyFont="1" applyFill="1" applyBorder="1" applyAlignment="1">
      <alignment horizontal="right" vertical="center"/>
    </xf>
    <xf numFmtId="20" fontId="4" fillId="0" borderId="22" xfId="6" quotePrefix="1" applyNumberFormat="1" applyFont="1" applyFill="1" applyBorder="1" applyAlignment="1">
      <alignment horizontal="center" vertical="center"/>
    </xf>
    <xf numFmtId="0" fontId="4" fillId="0" borderId="22" xfId="6" applyFont="1" applyFill="1" applyBorder="1" applyAlignment="1">
      <alignment vertical="center"/>
    </xf>
    <xf numFmtId="20" fontId="4" fillId="0" borderId="103" xfId="6" applyNumberFormat="1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>
      <alignment horizontal="center"/>
    </xf>
    <xf numFmtId="0" fontId="4" fillId="0" borderId="4" xfId="6" applyFont="1" applyFill="1" applyBorder="1">
      <alignment vertical="center"/>
    </xf>
    <xf numFmtId="0" fontId="4" fillId="0" borderId="4" xfId="6" applyFont="1" applyFill="1" applyBorder="1" applyAlignment="1">
      <alignment horizontal="right" vertical="center"/>
    </xf>
    <xf numFmtId="0" fontId="4" fillId="0" borderId="4" xfId="6" applyFont="1" applyFill="1" applyBorder="1" applyAlignment="1">
      <alignment vertical="center"/>
    </xf>
    <xf numFmtId="20" fontId="4" fillId="0" borderId="81" xfId="6" applyNumberFormat="1" applyFont="1" applyFill="1" applyBorder="1" applyAlignment="1" applyProtection="1">
      <alignment horizontal="center" vertical="center"/>
    </xf>
    <xf numFmtId="173" fontId="79" fillId="0" borderId="99" xfId="6" applyNumberFormat="1" applyFont="1" applyFill="1" applyBorder="1" applyAlignment="1" applyProtection="1">
      <alignment horizontal="center" vertical="center"/>
      <protection locked="0"/>
    </xf>
    <xf numFmtId="20" fontId="4" fillId="0" borderId="4" xfId="6" applyNumberFormat="1" applyFont="1" applyFill="1" applyBorder="1" applyAlignment="1">
      <alignment horizontal="center" vertical="center"/>
    </xf>
    <xf numFmtId="20" fontId="4" fillId="0" borderId="4" xfId="6" quotePrefix="1" applyNumberFormat="1" applyFont="1" applyFill="1" applyBorder="1" applyAlignment="1" applyProtection="1">
      <alignment horizontal="center" vertical="center"/>
    </xf>
    <xf numFmtId="173" fontId="79" fillId="0" borderId="89" xfId="6" applyNumberFormat="1" applyFont="1" applyFill="1" applyBorder="1" applyAlignment="1" applyProtection="1">
      <alignment horizontal="center" vertical="center"/>
      <protection locked="0"/>
    </xf>
    <xf numFmtId="0" fontId="73" fillId="0" borderId="139" xfId="6" applyFont="1" applyFill="1" applyBorder="1" applyAlignment="1">
      <alignment vertical="center"/>
    </xf>
    <xf numFmtId="173" fontId="68" fillId="0" borderId="89" xfId="6" applyNumberFormat="1" applyFont="1" applyFill="1" applyBorder="1" applyAlignment="1" applyProtection="1">
      <alignment horizontal="center" vertical="center"/>
      <protection locked="0"/>
    </xf>
    <xf numFmtId="173" fontId="68" fillId="0" borderId="99" xfId="6" applyNumberFormat="1" applyFont="1" applyFill="1" applyBorder="1" applyAlignment="1" applyProtection="1">
      <alignment horizontal="center" vertical="center"/>
      <protection locked="0"/>
    </xf>
    <xf numFmtId="20" fontId="68" fillId="0" borderId="113" xfId="6" applyNumberFormat="1" applyFont="1" applyFill="1" applyBorder="1" applyAlignment="1" applyProtection="1">
      <alignment horizontal="center" vertical="center"/>
      <protection locked="0"/>
    </xf>
    <xf numFmtId="173" fontId="79" fillId="0" borderId="113" xfId="6" applyNumberFormat="1" applyFont="1" applyFill="1" applyBorder="1" applyAlignment="1" applyProtection="1">
      <alignment horizontal="center" vertical="center"/>
      <protection locked="0"/>
    </xf>
    <xf numFmtId="0" fontId="4" fillId="0" borderId="57" xfId="0" applyFont="1" applyFill="1" applyBorder="1" applyAlignment="1">
      <alignment horizontal="center"/>
    </xf>
    <xf numFmtId="0" fontId="4" fillId="0" borderId="6" xfId="6" applyFont="1" applyFill="1" applyBorder="1">
      <alignment vertical="center"/>
    </xf>
    <xf numFmtId="0" fontId="4" fillId="0" borderId="6" xfId="0" applyFont="1" applyFill="1" applyBorder="1" applyAlignment="1">
      <alignment horizontal="center"/>
    </xf>
    <xf numFmtId="0" fontId="4" fillId="0" borderId="6" xfId="6" applyFont="1" applyFill="1" applyBorder="1" applyAlignment="1">
      <alignment horizontal="right" vertical="center"/>
    </xf>
    <xf numFmtId="20" fontId="4" fillId="0" borderId="6" xfId="6" quotePrefix="1" applyNumberFormat="1" applyFont="1" applyFill="1" applyBorder="1" applyAlignment="1">
      <alignment horizontal="center" vertical="center"/>
    </xf>
    <xf numFmtId="0" fontId="4" fillId="0" borderId="6" xfId="6" applyFont="1" applyFill="1" applyBorder="1" applyAlignment="1">
      <alignment vertical="center"/>
    </xf>
    <xf numFmtId="20" fontId="4" fillId="0" borderId="31" xfId="6" applyNumberFormat="1" applyFont="1" applyFill="1" applyBorder="1" applyAlignment="1" applyProtection="1">
      <alignment horizontal="center" vertical="center"/>
    </xf>
    <xf numFmtId="0" fontId="4" fillId="0" borderId="120" xfId="0" applyFont="1" applyFill="1" applyBorder="1" applyAlignment="1">
      <alignment horizontal="center"/>
    </xf>
    <xf numFmtId="0" fontId="4" fillId="0" borderId="24" xfId="6" applyFont="1" applyFill="1" applyBorder="1">
      <alignment vertical="center"/>
    </xf>
    <xf numFmtId="0" fontId="4" fillId="0" borderId="24" xfId="6" applyFont="1" applyFill="1" applyBorder="1" applyAlignment="1">
      <alignment horizontal="right" vertical="center"/>
    </xf>
    <xf numFmtId="20" fontId="4" fillId="0" borderId="24" xfId="6" quotePrefix="1" applyNumberFormat="1" applyFont="1" applyFill="1" applyBorder="1" applyAlignment="1">
      <alignment horizontal="center" vertical="center"/>
    </xf>
    <xf numFmtId="0" fontId="4" fillId="0" borderId="24" xfId="6" applyFont="1" applyFill="1" applyBorder="1" applyAlignment="1">
      <alignment vertical="center"/>
    </xf>
    <xf numFmtId="20" fontId="4" fillId="0" borderId="69" xfId="6" applyNumberFormat="1" applyFont="1" applyFill="1" applyBorder="1" applyAlignment="1" applyProtection="1">
      <alignment horizontal="center" vertical="center"/>
    </xf>
    <xf numFmtId="0" fontId="4" fillId="0" borderId="53" xfId="0" applyFont="1" applyFill="1" applyBorder="1" applyAlignment="1">
      <alignment horizontal="center"/>
    </xf>
    <xf numFmtId="0" fontId="10" fillId="0" borderId="0" xfId="6" applyFont="1" applyFill="1" applyBorder="1">
      <alignment vertical="center"/>
    </xf>
    <xf numFmtId="0" fontId="13" fillId="0" borderId="0" xfId="6" applyFont="1" applyFill="1" applyBorder="1" applyAlignment="1">
      <alignment horizontal="right" vertical="center"/>
    </xf>
    <xf numFmtId="0" fontId="13" fillId="0" borderId="0" xfId="6" applyFont="1" applyFill="1" applyBorder="1" applyAlignment="1">
      <alignment vertical="center"/>
    </xf>
    <xf numFmtId="20" fontId="13" fillId="0" borderId="0" xfId="6" applyNumberFormat="1" applyFont="1" applyFill="1" applyBorder="1" applyAlignment="1">
      <alignment horizontal="center" vertical="center"/>
    </xf>
    <xf numFmtId="0" fontId="13" fillId="0" borderId="0" xfId="6" applyFont="1" applyFill="1" applyBorder="1" applyAlignment="1" applyProtection="1">
      <alignment horizontal="center" vertical="center"/>
      <protection locked="0"/>
    </xf>
    <xf numFmtId="0" fontId="13" fillId="0" borderId="0" xfId="6" applyNumberFormat="1" applyFont="1" applyFill="1" applyBorder="1" applyAlignment="1" applyProtection="1">
      <alignment horizontal="center" vertical="center"/>
      <protection locked="0"/>
    </xf>
    <xf numFmtId="15" fontId="13" fillId="0" borderId="0" xfId="6" applyNumberFormat="1" applyFont="1" applyFill="1" applyBorder="1" applyAlignment="1" applyProtection="1">
      <alignment horizontal="left" vertical="center"/>
      <protection locked="0"/>
    </xf>
    <xf numFmtId="20" fontId="13" fillId="0" borderId="0" xfId="6" applyNumberFormat="1" applyFont="1" applyFill="1" applyBorder="1" applyAlignment="1" applyProtection="1">
      <alignment horizontal="center" vertical="center"/>
      <protection locked="0"/>
    </xf>
    <xf numFmtId="0" fontId="13" fillId="0" borderId="32" xfId="6" applyFont="1" applyFill="1" applyBorder="1" applyAlignment="1" applyProtection="1">
      <alignment horizontal="center" vertical="center"/>
    </xf>
    <xf numFmtId="17" fontId="4" fillId="0" borderId="28" xfId="6" applyNumberFormat="1" applyFont="1" applyFill="1" applyBorder="1" applyAlignment="1">
      <alignment horizontal="left" vertical="center"/>
    </xf>
    <xf numFmtId="179" fontId="73" fillId="0" borderId="140" xfId="0" applyNumberFormat="1" applyFont="1" applyFill="1" applyBorder="1" applyAlignment="1">
      <alignment horizontal="center" vertical="center"/>
    </xf>
    <xf numFmtId="0" fontId="4" fillId="0" borderId="29" xfId="6" applyFont="1" applyFill="1" applyBorder="1" applyAlignment="1">
      <alignment horizontal="center" vertical="center"/>
    </xf>
    <xf numFmtId="20" fontId="4" fillId="0" borderId="65" xfId="6" applyNumberFormat="1" applyFont="1" applyFill="1" applyBorder="1" applyAlignment="1" applyProtection="1">
      <alignment horizontal="center" vertical="center"/>
    </xf>
    <xf numFmtId="17" fontId="4" fillId="0" borderId="1" xfId="6" applyNumberFormat="1" applyFont="1" applyFill="1" applyBorder="1" applyAlignment="1">
      <alignment horizontal="left" vertical="center"/>
    </xf>
    <xf numFmtId="179" fontId="63" fillId="0" borderId="141" xfId="0" applyNumberFormat="1" applyFont="1" applyFill="1" applyBorder="1" applyAlignment="1">
      <alignment horizontal="center" vertical="center"/>
    </xf>
    <xf numFmtId="0" fontId="4" fillId="0" borderId="7" xfId="6" applyFont="1" applyFill="1" applyBorder="1" applyAlignment="1">
      <alignment horizontal="center" vertical="center"/>
    </xf>
    <xf numFmtId="179" fontId="73" fillId="0" borderId="141" xfId="0" applyNumberFormat="1" applyFont="1" applyFill="1" applyBorder="1" applyAlignment="1">
      <alignment horizontal="center" vertical="center"/>
    </xf>
    <xf numFmtId="20" fontId="4" fillId="0" borderId="40" xfId="6" applyNumberFormat="1" applyFont="1" applyFill="1" applyBorder="1" applyAlignment="1" applyProtection="1">
      <alignment horizontal="center" vertical="center"/>
    </xf>
    <xf numFmtId="179" fontId="76" fillId="0" borderId="141" xfId="0" applyNumberFormat="1" applyFont="1" applyFill="1" applyBorder="1" applyAlignment="1">
      <alignment horizontal="center" vertical="center"/>
    </xf>
    <xf numFmtId="180" fontId="63" fillId="0" borderId="141" xfId="0" applyNumberFormat="1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top"/>
    </xf>
    <xf numFmtId="20" fontId="73" fillId="0" borderId="138" xfId="0" applyNumberFormat="1" applyFont="1" applyFill="1" applyBorder="1" applyAlignment="1">
      <alignment horizontal="center" vertical="center" wrapText="1"/>
    </xf>
    <xf numFmtId="20" fontId="73" fillId="0" borderId="141" xfId="0" applyNumberFormat="1" applyFont="1" applyFill="1" applyBorder="1" applyAlignment="1">
      <alignment horizontal="center" vertical="center"/>
    </xf>
    <xf numFmtId="179" fontId="73" fillId="0" borderId="141" xfId="0" quotePrefix="1" applyNumberFormat="1" applyFont="1" applyFill="1" applyBorder="1" applyAlignment="1">
      <alignment horizontal="center" vertical="center"/>
    </xf>
    <xf numFmtId="180" fontId="73" fillId="0" borderId="141" xfId="0" applyNumberFormat="1" applyFont="1" applyFill="1" applyBorder="1" applyAlignment="1">
      <alignment horizontal="center" vertical="center"/>
    </xf>
    <xf numFmtId="180" fontId="76" fillId="0" borderId="141" xfId="0" applyNumberFormat="1" applyFont="1" applyFill="1" applyBorder="1" applyAlignment="1">
      <alignment horizontal="center" vertical="center"/>
    </xf>
    <xf numFmtId="0" fontId="73" fillId="0" borderId="142" xfId="0" applyFont="1" applyFill="1" applyBorder="1" applyAlignment="1">
      <alignment vertical="center"/>
    </xf>
    <xf numFmtId="179" fontId="73" fillId="0" borderId="5" xfId="0" applyNumberFormat="1" applyFont="1" applyFill="1" applyBorder="1" applyAlignment="1">
      <alignment horizontal="center" vertical="center"/>
    </xf>
    <xf numFmtId="17" fontId="4" fillId="0" borderId="9" xfId="6" applyNumberFormat="1" applyFont="1" applyFill="1" applyBorder="1" applyAlignment="1">
      <alignment horizontal="left" vertical="center"/>
    </xf>
    <xf numFmtId="179" fontId="73" fillId="0" borderId="143" xfId="0" applyNumberFormat="1" applyFont="1" applyFill="1" applyBorder="1" applyAlignment="1">
      <alignment horizontal="center" vertical="center"/>
    </xf>
    <xf numFmtId="179" fontId="73" fillId="0" borderId="4" xfId="0" applyNumberFormat="1" applyFont="1" applyFill="1" applyBorder="1" applyAlignment="1">
      <alignment horizontal="center" vertical="center"/>
    </xf>
    <xf numFmtId="180" fontId="73" fillId="0" borderId="4" xfId="0" applyNumberFormat="1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/>
    </xf>
    <xf numFmtId="0" fontId="4" fillId="0" borderId="34" xfId="6" applyFont="1" applyFill="1" applyBorder="1">
      <alignment vertical="center"/>
    </xf>
    <xf numFmtId="0" fontId="4" fillId="0" borderId="34" xfId="6" applyFont="1" applyFill="1" applyBorder="1" applyAlignment="1">
      <alignment horizontal="center" vertical="center"/>
    </xf>
    <xf numFmtId="17" fontId="4" fillId="0" borderId="35" xfId="6" applyNumberFormat="1" applyFont="1" applyFill="1" applyBorder="1" applyAlignment="1">
      <alignment horizontal="left" vertical="center"/>
    </xf>
    <xf numFmtId="179" fontId="73" fillId="0" borderId="34" xfId="0" applyNumberFormat="1" applyFont="1" applyFill="1" applyBorder="1" applyAlignment="1">
      <alignment horizontal="center" vertical="center"/>
    </xf>
    <xf numFmtId="0" fontId="4" fillId="0" borderId="46" xfId="6" applyFont="1" applyFill="1" applyBorder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46" fontId="16" fillId="0" borderId="0" xfId="0" applyNumberFormat="1" applyFont="1" applyFill="1" applyBorder="1" applyAlignment="1">
      <alignment horizontal="left" vertical="top"/>
    </xf>
    <xf numFmtId="0" fontId="13" fillId="0" borderId="22" xfId="6" applyFont="1" applyFill="1" applyBorder="1" applyAlignment="1">
      <alignment horizontal="center" vertical="center"/>
    </xf>
    <xf numFmtId="0" fontId="77" fillId="0" borderId="22" xfId="0" applyFont="1" applyFill="1" applyBorder="1" applyAlignment="1">
      <alignment horizontal="center"/>
    </xf>
    <xf numFmtId="0" fontId="13" fillId="0" borderId="103" xfId="6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/>
    </xf>
    <xf numFmtId="0" fontId="10" fillId="0" borderId="4" xfId="6" applyFont="1" applyFill="1" applyBorder="1" applyAlignment="1">
      <alignment horizontal="left" vertical="center" indent="1"/>
    </xf>
    <xf numFmtId="0" fontId="13" fillId="0" borderId="4" xfId="6" applyFont="1" applyFill="1" applyBorder="1" applyAlignment="1">
      <alignment horizontal="center" vertical="center"/>
    </xf>
    <xf numFmtId="0" fontId="13" fillId="0" borderId="81" xfId="6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/>
    </xf>
    <xf numFmtId="0" fontId="10" fillId="0" borderId="6" xfId="6" applyFont="1" applyFill="1" applyBorder="1" applyAlignment="1">
      <alignment horizontal="left" vertical="center"/>
    </xf>
    <xf numFmtId="179" fontId="73" fillId="0" borderId="144" xfId="0" applyNumberFormat="1" applyFont="1" applyFill="1" applyBorder="1" applyAlignment="1">
      <alignment horizontal="center" vertical="center"/>
    </xf>
    <xf numFmtId="0" fontId="4" fillId="0" borderId="8" xfId="6" applyFont="1" applyFill="1" applyBorder="1" applyAlignment="1">
      <alignment horizontal="center" vertical="center"/>
    </xf>
    <xf numFmtId="179" fontId="73" fillId="0" borderId="145" xfId="0" applyNumberFormat="1" applyFont="1" applyFill="1" applyBorder="1" applyAlignment="1">
      <alignment horizontal="center" vertical="center"/>
    </xf>
    <xf numFmtId="180" fontId="73" fillId="0" borderId="145" xfId="0" applyNumberFormat="1" applyFont="1" applyFill="1" applyBorder="1" applyAlignment="1">
      <alignment horizontal="center" vertical="center"/>
    </xf>
    <xf numFmtId="180" fontId="76" fillId="0" borderId="145" xfId="0" applyNumberFormat="1" applyFont="1" applyFill="1" applyBorder="1" applyAlignment="1">
      <alignment horizontal="center" vertical="center"/>
    </xf>
    <xf numFmtId="0" fontId="4" fillId="0" borderId="40" xfId="0" applyFont="1" applyFill="1" applyBorder="1" applyAlignment="1" applyProtection="1">
      <alignment horizontal="center" vertical="top"/>
    </xf>
    <xf numFmtId="180" fontId="63" fillId="0" borderId="145" xfId="0" applyNumberFormat="1" applyFont="1" applyFill="1" applyBorder="1" applyAlignment="1">
      <alignment horizontal="center" vertical="center"/>
    </xf>
    <xf numFmtId="20" fontId="73" fillId="0" borderId="146" xfId="0" applyNumberFormat="1" applyFont="1" applyFill="1" applyBorder="1" applyAlignment="1">
      <alignment horizontal="center" vertical="center" wrapText="1"/>
    </xf>
    <xf numFmtId="180" fontId="80" fillId="0" borderId="142" xfId="0" applyNumberFormat="1" applyFont="1" applyFill="1" applyBorder="1" applyAlignment="1">
      <alignment horizontal="center" vertical="center"/>
    </xf>
    <xf numFmtId="180" fontId="73" fillId="0" borderId="145" xfId="6" applyNumberFormat="1" applyFont="1" applyFill="1" applyBorder="1" applyAlignment="1">
      <alignment horizontal="center" vertical="center"/>
    </xf>
    <xf numFmtId="179" fontId="73" fillId="0" borderId="141" xfId="6" applyNumberFormat="1" applyFont="1" applyFill="1" applyBorder="1" applyAlignment="1">
      <alignment horizontal="center" vertical="center"/>
    </xf>
    <xf numFmtId="179" fontId="73" fillId="0" borderId="143" xfId="6" applyNumberFormat="1" applyFont="1" applyFill="1" applyBorder="1" applyAlignment="1">
      <alignment horizontal="center" vertical="center"/>
    </xf>
    <xf numFmtId="180" fontId="73" fillId="0" borderId="147" xfId="0" applyNumberFormat="1" applyFont="1" applyFill="1" applyBorder="1" applyAlignment="1">
      <alignment horizontal="center" vertical="center"/>
    </xf>
    <xf numFmtId="179" fontId="73" fillId="0" borderId="148" xfId="0" applyNumberFormat="1" applyFont="1" applyFill="1" applyBorder="1" applyAlignment="1">
      <alignment horizontal="center" vertical="center"/>
    </xf>
    <xf numFmtId="179" fontId="73" fillId="0" borderId="149" xfId="0" applyNumberFormat="1" applyFont="1" applyFill="1" applyBorder="1" applyAlignment="1">
      <alignment horizontal="center" vertical="center"/>
    </xf>
    <xf numFmtId="20" fontId="76" fillId="0" borderId="146" xfId="0" applyNumberFormat="1" applyFont="1" applyFill="1" applyBorder="1" applyAlignment="1">
      <alignment horizontal="center" vertical="center" wrapText="1"/>
    </xf>
    <xf numFmtId="20" fontId="73" fillId="0" borderId="145" xfId="0" applyNumberFormat="1" applyFont="1" applyFill="1" applyBorder="1" applyAlignment="1">
      <alignment horizontal="center" vertical="center"/>
    </xf>
    <xf numFmtId="180" fontId="73" fillId="0" borderId="5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17" fontId="4" fillId="0" borderId="117" xfId="6" applyNumberFormat="1" applyFont="1" applyFill="1" applyBorder="1" applyAlignment="1">
      <alignment horizontal="left" vertical="center"/>
    </xf>
    <xf numFmtId="180" fontId="73" fillId="0" borderId="150" xfId="0" applyNumberFormat="1" applyFont="1" applyFill="1" applyBorder="1" applyAlignment="1">
      <alignment horizontal="center" vertical="center"/>
    </xf>
    <xf numFmtId="0" fontId="4" fillId="0" borderId="68" xfId="6" applyFont="1" applyFill="1" applyBorder="1" applyAlignment="1">
      <alignment horizontal="center" vertical="center"/>
    </xf>
    <xf numFmtId="180" fontId="73" fillId="0" borderId="151" xfId="0" applyNumberFormat="1" applyFont="1" applyFill="1" applyBorder="1" applyAlignment="1">
      <alignment horizontal="center" vertical="center"/>
    </xf>
    <xf numFmtId="0" fontId="4" fillId="0" borderId="69" xfId="0" applyFont="1" applyFill="1" applyBorder="1" applyAlignment="1" applyProtection="1">
      <alignment horizontal="center" vertical="top"/>
    </xf>
    <xf numFmtId="17" fontId="13" fillId="0" borderId="0" xfId="6" applyNumberFormat="1" applyFont="1" applyFill="1" applyBorder="1" applyAlignment="1">
      <alignment horizontal="left" vertical="center"/>
    </xf>
    <xf numFmtId="0" fontId="13" fillId="0" borderId="0" xfId="6" applyFont="1" applyFill="1" applyBorder="1" applyAlignment="1" applyProtection="1">
      <alignment horizontal="center" vertical="center"/>
    </xf>
    <xf numFmtId="0" fontId="13" fillId="0" borderId="0" xfId="6" applyNumberFormat="1" applyFont="1" applyFill="1" applyBorder="1" applyAlignment="1" applyProtection="1">
      <alignment horizontal="right" vertical="center"/>
    </xf>
    <xf numFmtId="15" fontId="13" fillId="0" borderId="0" xfId="6" applyNumberFormat="1" applyFont="1" applyFill="1" applyBorder="1" applyAlignment="1" applyProtection="1">
      <alignment horizontal="left" vertical="center"/>
    </xf>
    <xf numFmtId="20" fontId="13" fillId="0" borderId="0" xfId="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top"/>
    </xf>
    <xf numFmtId="0" fontId="13" fillId="0" borderId="0" xfId="6" applyFont="1" applyFill="1" applyBorder="1">
      <alignment vertical="center"/>
    </xf>
    <xf numFmtId="0" fontId="19" fillId="0" borderId="39" xfId="0" applyFont="1" applyFill="1" applyBorder="1" applyAlignment="1">
      <alignment horizontal="center"/>
    </xf>
    <xf numFmtId="0" fontId="19" fillId="0" borderId="23" xfId="0" applyFont="1" applyFill="1" applyBorder="1" applyAlignment="1">
      <alignment horizontal="center"/>
    </xf>
    <xf numFmtId="0" fontId="10" fillId="0" borderId="24" xfId="6" applyFont="1" applyFill="1" applyBorder="1" applyAlignment="1">
      <alignment horizontal="left" vertical="center"/>
    </xf>
    <xf numFmtId="0" fontId="4" fillId="0" borderId="56" xfId="0" applyFont="1" applyFill="1" applyBorder="1" applyAlignment="1">
      <alignment horizontal="center"/>
    </xf>
    <xf numFmtId="0" fontId="4" fillId="0" borderId="8" xfId="6" applyFont="1" applyFill="1" applyBorder="1">
      <alignment vertical="center"/>
    </xf>
    <xf numFmtId="17" fontId="4" fillId="0" borderId="51" xfId="6" applyNumberFormat="1" applyFont="1" applyFill="1" applyBorder="1" applyAlignment="1">
      <alignment horizontal="left" vertical="center"/>
    </xf>
    <xf numFmtId="180" fontId="73" fillId="0" borderId="140" xfId="0" applyNumberFormat="1" applyFont="1" applyFill="1" applyBorder="1" applyAlignment="1">
      <alignment horizontal="center" vertical="center"/>
    </xf>
    <xf numFmtId="0" fontId="4" fillId="0" borderId="27" xfId="6" applyFont="1" applyFill="1" applyBorder="1" applyAlignment="1">
      <alignment horizontal="center" vertical="center"/>
    </xf>
    <xf numFmtId="0" fontId="4" fillId="0" borderId="52" xfId="0" applyFont="1" applyFill="1" applyBorder="1" applyAlignment="1" applyProtection="1">
      <alignment horizontal="center" vertical="top"/>
    </xf>
    <xf numFmtId="0" fontId="4" fillId="0" borderId="40" xfId="0" applyFont="1" applyFill="1" applyBorder="1" applyAlignment="1">
      <alignment horizontal="center" vertical="top"/>
    </xf>
    <xf numFmtId="0" fontId="4" fillId="0" borderId="40" xfId="0" applyFont="1" applyFill="1" applyBorder="1"/>
    <xf numFmtId="180" fontId="73" fillId="0" borderId="143" xfId="0" applyNumberFormat="1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left" vertical="top"/>
    </xf>
    <xf numFmtId="0" fontId="0" fillId="0" borderId="40" xfId="0" applyFill="1" applyBorder="1"/>
    <xf numFmtId="180" fontId="76" fillId="0" borderId="4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/>
    </xf>
    <xf numFmtId="180" fontId="73" fillId="0" borderId="24" xfId="0" applyNumberFormat="1" applyFont="1" applyFill="1" applyBorder="1" applyAlignment="1">
      <alignment horizontal="center" vertical="center"/>
    </xf>
    <xf numFmtId="0" fontId="0" fillId="0" borderId="69" xfId="0" applyFill="1" applyBorder="1"/>
    <xf numFmtId="0" fontId="4" fillId="0" borderId="0" xfId="6" applyFont="1" applyFill="1" applyBorder="1">
      <alignment vertical="center"/>
    </xf>
    <xf numFmtId="17" fontId="4" fillId="0" borderId="0" xfId="6" applyNumberFormat="1" applyFont="1" applyFill="1" applyBorder="1" applyAlignment="1">
      <alignment horizontal="left" vertical="center"/>
    </xf>
    <xf numFmtId="173" fontId="79" fillId="0" borderId="0" xfId="6" applyNumberFormat="1" applyFont="1" applyFill="1" applyBorder="1" applyAlignment="1" applyProtection="1">
      <alignment horizontal="center" vertical="center"/>
      <protection locked="0"/>
    </xf>
    <xf numFmtId="181" fontId="79" fillId="0" borderId="0" xfId="0" applyNumberFormat="1" applyFont="1" applyFill="1" applyBorder="1" applyAlignment="1" applyProtection="1">
      <alignment horizontal="center" vertical="center"/>
    </xf>
    <xf numFmtId="20" fontId="4" fillId="0" borderId="0" xfId="6" applyNumberFormat="1" applyFont="1" applyFill="1" applyBorder="1" applyAlignment="1">
      <alignment horizontal="center" vertical="center"/>
    </xf>
    <xf numFmtId="20" fontId="4" fillId="0" borderId="0" xfId="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20" fontId="76" fillId="0" borderId="134" xfId="0" applyNumberFormat="1" applyFont="1" applyFill="1" applyBorder="1" applyAlignment="1">
      <alignment horizontal="center" vertical="center" wrapText="1"/>
    </xf>
    <xf numFmtId="20" fontId="76" fillId="0" borderId="135" xfId="0" applyNumberFormat="1" applyFont="1" applyFill="1" applyBorder="1" applyAlignment="1">
      <alignment horizontal="center" vertical="center" wrapText="1"/>
    </xf>
    <xf numFmtId="20" fontId="76" fillId="0" borderId="135" xfId="0" quotePrefix="1" applyNumberFormat="1" applyFont="1" applyFill="1" applyBorder="1" applyAlignment="1">
      <alignment horizontal="center" vertical="center" wrapText="1"/>
    </xf>
    <xf numFmtId="20" fontId="76" fillId="0" borderId="136" xfId="0" applyNumberFormat="1" applyFont="1" applyFill="1" applyBorder="1" applyAlignment="1">
      <alignment horizontal="center" vertical="center" wrapText="1"/>
    </xf>
    <xf numFmtId="20" fontId="76" fillId="0" borderId="135" xfId="0" applyNumberFormat="1" applyFont="1" applyFill="1" applyBorder="1" applyAlignment="1">
      <alignment horizontal="center" vertical="center"/>
    </xf>
    <xf numFmtId="20" fontId="76" fillId="0" borderId="135" xfId="0" applyNumberFormat="1" applyFont="1" applyFill="1" applyBorder="1" applyAlignment="1">
      <alignment horizontal="center" wrapText="1"/>
    </xf>
    <xf numFmtId="20" fontId="76" fillId="0" borderId="137" xfId="0" applyNumberFormat="1" applyFont="1" applyFill="1" applyBorder="1" applyAlignment="1">
      <alignment horizontal="center" vertical="center" wrapText="1"/>
    </xf>
    <xf numFmtId="20" fontId="73" fillId="0" borderId="22" xfId="0" applyNumberFormat="1" applyFont="1" applyFill="1" applyBorder="1" applyAlignment="1">
      <alignment horizontal="center" vertical="center" wrapText="1"/>
    </xf>
    <xf numFmtId="20" fontId="73" fillId="0" borderId="4" xfId="0" applyNumberFormat="1" applyFont="1" applyFill="1" applyBorder="1" applyAlignment="1">
      <alignment horizontal="center" vertical="center" wrapText="1"/>
    </xf>
    <xf numFmtId="20" fontId="73" fillId="0" borderId="4" xfId="0" applyNumberFormat="1" applyFont="1" applyFill="1" applyBorder="1" applyAlignment="1">
      <alignment horizontal="center" wrapText="1"/>
    </xf>
    <xf numFmtId="20" fontId="73" fillId="0" borderId="24" xfId="0" applyNumberFormat="1" applyFont="1" applyFill="1" applyBorder="1" applyAlignment="1">
      <alignment horizontal="center" vertical="center" wrapText="1"/>
    </xf>
    <xf numFmtId="0" fontId="4" fillId="0" borderId="0" xfId="566" applyFont="1" applyFill="1"/>
    <xf numFmtId="164" fontId="19" fillId="0" borderId="0" xfId="5" applyFont="1" applyFill="1" applyBorder="1" applyAlignment="1">
      <alignment horizontal="right" vertical="top"/>
    </xf>
    <xf numFmtId="0" fontId="1" fillId="0" borderId="0" xfId="567" applyFill="1"/>
    <xf numFmtId="0" fontId="99" fillId="0" borderId="0" xfId="566" applyFont="1" applyFill="1" applyBorder="1" applyAlignment="1">
      <alignment vertical="top"/>
    </xf>
    <xf numFmtId="164" fontId="10" fillId="0" borderId="0" xfId="5" applyFont="1" applyFill="1" applyBorder="1" applyAlignment="1">
      <alignment vertical="top" wrapText="1"/>
    </xf>
    <xf numFmtId="164" fontId="10" fillId="0" borderId="0" xfId="5" applyNumberFormat="1" applyFont="1" applyFill="1" applyBorder="1" applyAlignment="1">
      <alignment horizontal="center" vertical="top"/>
    </xf>
    <xf numFmtId="164" fontId="10" fillId="0" borderId="0" xfId="5" applyNumberFormat="1" applyFont="1" applyFill="1" applyBorder="1" applyAlignment="1">
      <alignment horizontal="left" vertical="top"/>
    </xf>
    <xf numFmtId="21" fontId="21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horizontal="center" vertical="top"/>
    </xf>
    <xf numFmtId="164" fontId="10" fillId="0" borderId="0" xfId="5" applyFont="1" applyFill="1" applyBorder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vertical="top"/>
    </xf>
    <xf numFmtId="164" fontId="13" fillId="0" borderId="17" xfId="5" applyFont="1" applyFill="1" applyBorder="1" applyAlignment="1">
      <alignment horizontal="center" vertical="top"/>
    </xf>
    <xf numFmtId="164" fontId="13" fillId="0" borderId="43" xfId="5" applyFont="1" applyFill="1" applyBorder="1" applyAlignment="1">
      <alignment horizontal="center" vertical="top" wrapText="1"/>
    </xf>
    <xf numFmtId="164" fontId="13" fillId="0" borderId="22" xfId="5" applyNumberFormat="1" applyFont="1" applyFill="1" applyBorder="1" applyAlignment="1">
      <alignment vertical="top"/>
    </xf>
    <xf numFmtId="164" fontId="13" fillId="0" borderId="22" xfId="5" applyNumberFormat="1" applyFont="1" applyFill="1" applyBorder="1" applyAlignment="1">
      <alignment horizontal="center" vertical="top"/>
    </xf>
    <xf numFmtId="21" fontId="13" fillId="0" borderId="42" xfId="5" applyNumberFormat="1" applyFont="1" applyFill="1" applyBorder="1" applyAlignment="1">
      <alignment horizontal="center" vertical="top"/>
    </xf>
    <xf numFmtId="164" fontId="13" fillId="0" borderId="43" xfId="5" applyFont="1" applyFill="1" applyBorder="1" applyAlignment="1">
      <alignment horizontal="center" vertical="top"/>
    </xf>
    <xf numFmtId="164" fontId="13" fillId="0" borderId="50" xfId="5" applyFont="1" applyFill="1" applyBorder="1" applyAlignment="1">
      <alignment horizontal="center" vertical="top" wrapText="1"/>
    </xf>
    <xf numFmtId="164" fontId="13" fillId="0" borderId="50" xfId="5" applyFont="1" applyFill="1" applyBorder="1" applyAlignment="1">
      <alignment horizontal="center" vertical="top"/>
    </xf>
    <xf numFmtId="164" fontId="13" fillId="0" borderId="14" xfId="5" applyFont="1" applyFill="1" applyBorder="1" applyAlignment="1">
      <alignment horizontal="center" vertical="top"/>
    </xf>
    <xf numFmtId="164" fontId="13" fillId="0" borderId="33" xfId="5" applyFont="1" applyFill="1" applyBorder="1" applyAlignment="1">
      <alignment horizontal="center" vertical="top"/>
    </xf>
    <xf numFmtId="164" fontId="13" fillId="0" borderId="34" xfId="5" applyFont="1" applyFill="1" applyBorder="1" applyAlignment="1">
      <alignment horizontal="left" vertical="top" wrapText="1"/>
    </xf>
    <xf numFmtId="164" fontId="13" fillId="0" borderId="24" xfId="5" applyNumberFormat="1" applyFont="1" applyFill="1" applyBorder="1" applyAlignment="1">
      <alignment horizontal="center" vertical="top"/>
    </xf>
    <xf numFmtId="21" fontId="13" fillId="0" borderId="46" xfId="5" applyNumberFormat="1" applyFont="1" applyFill="1" applyBorder="1" applyAlignment="1">
      <alignment horizontal="center" vertical="top"/>
    </xf>
    <xf numFmtId="164" fontId="13" fillId="0" borderId="34" xfId="5" applyFont="1" applyFill="1" applyBorder="1" applyAlignment="1">
      <alignment horizontal="center" vertical="top"/>
    </xf>
    <xf numFmtId="164" fontId="13" fillId="0" borderId="35" xfId="5" applyFont="1" applyFill="1" applyBorder="1" applyAlignment="1">
      <alignment vertical="top" wrapText="1"/>
    </xf>
    <xf numFmtId="164" fontId="13" fillId="0" borderId="35" xfId="5" applyFont="1" applyFill="1" applyBorder="1" applyAlignment="1">
      <alignment horizontal="center" vertical="top"/>
    </xf>
    <xf numFmtId="164" fontId="13" fillId="0" borderId="19" xfId="5" applyFont="1" applyFill="1" applyBorder="1" applyAlignment="1">
      <alignment vertical="top"/>
    </xf>
    <xf numFmtId="164" fontId="28" fillId="0" borderId="0" xfId="5" applyFont="1" applyFill="1" applyBorder="1" applyAlignment="1">
      <alignment vertical="top"/>
    </xf>
    <xf numFmtId="0" fontId="4" fillId="0" borderId="0" xfId="408" applyFill="1"/>
    <xf numFmtId="164" fontId="4" fillId="0" borderId="85" xfId="5" applyFont="1" applyFill="1" applyBorder="1" applyAlignment="1">
      <alignment vertical="top"/>
    </xf>
    <xf numFmtId="0" fontId="13" fillId="0" borderId="86" xfId="9" applyFont="1" applyFill="1" applyBorder="1"/>
    <xf numFmtId="164" fontId="13" fillId="0" borderId="86" xfId="5" applyNumberFormat="1" applyFont="1" applyFill="1" applyBorder="1" applyAlignment="1">
      <alignment horizontal="center" vertical="top"/>
    </xf>
    <xf numFmtId="46" fontId="13" fillId="0" borderId="87" xfId="5" applyNumberFormat="1" applyFont="1" applyFill="1" applyBorder="1" applyAlignment="1">
      <alignment horizontal="center" vertical="top" wrapText="1"/>
    </xf>
    <xf numFmtId="0" fontId="4" fillId="0" borderId="87" xfId="568" applyFont="1" applyFill="1" applyBorder="1" applyAlignment="1">
      <alignment horizontal="center"/>
    </xf>
    <xf numFmtId="0" fontId="4" fillId="0" borderId="87" xfId="568" applyFont="1" applyFill="1" applyBorder="1"/>
    <xf numFmtId="2" fontId="4" fillId="0" borderId="87" xfId="5" applyNumberFormat="1" applyFont="1" applyFill="1" applyBorder="1" applyAlignment="1">
      <alignment horizontal="center" vertical="top"/>
    </xf>
    <xf numFmtId="164" fontId="22" fillId="0" borderId="124" xfId="5" applyFont="1" applyFill="1" applyBorder="1" applyAlignment="1">
      <alignment vertical="top" wrapText="1"/>
    </xf>
    <xf numFmtId="0" fontId="19" fillId="0" borderId="0" xfId="567" applyFont="1" applyFill="1" applyBorder="1" applyAlignment="1">
      <alignment horizontal="center"/>
    </xf>
    <xf numFmtId="0" fontId="1" fillId="0" borderId="0" xfId="567" applyFill="1" applyBorder="1" applyAlignment="1">
      <alignment horizontal="center"/>
    </xf>
    <xf numFmtId="0" fontId="1" fillId="0" borderId="77" xfId="567" applyFill="1" applyBorder="1"/>
    <xf numFmtId="0" fontId="1" fillId="0" borderId="161" xfId="567" applyFill="1" applyBorder="1"/>
    <xf numFmtId="0" fontId="13" fillId="0" borderId="62" xfId="9" applyFont="1" applyFill="1" applyBorder="1"/>
    <xf numFmtId="164" fontId="13" fillId="0" borderId="62" xfId="5" applyNumberFormat="1" applyFont="1" applyFill="1" applyBorder="1" applyAlignment="1">
      <alignment horizontal="center" vertical="top"/>
    </xf>
    <xf numFmtId="46" fontId="13" fillId="0" borderId="62" xfId="5" applyNumberFormat="1" applyFont="1" applyFill="1" applyBorder="1" applyAlignment="1">
      <alignment horizontal="center" vertical="top" wrapText="1"/>
    </xf>
    <xf numFmtId="0" fontId="4" fillId="0" borderId="62" xfId="568" applyFont="1" applyFill="1" applyBorder="1" applyAlignment="1">
      <alignment horizontal="center"/>
    </xf>
    <xf numFmtId="0" fontId="4" fillId="0" borderId="62" xfId="568" applyFont="1" applyFill="1" applyBorder="1"/>
    <xf numFmtId="164" fontId="22" fillId="0" borderId="60" xfId="5" applyFont="1" applyFill="1" applyBorder="1" applyAlignment="1">
      <alignment vertical="top" wrapText="1"/>
    </xf>
    <xf numFmtId="0" fontId="100" fillId="0" borderId="0" xfId="567" applyFont="1" applyFill="1" applyBorder="1" applyAlignment="1">
      <alignment horizontal="center"/>
    </xf>
    <xf numFmtId="164" fontId="13" fillId="0" borderId="59" xfId="5" applyFont="1" applyFill="1" applyBorder="1" applyAlignment="1">
      <alignment vertical="top"/>
    </xf>
    <xf numFmtId="2" fontId="13" fillId="0" borderId="62" xfId="5" applyNumberFormat="1" applyFont="1" applyFill="1" applyBorder="1" applyAlignment="1">
      <alignment horizontal="center" vertical="top"/>
    </xf>
    <xf numFmtId="0" fontId="1" fillId="0" borderId="2" xfId="567" applyFill="1" applyBorder="1"/>
    <xf numFmtId="0" fontId="18" fillId="0" borderId="62" xfId="568" applyFont="1" applyFill="1" applyBorder="1"/>
    <xf numFmtId="164" fontId="13" fillId="0" borderId="102" xfId="5" applyFont="1" applyFill="1" applyBorder="1" applyAlignment="1">
      <alignment vertical="top"/>
    </xf>
    <xf numFmtId="0" fontId="13" fillId="0" borderId="98" xfId="9" applyFont="1" applyFill="1" applyBorder="1"/>
    <xf numFmtId="164" fontId="13" fillId="0" borderId="98" xfId="5" applyNumberFormat="1" applyFont="1" applyFill="1" applyBorder="1" applyAlignment="1">
      <alignment horizontal="center" vertical="top"/>
    </xf>
    <xf numFmtId="46" fontId="13" fillId="0" borderId="98" xfId="5" applyNumberFormat="1" applyFont="1" applyFill="1" applyBorder="1" applyAlignment="1">
      <alignment horizontal="center" vertical="top" wrapText="1"/>
    </xf>
    <xf numFmtId="0" fontId="4" fillId="0" borderId="98" xfId="568" applyFont="1" applyFill="1" applyBorder="1" applyAlignment="1">
      <alignment horizontal="center"/>
    </xf>
    <xf numFmtId="0" fontId="4" fillId="0" borderId="98" xfId="568" applyFont="1" applyFill="1" applyBorder="1"/>
    <xf numFmtId="2" fontId="13" fillId="0" borderId="98" xfId="5" applyNumberFormat="1" applyFont="1" applyFill="1" applyBorder="1" applyAlignment="1">
      <alignment horizontal="center" vertical="top"/>
    </xf>
    <xf numFmtId="164" fontId="22" fillId="0" borderId="115" xfId="5" applyFont="1" applyFill="1" applyBorder="1" applyAlignment="1">
      <alignment vertical="top" wrapText="1"/>
    </xf>
    <xf numFmtId="0" fontId="16" fillId="0" borderId="0" xfId="408" applyFont="1" applyFill="1" applyBorder="1"/>
    <xf numFmtId="0" fontId="16" fillId="0" borderId="0" xfId="9" applyFont="1" applyFill="1" applyBorder="1"/>
    <xf numFmtId="164" fontId="16" fillId="0" borderId="0" xfId="5" applyNumberFormat="1" applyFont="1" applyFill="1" applyBorder="1" applyAlignment="1">
      <alignment horizontal="center" vertical="top" wrapText="1"/>
    </xf>
    <xf numFmtId="164" fontId="7" fillId="0" borderId="0" xfId="5" applyNumberFormat="1" applyFont="1" applyFill="1" applyBorder="1" applyAlignment="1">
      <alignment horizontal="left" vertical="top"/>
    </xf>
    <xf numFmtId="46" fontId="7" fillId="0" borderId="0" xfId="5" applyNumberFormat="1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horizontal="center" vertical="top"/>
    </xf>
    <xf numFmtId="164" fontId="7" fillId="0" borderId="0" xfId="5" applyFont="1" applyFill="1" applyBorder="1" applyAlignment="1">
      <alignment vertical="center" wrapText="1"/>
    </xf>
    <xf numFmtId="0" fontId="16" fillId="0" borderId="0" xfId="5" applyNumberFormat="1" applyFont="1" applyFill="1" applyBorder="1" applyAlignment="1">
      <alignment horizontal="center" vertical="top"/>
    </xf>
    <xf numFmtId="2" fontId="7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vertical="top" wrapText="1"/>
    </xf>
    <xf numFmtId="46" fontId="16" fillId="0" borderId="0" xfId="5" applyNumberFormat="1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0" fontId="13" fillId="0" borderId="85" xfId="569" applyFont="1" applyFill="1" applyBorder="1"/>
    <xf numFmtId="46" fontId="13" fillId="0" borderId="86" xfId="5" applyNumberFormat="1" applyFont="1" applyFill="1" applyBorder="1" applyAlignment="1">
      <alignment horizontal="center" vertical="top" wrapText="1"/>
    </xf>
    <xf numFmtId="0" fontId="4" fillId="0" borderId="86" xfId="408" applyFont="1" applyFill="1" applyBorder="1" applyAlignment="1">
      <alignment horizontal="center"/>
    </xf>
    <xf numFmtId="164" fontId="22" fillId="0" borderId="86" xfId="5" applyFont="1" applyFill="1" applyBorder="1" applyAlignment="1">
      <alignment vertical="top" wrapText="1"/>
    </xf>
    <xf numFmtId="2" fontId="4" fillId="0" borderId="86" xfId="5" applyNumberFormat="1" applyFont="1" applyFill="1" applyBorder="1" applyAlignment="1">
      <alignment horizontal="center" vertical="top"/>
    </xf>
    <xf numFmtId="0" fontId="13" fillId="0" borderId="161" xfId="569" applyFont="1" applyFill="1" applyBorder="1"/>
    <xf numFmtId="0" fontId="102" fillId="0" borderId="83" xfId="568" applyFont="1" applyFill="1" applyBorder="1"/>
    <xf numFmtId="2" fontId="4" fillId="0" borderId="83" xfId="5" applyNumberFormat="1" applyFont="1" applyFill="1" applyBorder="1" applyAlignment="1">
      <alignment horizontal="center" vertical="top"/>
    </xf>
    <xf numFmtId="164" fontId="102" fillId="0" borderId="162" xfId="5" applyFont="1" applyFill="1" applyBorder="1" applyAlignment="1">
      <alignment vertical="top" wrapText="1"/>
    </xf>
    <xf numFmtId="0" fontId="1" fillId="0" borderId="0" xfId="567" applyFill="1" applyBorder="1"/>
    <xf numFmtId="0" fontId="13" fillId="0" borderId="49" xfId="569" applyFont="1" applyFill="1" applyBorder="1"/>
    <xf numFmtId="164" fontId="22" fillId="0" borderId="84" xfId="5" applyFont="1" applyFill="1" applyBorder="1" applyAlignment="1">
      <alignment vertical="top" wrapText="1"/>
    </xf>
    <xf numFmtId="2" fontId="4" fillId="0" borderId="84" xfId="5" applyNumberFormat="1" applyFont="1" applyFill="1" applyBorder="1" applyAlignment="1">
      <alignment horizontal="center" vertical="top"/>
    </xf>
    <xf numFmtId="0" fontId="13" fillId="0" borderId="164" xfId="569" applyFont="1" applyFill="1" applyBorder="1"/>
    <xf numFmtId="0" fontId="4" fillId="0" borderId="75" xfId="568" applyFont="1" applyFill="1" applyBorder="1"/>
    <xf numFmtId="2" fontId="4" fillId="0" borderId="75" xfId="5" applyNumberFormat="1" applyFont="1" applyFill="1" applyBorder="1" applyAlignment="1">
      <alignment horizontal="center" vertical="top"/>
    </xf>
    <xf numFmtId="0" fontId="13" fillId="0" borderId="59" xfId="569" applyFont="1" applyFill="1" applyBorder="1"/>
    <xf numFmtId="2" fontId="13" fillId="0" borderId="83" xfId="5" applyNumberFormat="1" applyFont="1" applyFill="1" applyBorder="1" applyAlignment="1">
      <alignment horizontal="center" vertical="top"/>
    </xf>
    <xf numFmtId="0" fontId="4" fillId="0" borderId="74" xfId="408" applyFill="1" applyBorder="1"/>
    <xf numFmtId="0" fontId="4" fillId="0" borderId="74" xfId="408" applyFill="1" applyBorder="1" applyAlignment="1">
      <alignment horizontal="center"/>
    </xf>
    <xf numFmtId="164" fontId="7" fillId="0" borderId="74" xfId="5" applyNumberFormat="1" applyFont="1" applyFill="1" applyBorder="1" applyAlignment="1">
      <alignment horizontal="left" vertical="top"/>
    </xf>
    <xf numFmtId="46" fontId="7" fillId="0" borderId="74" xfId="5" applyNumberFormat="1" applyFont="1" applyFill="1" applyBorder="1" applyAlignment="1">
      <alignment horizontal="center" vertical="top" wrapText="1"/>
    </xf>
    <xf numFmtId="164" fontId="16" fillId="0" borderId="74" xfId="5" applyFont="1" applyFill="1" applyBorder="1" applyAlignment="1">
      <alignment horizontal="center" vertical="top"/>
    </xf>
    <xf numFmtId="164" fontId="7" fillId="0" borderId="74" xfId="5" applyFont="1" applyFill="1" applyBorder="1" applyAlignment="1">
      <alignment vertical="center" wrapText="1"/>
    </xf>
    <xf numFmtId="0" fontId="16" fillId="0" borderId="74" xfId="5" applyNumberFormat="1" applyFont="1" applyFill="1" applyBorder="1" applyAlignment="1">
      <alignment horizontal="center" vertical="top"/>
    </xf>
    <xf numFmtId="2" fontId="7" fillId="0" borderId="74" xfId="5" applyNumberFormat="1" applyFont="1" applyFill="1" applyBorder="1" applyAlignment="1">
      <alignment horizontal="center" vertical="top"/>
    </xf>
    <xf numFmtId="2" fontId="4" fillId="0" borderId="74" xfId="408" applyNumberFormat="1" applyFill="1" applyBorder="1"/>
    <xf numFmtId="164" fontId="7" fillId="0" borderId="0" xfId="5" applyFont="1" applyFill="1" applyBorder="1" applyAlignment="1">
      <alignment vertical="top"/>
    </xf>
    <xf numFmtId="164" fontId="13" fillId="0" borderId="0" xfId="5" applyNumberFormat="1" applyFont="1" applyFill="1" applyBorder="1" applyAlignment="1">
      <alignment horizontal="center" vertical="top"/>
    </xf>
    <xf numFmtId="46" fontId="13" fillId="0" borderId="0" xfId="5" applyNumberFormat="1" applyFont="1" applyFill="1" applyBorder="1" applyAlignment="1">
      <alignment horizontal="center" vertical="top"/>
    </xf>
    <xf numFmtId="164" fontId="13" fillId="0" borderId="0" xfId="5" applyFont="1" applyFill="1" applyBorder="1" applyAlignment="1">
      <alignment horizontal="center" vertical="top"/>
    </xf>
    <xf numFmtId="0" fontId="1" fillId="0" borderId="85" xfId="567" applyFill="1" applyBorder="1"/>
    <xf numFmtId="0" fontId="4" fillId="0" borderId="86" xfId="568" applyFont="1" applyFill="1" applyBorder="1" applyAlignment="1">
      <alignment horizontal="center"/>
    </xf>
    <xf numFmtId="0" fontId="4" fillId="0" borderId="86" xfId="568" applyFont="1" applyFill="1" applyBorder="1"/>
    <xf numFmtId="2" fontId="13" fillId="0" borderId="86" xfId="5" applyNumberFormat="1" applyFont="1" applyFill="1" applyBorder="1" applyAlignment="1">
      <alignment horizontal="center" vertical="top"/>
    </xf>
    <xf numFmtId="164" fontId="22" fillId="0" borderId="58" xfId="5" applyFont="1" applyFill="1" applyBorder="1" applyAlignment="1">
      <alignment vertical="top" wrapText="1"/>
    </xf>
    <xf numFmtId="0" fontId="1" fillId="0" borderId="74" xfId="567" applyFill="1" applyBorder="1"/>
    <xf numFmtId="0" fontId="13" fillId="0" borderId="102" xfId="569" applyFont="1" applyFill="1" applyBorder="1"/>
    <xf numFmtId="0" fontId="4" fillId="0" borderId="0" xfId="408" applyFill="1" applyBorder="1"/>
    <xf numFmtId="0" fontId="4" fillId="0" borderId="0" xfId="408" applyFill="1" applyBorder="1" applyAlignment="1">
      <alignment horizontal="center"/>
    </xf>
    <xf numFmtId="164" fontId="7" fillId="0" borderId="73" xfId="5" applyFont="1" applyFill="1" applyBorder="1" applyAlignment="1">
      <alignment vertical="top"/>
    </xf>
    <xf numFmtId="164" fontId="4" fillId="0" borderId="166" xfId="5" applyFont="1" applyFill="1" applyBorder="1" applyAlignment="1">
      <alignment vertical="top" wrapText="1"/>
    </xf>
    <xf numFmtId="164" fontId="13" fillId="0" borderId="25" xfId="5" applyFont="1" applyFill="1" applyBorder="1" applyAlignment="1">
      <alignment vertical="top" wrapText="1"/>
    </xf>
    <xf numFmtId="164" fontId="102" fillId="0" borderId="58" xfId="5" applyFont="1" applyFill="1" applyBorder="1" applyAlignment="1">
      <alignment vertical="top" wrapText="1"/>
    </xf>
    <xf numFmtId="164" fontId="13" fillId="0" borderId="161" xfId="5" applyNumberFormat="1" applyFont="1" applyFill="1" applyBorder="1" applyAlignment="1">
      <alignment horizontal="left" vertical="top"/>
    </xf>
    <xf numFmtId="164" fontId="102" fillId="0" borderId="60" xfId="5" applyFont="1" applyFill="1" applyBorder="1" applyAlignment="1">
      <alignment vertical="top" wrapText="1"/>
    </xf>
    <xf numFmtId="164" fontId="13" fillId="0" borderId="164" xfId="5" applyNumberFormat="1" applyFont="1" applyFill="1" applyBorder="1" applyAlignment="1">
      <alignment horizontal="left" vertical="top"/>
    </xf>
    <xf numFmtId="164" fontId="13" fillId="0" borderId="59" xfId="5" applyNumberFormat="1" applyFont="1" applyFill="1" applyBorder="1" applyAlignment="1">
      <alignment horizontal="left" vertical="top"/>
    </xf>
    <xf numFmtId="0" fontId="16" fillId="0" borderId="62" xfId="9" applyFont="1" applyFill="1" applyBorder="1"/>
    <xf numFmtId="0" fontId="1" fillId="0" borderId="59" xfId="567" applyFill="1" applyBorder="1"/>
    <xf numFmtId="0" fontId="1" fillId="0" borderId="102" xfId="567" applyFill="1" applyBorder="1"/>
    <xf numFmtId="0" fontId="16" fillId="0" borderId="98" xfId="9" applyFont="1" applyFill="1" applyBorder="1"/>
    <xf numFmtId="164" fontId="4" fillId="0" borderId="0" xfId="5" applyNumberFormat="1" applyFont="1" applyFill="1" applyBorder="1" applyAlignment="1">
      <alignment horizontal="center" vertical="top"/>
    </xf>
    <xf numFmtId="164" fontId="4" fillId="0" borderId="0" xfId="5" applyNumberFormat="1" applyFont="1" applyFill="1" applyBorder="1" applyAlignment="1">
      <alignment horizontal="left" vertical="top"/>
    </xf>
    <xf numFmtId="46" fontId="4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horizontal="center" vertical="top"/>
    </xf>
    <xf numFmtId="0" fontId="1" fillId="0" borderId="111" xfId="567" applyFill="1" applyBorder="1"/>
    <xf numFmtId="0" fontId="16" fillId="0" borderId="86" xfId="9" applyFont="1" applyFill="1" applyBorder="1"/>
    <xf numFmtId="0" fontId="1" fillId="0" borderId="164" xfId="567" applyFill="1" applyBorder="1"/>
    <xf numFmtId="0" fontId="22" fillId="0" borderId="62" xfId="568" applyFont="1" applyFill="1" applyBorder="1"/>
    <xf numFmtId="46" fontId="13" fillId="0" borderId="83" xfId="5" applyNumberFormat="1" applyFont="1" applyFill="1" applyBorder="1" applyAlignment="1">
      <alignment horizontal="center" vertical="top" wrapText="1"/>
    </xf>
    <xf numFmtId="164" fontId="22" fillId="0" borderId="162" xfId="5" applyFont="1" applyFill="1" applyBorder="1" applyAlignment="1">
      <alignment vertical="top" wrapText="1"/>
    </xf>
    <xf numFmtId="0" fontId="1" fillId="0" borderId="49" xfId="567" applyFill="1" applyBorder="1"/>
    <xf numFmtId="0" fontId="16" fillId="0" borderId="83" xfId="9" applyFont="1" applyFill="1" applyBorder="1"/>
    <xf numFmtId="0" fontId="1" fillId="0" borderId="113" xfId="567" applyFill="1" applyBorder="1"/>
    <xf numFmtId="0" fontId="4" fillId="0" borderId="83" xfId="568" applyFont="1" applyFill="1" applyBorder="1" applyAlignment="1">
      <alignment horizontal="center"/>
    </xf>
    <xf numFmtId="0" fontId="4" fillId="0" borderId="83" xfId="568" applyFont="1" applyFill="1" applyBorder="1"/>
    <xf numFmtId="0" fontId="1" fillId="0" borderId="71" xfId="567" applyFill="1" applyBorder="1"/>
    <xf numFmtId="164" fontId="22" fillId="0" borderId="98" xfId="5" applyFont="1" applyFill="1" applyBorder="1" applyAlignment="1">
      <alignment vertical="top" wrapText="1"/>
    </xf>
    <xf numFmtId="164" fontId="16" fillId="0" borderId="0" xfId="5" applyNumberFormat="1" applyFont="1" applyFill="1" applyBorder="1" applyAlignment="1">
      <alignment horizontal="center" vertical="top"/>
    </xf>
    <xf numFmtId="164" fontId="16" fillId="0" borderId="0" xfId="5" applyNumberFormat="1" applyFont="1" applyFill="1" applyBorder="1" applyAlignment="1">
      <alignment horizontal="left" vertical="top"/>
    </xf>
    <xf numFmtId="46" fontId="16" fillId="0" borderId="0" xfId="5" applyNumberFormat="1" applyFont="1" applyFill="1" applyBorder="1" applyAlignment="1">
      <alignment horizontal="center" vertical="top"/>
    </xf>
    <xf numFmtId="0" fontId="1" fillId="0" borderId="86" xfId="567" applyFill="1" applyBorder="1"/>
    <xf numFmtId="164" fontId="13" fillId="0" borderId="58" xfId="5" applyFont="1" applyFill="1" applyBorder="1" applyAlignment="1">
      <alignment vertical="top" wrapText="1"/>
    </xf>
    <xf numFmtId="0" fontId="70" fillId="0" borderId="59" xfId="567" applyFont="1" applyFill="1" applyBorder="1"/>
    <xf numFmtId="0" fontId="103" fillId="0" borderId="51" xfId="567" applyFont="1" applyFill="1" applyBorder="1"/>
    <xf numFmtId="164" fontId="13" fillId="0" borderId="116" xfId="5" applyNumberFormat="1" applyFont="1" applyFill="1" applyBorder="1" applyAlignment="1">
      <alignment horizontal="center" vertical="top"/>
    </xf>
    <xf numFmtId="0" fontId="4" fillId="0" borderId="74" xfId="408" applyFont="1" applyFill="1" applyBorder="1"/>
    <xf numFmtId="164" fontId="16" fillId="0" borderId="74" xfId="5" applyNumberFormat="1" applyFont="1" applyFill="1" applyBorder="1" applyAlignment="1">
      <alignment horizontal="center" vertical="top" wrapText="1"/>
    </xf>
    <xf numFmtId="0" fontId="1" fillId="0" borderId="26" xfId="567" applyFill="1" applyBorder="1"/>
    <xf numFmtId="0" fontId="4" fillId="0" borderId="0" xfId="408" applyFont="1" applyFill="1" applyBorder="1"/>
    <xf numFmtId="2" fontId="1" fillId="0" borderId="0" xfId="567" applyNumberFormat="1" applyFill="1" applyBorder="1" applyAlignment="1">
      <alignment horizontal="center"/>
    </xf>
    <xf numFmtId="46" fontId="1" fillId="0" borderId="0" xfId="567" applyNumberFormat="1" applyFill="1" applyBorder="1" applyAlignment="1">
      <alignment horizontal="center"/>
    </xf>
    <xf numFmtId="164" fontId="19" fillId="0" borderId="0" xfId="5" applyNumberFormat="1" applyFont="1" applyFill="1" applyBorder="1" applyAlignment="1">
      <alignment horizontal="center" vertical="top"/>
    </xf>
    <xf numFmtId="46" fontId="19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center" wrapText="1"/>
    </xf>
    <xf numFmtId="0" fontId="1" fillId="0" borderId="123" xfId="567" applyFill="1" applyBorder="1"/>
    <xf numFmtId="164" fontId="18" fillId="0" borderId="86" xfId="5" applyFont="1" applyFill="1" applyBorder="1" applyAlignment="1">
      <alignment vertical="top" wrapText="1"/>
    </xf>
    <xf numFmtId="0" fontId="18" fillId="0" borderId="62" xfId="9" applyFont="1" applyFill="1" applyBorder="1"/>
    <xf numFmtId="0" fontId="70" fillId="0" borderId="161" xfId="567" applyFont="1" applyFill="1" applyBorder="1"/>
    <xf numFmtId="164" fontId="4" fillId="0" borderId="62" xfId="5" applyFont="1" applyFill="1" applyBorder="1" applyAlignment="1">
      <alignment vertical="top" wrapText="1"/>
    </xf>
    <xf numFmtId="0" fontId="102" fillId="0" borderId="62" xfId="568" applyFont="1" applyFill="1" applyBorder="1" applyAlignment="1">
      <alignment vertical="center" wrapText="1"/>
    </xf>
    <xf numFmtId="0" fontId="70" fillId="0" borderId="49" xfId="567" applyFont="1" applyFill="1" applyBorder="1"/>
    <xf numFmtId="0" fontId="70" fillId="0" borderId="164" xfId="567" applyFont="1" applyFill="1" applyBorder="1"/>
    <xf numFmtId="0" fontId="70" fillId="0" borderId="102" xfId="567" applyFont="1" applyFill="1" applyBorder="1"/>
    <xf numFmtId="164" fontId="16" fillId="0" borderId="0" xfId="5" applyFont="1" applyFill="1" applyBorder="1" applyAlignment="1">
      <alignment vertical="top"/>
    </xf>
    <xf numFmtId="164" fontId="7" fillId="0" borderId="0" xfId="5" applyFont="1" applyFill="1" applyBorder="1" applyAlignment="1">
      <alignment vertical="top" wrapText="1"/>
    </xf>
    <xf numFmtId="46" fontId="7" fillId="0" borderId="0" xfId="5" applyNumberFormat="1" applyFont="1" applyFill="1" applyBorder="1" applyAlignment="1">
      <alignment horizontal="center" vertical="top"/>
    </xf>
    <xf numFmtId="0" fontId="1" fillId="0" borderId="1" xfId="567" applyFill="1" applyBorder="1"/>
    <xf numFmtId="0" fontId="16" fillId="0" borderId="3" xfId="9" applyFont="1" applyFill="1" applyBorder="1"/>
    <xf numFmtId="164" fontId="13" fillId="0" borderId="3" xfId="5" applyNumberFormat="1" applyFont="1" applyFill="1" applyBorder="1" applyAlignment="1">
      <alignment horizontal="center" vertical="top"/>
    </xf>
    <xf numFmtId="46" fontId="13" fillId="0" borderId="3" xfId="5" applyNumberFormat="1" applyFont="1" applyFill="1" applyBorder="1" applyAlignment="1">
      <alignment horizontal="center" vertical="top" wrapText="1"/>
    </xf>
    <xf numFmtId="0" fontId="4" fillId="0" borderId="3" xfId="408" applyFont="1" applyFill="1" applyBorder="1" applyAlignment="1">
      <alignment horizontal="center"/>
    </xf>
    <xf numFmtId="164" fontId="4" fillId="0" borderId="3" xfId="5" applyFont="1" applyFill="1" applyBorder="1" applyAlignment="1">
      <alignment vertical="top" wrapText="1"/>
    </xf>
    <xf numFmtId="2" fontId="4" fillId="0" borderId="3" xfId="5" applyNumberFormat="1" applyFont="1" applyFill="1" applyBorder="1" applyAlignment="1">
      <alignment horizontal="center" vertical="top"/>
    </xf>
    <xf numFmtId="164" fontId="4" fillId="0" borderId="7" xfId="5" applyFont="1" applyFill="1" applyBorder="1" applyAlignment="1">
      <alignment vertical="top" wrapText="1"/>
    </xf>
    <xf numFmtId="0" fontId="13" fillId="0" borderId="0" xfId="569" applyFont="1" applyFill="1" applyBorder="1"/>
    <xf numFmtId="46" fontId="13" fillId="0" borderId="0" xfId="5" applyNumberFormat="1" applyFont="1" applyFill="1" applyBorder="1" applyAlignment="1">
      <alignment horizontal="center" vertical="top" wrapText="1"/>
    </xf>
    <xf numFmtId="0" fontId="4" fillId="0" borderId="0" xfId="568" applyFont="1" applyFill="1" applyBorder="1" applyAlignment="1">
      <alignment horizontal="center"/>
    </xf>
    <xf numFmtId="0" fontId="22" fillId="0" borderId="0" xfId="568" applyFont="1" applyFill="1" applyBorder="1"/>
    <xf numFmtId="164" fontId="16" fillId="0" borderId="0" xfId="5" applyFont="1" applyFill="1" applyBorder="1"/>
    <xf numFmtId="164" fontId="16" fillId="0" borderId="0" xfId="5" applyNumberFormat="1" applyFont="1" applyFill="1" applyBorder="1" applyAlignment="1">
      <alignment vertical="top" wrapText="1"/>
    </xf>
    <xf numFmtId="164" fontId="16" fillId="0" borderId="25" xfId="5" applyFont="1" applyFill="1" applyBorder="1" applyAlignment="1">
      <alignment vertical="top" wrapText="1"/>
    </xf>
    <xf numFmtId="164" fontId="105" fillId="0" borderId="0" xfId="5" applyFont="1" applyFill="1" applyAlignment="1">
      <alignment vertical="top" wrapText="1"/>
    </xf>
    <xf numFmtId="164" fontId="7" fillId="0" borderId="0" xfId="5" applyFont="1" applyFill="1" applyBorder="1" applyAlignment="1">
      <alignment horizontal="center" vertical="center"/>
    </xf>
    <xf numFmtId="0" fontId="16" fillId="0" borderId="0" xfId="9" applyFont="1" applyFill="1"/>
    <xf numFmtId="2" fontId="16" fillId="0" borderId="0" xfId="9" applyNumberFormat="1" applyFont="1" applyFill="1"/>
    <xf numFmtId="46" fontId="7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0" fontId="16" fillId="0" borderId="0" xfId="9" applyFont="1" applyFill="1" applyBorder="1" applyAlignment="1">
      <alignment horizontal="center"/>
    </xf>
    <xf numFmtId="164" fontId="16" fillId="0" borderId="0" xfId="5" applyFont="1" applyFill="1" applyBorder="1" applyAlignment="1">
      <alignment horizontal="center"/>
    </xf>
    <xf numFmtId="0" fontId="16" fillId="0" borderId="0" xfId="9" applyFont="1" applyFill="1" applyBorder="1" applyAlignment="1">
      <alignment horizontal="center" vertical="top"/>
    </xf>
    <xf numFmtId="0" fontId="4" fillId="0" borderId="0" xfId="9" applyFill="1"/>
    <xf numFmtId="164" fontId="16" fillId="0" borderId="0" xfId="5" applyFont="1" applyFill="1" applyAlignment="1">
      <alignment horizontal="center" vertical="top"/>
    </xf>
    <xf numFmtId="0" fontId="4" fillId="0" borderId="0" xfId="408" applyFill="1" applyAlignment="1">
      <alignment horizontal="center"/>
    </xf>
    <xf numFmtId="0" fontId="4" fillId="0" borderId="0" xfId="570" applyFont="1" applyFill="1"/>
    <xf numFmtId="0" fontId="4" fillId="0" borderId="0" xfId="570" applyFill="1"/>
    <xf numFmtId="0" fontId="19" fillId="0" borderId="0" xfId="570" applyFont="1" applyFill="1" applyAlignment="1">
      <alignment horizontal="right"/>
    </xf>
    <xf numFmtId="0" fontId="11" fillId="0" borderId="0" xfId="570" applyFont="1" applyFill="1" applyBorder="1" applyAlignment="1">
      <alignment vertical="top"/>
    </xf>
    <xf numFmtId="164" fontId="13" fillId="0" borderId="0" xfId="5" applyFont="1" applyFill="1" applyBorder="1" applyAlignment="1">
      <alignment horizontal="left" vertical="top" wrapText="1"/>
    </xf>
    <xf numFmtId="164" fontId="13" fillId="0" borderId="0" xfId="5" applyNumberFormat="1" applyFont="1" applyFill="1" applyBorder="1" applyAlignment="1">
      <alignment horizontal="left" vertical="top"/>
    </xf>
    <xf numFmtId="21" fontId="13" fillId="0" borderId="0" xfId="5" applyNumberFormat="1" applyFont="1" applyFill="1" applyBorder="1" applyAlignment="1">
      <alignment horizontal="center" vertical="top"/>
    </xf>
    <xf numFmtId="0" fontId="16" fillId="0" borderId="6" xfId="570" applyFont="1" applyFill="1" applyBorder="1"/>
    <xf numFmtId="164" fontId="16" fillId="0" borderId="6" xfId="5" applyFont="1" applyFill="1" applyBorder="1" applyAlignment="1">
      <alignment horizontal="center" vertical="top"/>
    </xf>
    <xf numFmtId="164" fontId="16" fillId="0" borderId="6" xfId="5" applyFont="1" applyFill="1" applyBorder="1" applyAlignment="1">
      <alignment horizontal="center" vertical="top" wrapText="1"/>
    </xf>
    <xf numFmtId="164" fontId="16" fillId="0" borderId="6" xfId="5" applyNumberFormat="1" applyFont="1" applyFill="1" applyBorder="1" applyAlignment="1">
      <alignment horizontal="center" vertical="top"/>
    </xf>
    <xf numFmtId="46" fontId="16" fillId="0" borderId="6" xfId="5" applyNumberFormat="1" applyFont="1" applyFill="1" applyBorder="1" applyAlignment="1">
      <alignment horizontal="center" vertical="top"/>
    </xf>
    <xf numFmtId="2" fontId="7" fillId="0" borderId="6" xfId="5" applyNumberFormat="1" applyFont="1" applyFill="1" applyBorder="1" applyAlignment="1">
      <alignment horizontal="center" vertical="top"/>
    </xf>
    <xf numFmtId="0" fontId="16" fillId="0" borderId="8" xfId="570" applyFont="1" applyFill="1" applyBorder="1"/>
    <xf numFmtId="164" fontId="7" fillId="0" borderId="8" xfId="5" applyFont="1" applyFill="1" applyBorder="1" applyAlignment="1">
      <alignment vertical="top"/>
    </xf>
    <xf numFmtId="164" fontId="16" fillId="0" borderId="8" xfId="5" applyFont="1" applyFill="1" applyBorder="1" applyAlignment="1">
      <alignment horizontal="center" vertical="top"/>
    </xf>
    <xf numFmtId="164" fontId="16" fillId="0" borderId="8" xfId="5" applyFont="1" applyFill="1" applyBorder="1" applyAlignment="1">
      <alignment horizontal="center" vertical="top" wrapText="1"/>
    </xf>
    <xf numFmtId="164" fontId="16" fillId="0" borderId="8" xfId="5" applyNumberFormat="1" applyFont="1" applyFill="1" applyBorder="1" applyAlignment="1">
      <alignment horizontal="center" vertical="top"/>
    </xf>
    <xf numFmtId="46" fontId="16" fillId="0" borderId="8" xfId="5" applyNumberFormat="1" applyFont="1" applyFill="1" applyBorder="1" applyAlignment="1">
      <alignment horizontal="center" vertical="top"/>
    </xf>
    <xf numFmtId="2" fontId="7" fillId="0" borderId="8" xfId="5" applyNumberFormat="1" applyFont="1" applyFill="1" applyBorder="1" applyAlignment="1">
      <alignment horizontal="center" vertical="top"/>
    </xf>
    <xf numFmtId="0" fontId="4" fillId="0" borderId="0" xfId="568" applyFill="1"/>
    <xf numFmtId="46" fontId="22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vertical="top" wrapText="1"/>
    </xf>
    <xf numFmtId="2" fontId="18" fillId="0" borderId="0" xfId="5" applyNumberFormat="1" applyFont="1" applyFill="1" applyBorder="1" applyAlignment="1">
      <alignment horizontal="center" vertical="top"/>
    </xf>
    <xf numFmtId="46" fontId="1" fillId="0" borderId="0" xfId="567" applyNumberFormat="1" applyFill="1"/>
    <xf numFmtId="164" fontId="13" fillId="0" borderId="59" xfId="5" applyFont="1" applyFill="1" applyBorder="1"/>
    <xf numFmtId="164" fontId="13" fillId="0" borderId="62" xfId="5" applyFont="1" applyFill="1" applyBorder="1"/>
    <xf numFmtId="0" fontId="1" fillId="0" borderId="62" xfId="567" applyFill="1" applyBorder="1"/>
    <xf numFmtId="0" fontId="102" fillId="0" borderId="62" xfId="568" applyFont="1" applyFill="1" applyBorder="1"/>
    <xf numFmtId="0" fontId="1" fillId="0" borderId="161" xfId="567" applyBorder="1"/>
    <xf numFmtId="0" fontId="1" fillId="0" borderId="62" xfId="567" applyBorder="1"/>
    <xf numFmtId="0" fontId="1" fillId="0" borderId="49" xfId="567" applyBorder="1"/>
    <xf numFmtId="0" fontId="1" fillId="0" borderId="164" xfId="567" applyBorder="1"/>
    <xf numFmtId="2" fontId="13" fillId="0" borderId="75" xfId="5" applyNumberFormat="1" applyFont="1" applyFill="1" applyBorder="1" applyAlignment="1">
      <alignment horizontal="center" vertical="top"/>
    </xf>
    <xf numFmtId="164" fontId="22" fillId="0" borderId="165" xfId="5" applyFont="1" applyFill="1" applyBorder="1" applyAlignment="1">
      <alignment vertical="top" wrapText="1"/>
    </xf>
    <xf numFmtId="164" fontId="13" fillId="0" borderId="102" xfId="5" applyFont="1" applyFill="1" applyBorder="1"/>
    <xf numFmtId="0" fontId="103" fillId="0" borderId="98" xfId="567" applyFont="1" applyFill="1" applyBorder="1"/>
    <xf numFmtId="0" fontId="4" fillId="0" borderId="98" xfId="479" applyFont="1" applyBorder="1" applyAlignment="1">
      <alignment horizontal="center"/>
    </xf>
    <xf numFmtId="164" fontId="13" fillId="0" borderId="98" xfId="5" applyFont="1" applyFill="1" applyBorder="1"/>
    <xf numFmtId="164" fontId="4" fillId="0" borderId="115" xfId="5" applyFont="1" applyFill="1" applyBorder="1" applyAlignment="1">
      <alignment vertical="top" wrapText="1"/>
    </xf>
    <xf numFmtId="0" fontId="4" fillId="0" borderId="0" xfId="568" applyFont="1" applyFill="1" applyBorder="1"/>
    <xf numFmtId="2" fontId="7" fillId="0" borderId="0" xfId="5" applyNumberFormat="1" applyFont="1" applyFill="1" applyBorder="1" applyAlignment="1">
      <alignment horizontal="center" vertical="top" wrapText="1"/>
    </xf>
    <xf numFmtId="0" fontId="13" fillId="0" borderId="0" xfId="12" applyFont="1" applyFill="1" applyBorder="1"/>
    <xf numFmtId="164" fontId="13" fillId="0" borderId="0" xfId="5" applyFont="1" applyFill="1" applyBorder="1" applyAlignment="1">
      <alignment horizontal="center" vertical="top" wrapText="1"/>
    </xf>
    <xf numFmtId="0" fontId="13" fillId="0" borderId="83" xfId="569" applyFont="1" applyFill="1" applyBorder="1"/>
    <xf numFmtId="0" fontId="1" fillId="0" borderId="112" xfId="567" applyFill="1" applyBorder="1"/>
    <xf numFmtId="0" fontId="13" fillId="0" borderId="62" xfId="569" applyFont="1" applyFill="1" applyBorder="1"/>
    <xf numFmtId="0" fontId="13" fillId="0" borderId="113" xfId="569" applyFont="1" applyFill="1" applyBorder="1"/>
    <xf numFmtId="0" fontId="1" fillId="0" borderId="167" xfId="567" applyFill="1" applyBorder="1"/>
    <xf numFmtId="0" fontId="13" fillId="0" borderId="71" xfId="569" applyFont="1" applyFill="1" applyBorder="1"/>
    <xf numFmtId="0" fontId="1" fillId="0" borderId="168" xfId="567" applyFill="1" applyBorder="1"/>
    <xf numFmtId="0" fontId="4" fillId="0" borderId="0" xfId="568" applyFill="1" applyBorder="1"/>
    <xf numFmtId="2" fontId="101" fillId="0" borderId="0" xfId="567" applyNumberFormat="1" applyFont="1" applyFill="1" applyBorder="1" applyAlignment="1">
      <alignment horizontal="center"/>
    </xf>
    <xf numFmtId="0" fontId="75" fillId="0" borderId="0" xfId="567" applyFont="1" applyFill="1" applyBorder="1"/>
    <xf numFmtId="164" fontId="13" fillId="0" borderId="75" xfId="5" applyNumberFormat="1" applyFont="1" applyFill="1" applyBorder="1" applyAlignment="1">
      <alignment horizontal="left" vertical="top"/>
    </xf>
    <xf numFmtId="0" fontId="1" fillId="0" borderId="169" xfId="567" applyFill="1" applyBorder="1"/>
    <xf numFmtId="164" fontId="16" fillId="0" borderId="2" xfId="5" applyFont="1" applyFill="1" applyBorder="1" applyAlignment="1">
      <alignment vertical="top"/>
    </xf>
    <xf numFmtId="164" fontId="16" fillId="0" borderId="62" xfId="5" applyFont="1" applyFill="1" applyBorder="1" applyAlignment="1">
      <alignment vertical="top"/>
    </xf>
    <xf numFmtId="164" fontId="13" fillId="0" borderId="71" xfId="5" applyNumberFormat="1" applyFont="1" applyFill="1" applyBorder="1" applyAlignment="1">
      <alignment horizontal="left" vertical="top"/>
    </xf>
    <xf numFmtId="164" fontId="13" fillId="0" borderId="116" xfId="5" applyNumberFormat="1" applyFont="1" applyFill="1" applyBorder="1" applyAlignment="1">
      <alignment horizontal="left" vertical="top"/>
    </xf>
    <xf numFmtId="164" fontId="4" fillId="0" borderId="86" xfId="5" applyNumberFormat="1" applyFont="1" applyFill="1" applyBorder="1" applyAlignment="1">
      <alignment horizontal="left" vertical="top"/>
    </xf>
    <xf numFmtId="164" fontId="13" fillId="0" borderId="113" xfId="5" applyNumberFormat="1" applyFont="1" applyFill="1" applyBorder="1" applyAlignment="1">
      <alignment horizontal="left" vertical="top"/>
    </xf>
    <xf numFmtId="164" fontId="13" fillId="0" borderId="62" xfId="5" applyNumberFormat="1" applyFont="1" applyFill="1" applyBorder="1" applyAlignment="1">
      <alignment horizontal="left" vertical="top"/>
    </xf>
    <xf numFmtId="164" fontId="13" fillId="0" borderId="102" xfId="5" applyNumberFormat="1" applyFont="1" applyFill="1" applyBorder="1" applyAlignment="1">
      <alignment horizontal="left" vertical="top"/>
    </xf>
    <xf numFmtId="164" fontId="13" fillId="0" borderId="98" xfId="5" applyNumberFormat="1" applyFont="1" applyFill="1" applyBorder="1" applyAlignment="1">
      <alignment horizontal="left" vertical="top"/>
    </xf>
    <xf numFmtId="164" fontId="13" fillId="0" borderId="49" xfId="5" applyNumberFormat="1" applyFont="1" applyFill="1" applyBorder="1" applyAlignment="1">
      <alignment horizontal="left" vertical="top"/>
    </xf>
    <xf numFmtId="164" fontId="13" fillId="0" borderId="84" xfId="5" applyNumberFormat="1" applyFont="1" applyFill="1" applyBorder="1" applyAlignment="1">
      <alignment horizontal="left" vertical="top"/>
    </xf>
    <xf numFmtId="164" fontId="13" fillId="0" borderId="84" xfId="5" applyNumberFormat="1" applyFont="1" applyFill="1" applyBorder="1" applyAlignment="1">
      <alignment horizontal="center" vertical="top"/>
    </xf>
    <xf numFmtId="46" fontId="13" fillId="0" borderId="84" xfId="5" applyNumberFormat="1" applyFont="1" applyFill="1" applyBorder="1" applyAlignment="1">
      <alignment horizontal="center" vertical="top" wrapText="1"/>
    </xf>
    <xf numFmtId="0" fontId="4" fillId="0" borderId="84" xfId="568" applyFont="1" applyFill="1" applyBorder="1" applyAlignment="1">
      <alignment horizontal="center"/>
    </xf>
    <xf numFmtId="0" fontId="4" fillId="0" borderId="84" xfId="568" applyFont="1" applyFill="1" applyBorder="1"/>
    <xf numFmtId="2" fontId="13" fillId="0" borderId="84" xfId="5" applyNumberFormat="1" applyFont="1" applyFill="1" applyBorder="1" applyAlignment="1">
      <alignment horizontal="center" vertical="top"/>
    </xf>
    <xf numFmtId="164" fontId="22" fillId="0" borderId="163" xfId="5" applyFont="1" applyFill="1" applyBorder="1" applyAlignment="1">
      <alignment vertical="top" wrapText="1"/>
    </xf>
    <xf numFmtId="164" fontId="7" fillId="0" borderId="3" xfId="5" applyFont="1" applyFill="1" applyBorder="1" applyAlignment="1">
      <alignment vertical="top"/>
    </xf>
    <xf numFmtId="0" fontId="4" fillId="0" borderId="3" xfId="568" applyFill="1" applyBorder="1"/>
    <xf numFmtId="164" fontId="22" fillId="0" borderId="75" xfId="5" applyNumberFormat="1" applyFont="1" applyFill="1" applyBorder="1" applyAlignment="1">
      <alignment horizontal="left" vertical="top"/>
    </xf>
    <xf numFmtId="164" fontId="13" fillId="0" borderId="75" xfId="5" applyNumberFormat="1" applyFont="1" applyFill="1" applyBorder="1" applyAlignment="1">
      <alignment horizontal="center" vertical="top"/>
    </xf>
    <xf numFmtId="46" fontId="13" fillId="0" borderId="75" xfId="5" applyNumberFormat="1" applyFont="1" applyFill="1" applyBorder="1" applyAlignment="1">
      <alignment horizontal="center" vertical="top" wrapText="1"/>
    </xf>
    <xf numFmtId="0" fontId="4" fillId="0" borderId="75" xfId="568" applyFont="1" applyFill="1" applyBorder="1" applyAlignment="1">
      <alignment horizontal="center"/>
    </xf>
    <xf numFmtId="164" fontId="13" fillId="0" borderId="169" xfId="5" applyNumberFormat="1" applyFont="1" applyFill="1" applyBorder="1" applyAlignment="1">
      <alignment horizontal="left" vertical="top"/>
    </xf>
    <xf numFmtId="0" fontId="1" fillId="0" borderId="2" xfId="567" applyBorder="1"/>
    <xf numFmtId="0" fontId="1" fillId="0" borderId="0" xfId="567" applyBorder="1"/>
    <xf numFmtId="0" fontId="1" fillId="0" borderId="98" xfId="567" applyFill="1" applyBorder="1"/>
    <xf numFmtId="0" fontId="4" fillId="0" borderId="116" xfId="568" applyFont="1" applyFill="1" applyBorder="1"/>
    <xf numFmtId="164" fontId="7" fillId="0" borderId="74" xfId="5" applyFont="1" applyFill="1" applyBorder="1" applyAlignment="1">
      <alignment vertical="top"/>
    </xf>
    <xf numFmtId="0" fontId="4" fillId="0" borderId="74" xfId="568" applyFill="1" applyBorder="1"/>
    <xf numFmtId="46" fontId="1" fillId="0" borderId="74" xfId="567" applyNumberFormat="1" applyFill="1" applyBorder="1"/>
    <xf numFmtId="164" fontId="7" fillId="0" borderId="2" xfId="5" applyFont="1" applyFill="1" applyBorder="1" applyAlignment="1">
      <alignment vertical="top"/>
    </xf>
    <xf numFmtId="0" fontId="4" fillId="0" borderId="25" xfId="568" applyFill="1" applyBorder="1"/>
    <xf numFmtId="0" fontId="1" fillId="0" borderId="87" xfId="567" applyFill="1" applyBorder="1"/>
    <xf numFmtId="164" fontId="18" fillId="0" borderId="60" xfId="5" applyFont="1" applyFill="1" applyBorder="1" applyAlignment="1">
      <alignment vertical="top" wrapText="1"/>
    </xf>
    <xf numFmtId="0" fontId="1" fillId="0" borderId="114" xfId="567" applyFill="1" applyBorder="1"/>
    <xf numFmtId="0" fontId="4" fillId="0" borderId="74" xfId="568" applyFont="1" applyFill="1" applyBorder="1"/>
    <xf numFmtId="46" fontId="19" fillId="0" borderId="74" xfId="568" applyNumberFormat="1" applyFont="1" applyFill="1" applyBorder="1" applyAlignment="1">
      <alignment horizontal="center"/>
    </xf>
    <xf numFmtId="2" fontId="19" fillId="0" borderId="74" xfId="568" applyNumberFormat="1" applyFont="1" applyFill="1" applyBorder="1" applyAlignment="1">
      <alignment horizontal="center"/>
    </xf>
    <xf numFmtId="0" fontId="19" fillId="0" borderId="74" xfId="568" applyFont="1" applyFill="1" applyBorder="1" applyAlignment="1">
      <alignment horizontal="right"/>
    </xf>
    <xf numFmtId="46" fontId="19" fillId="0" borderId="0" xfId="568" applyNumberFormat="1" applyFont="1" applyFill="1" applyBorder="1" applyAlignment="1">
      <alignment horizontal="center"/>
    </xf>
    <xf numFmtId="2" fontId="19" fillId="0" borderId="0" xfId="568" applyNumberFormat="1" applyFont="1" applyFill="1" applyBorder="1" applyAlignment="1">
      <alignment horizontal="center"/>
    </xf>
    <xf numFmtId="0" fontId="19" fillId="0" borderId="0" xfId="568" applyFont="1" applyFill="1" applyBorder="1" applyAlignment="1">
      <alignment horizontal="right"/>
    </xf>
    <xf numFmtId="164" fontId="13" fillId="0" borderId="0" xfId="5" applyNumberFormat="1" applyFont="1" applyFill="1" applyBorder="1" applyAlignment="1">
      <alignment horizontal="center" vertical="top" wrapText="1"/>
    </xf>
    <xf numFmtId="46" fontId="107" fillId="0" borderId="0" xfId="5" applyNumberFormat="1" applyFont="1" applyFill="1" applyBorder="1" applyAlignment="1">
      <alignment horizontal="center" vertical="top" wrapText="1"/>
    </xf>
    <xf numFmtId="0" fontId="108" fillId="0" borderId="3" xfId="567" applyFont="1" applyFill="1" applyBorder="1"/>
    <xf numFmtId="0" fontId="4" fillId="0" borderId="3" xfId="568" applyFont="1" applyFill="1" applyBorder="1" applyAlignment="1">
      <alignment horizontal="center"/>
    </xf>
    <xf numFmtId="0" fontId="4" fillId="0" borderId="3" xfId="568" applyFont="1" applyFill="1" applyBorder="1"/>
    <xf numFmtId="2" fontId="13" fillId="0" borderId="3" xfId="5" applyNumberFormat="1" applyFont="1" applyFill="1" applyBorder="1" applyAlignment="1">
      <alignment horizontal="center" vertical="top"/>
    </xf>
    <xf numFmtId="164" fontId="22" fillId="0" borderId="7" xfId="5" applyFont="1" applyFill="1" applyBorder="1" applyAlignment="1">
      <alignment vertical="top" wrapText="1"/>
    </xf>
    <xf numFmtId="164" fontId="13" fillId="0" borderId="0" xfId="5" applyFont="1" applyFill="1" applyBorder="1"/>
    <xf numFmtId="164" fontId="107" fillId="0" borderId="0" xfId="5" applyFont="1" applyFill="1" applyBorder="1" applyAlignment="1" applyProtection="1">
      <alignment horizontal="center"/>
      <protection locked="0"/>
    </xf>
    <xf numFmtId="164" fontId="107" fillId="0" borderId="0" xfId="5" applyNumberFormat="1" applyFont="1" applyFill="1" applyBorder="1" applyAlignment="1">
      <alignment horizontal="left" vertical="top" wrapText="1"/>
    </xf>
    <xf numFmtId="2" fontId="107" fillId="0" borderId="0" xfId="5" applyNumberFormat="1" applyFont="1" applyFill="1" applyBorder="1" applyAlignment="1">
      <alignment horizontal="center" vertical="top"/>
    </xf>
    <xf numFmtId="164" fontId="107" fillId="0" borderId="0" xfId="5" applyFont="1" applyFill="1" applyBorder="1" applyAlignment="1">
      <alignment vertical="top" wrapText="1"/>
    </xf>
    <xf numFmtId="0" fontId="103" fillId="0" borderId="164" xfId="567" applyFont="1" applyFill="1" applyBorder="1"/>
    <xf numFmtId="0" fontId="103" fillId="0" borderId="62" xfId="567" applyFont="1" applyFill="1" applyBorder="1"/>
    <xf numFmtId="0" fontId="70" fillId="0" borderId="83" xfId="567" applyFont="1" applyFill="1" applyBorder="1"/>
    <xf numFmtId="0" fontId="1" fillId="0" borderId="61" xfId="567" applyFill="1" applyBorder="1"/>
    <xf numFmtId="0" fontId="70" fillId="0" borderId="0" xfId="567" applyFont="1" applyFill="1" applyBorder="1"/>
    <xf numFmtId="0" fontId="103" fillId="0" borderId="98" xfId="567" applyFont="1" applyBorder="1"/>
    <xf numFmtId="0" fontId="1" fillId="0" borderId="9" xfId="567" applyFill="1" applyBorder="1"/>
    <xf numFmtId="164" fontId="13" fillId="0" borderId="87" xfId="5" applyNumberFormat="1" applyFont="1" applyFill="1" applyBorder="1" applyAlignment="1">
      <alignment horizontal="center" vertical="top"/>
    </xf>
    <xf numFmtId="164" fontId="18" fillId="0" borderId="58" xfId="5" applyFont="1" applyFill="1" applyBorder="1" applyAlignment="1">
      <alignment vertical="top" wrapText="1"/>
    </xf>
    <xf numFmtId="0" fontId="1" fillId="0" borderId="51" xfId="567" applyFill="1" applyBorder="1"/>
    <xf numFmtId="164" fontId="13" fillId="0" borderId="59" xfId="5" applyFont="1" applyFill="1" applyBorder="1" applyAlignment="1" applyProtection="1">
      <alignment vertical="top"/>
      <protection locked="0"/>
    </xf>
    <xf numFmtId="164" fontId="13" fillId="0" borderId="62" xfId="5" applyFont="1" applyFill="1" applyBorder="1" applyAlignment="1" applyProtection="1">
      <alignment vertical="top"/>
      <protection locked="0"/>
    </xf>
    <xf numFmtId="164" fontId="13" fillId="0" borderId="62" xfId="5" applyNumberFormat="1" applyFont="1" applyFill="1" applyBorder="1" applyAlignment="1" applyProtection="1">
      <alignment horizontal="center" vertical="top"/>
      <protection locked="0"/>
    </xf>
    <xf numFmtId="46" fontId="13" fillId="0" borderId="62" xfId="5" applyNumberFormat="1" applyFont="1" applyFill="1" applyBorder="1" applyAlignment="1" applyProtection="1">
      <alignment horizontal="center" vertical="top" wrapText="1"/>
      <protection locked="0"/>
    </xf>
    <xf numFmtId="0" fontId="4" fillId="0" borderId="62" xfId="568" applyFont="1" applyFill="1" applyBorder="1" applyAlignment="1" applyProtection="1">
      <alignment horizontal="center"/>
      <protection locked="0"/>
    </xf>
    <xf numFmtId="2" fontId="4" fillId="0" borderId="62" xfId="5" applyNumberFormat="1" applyFont="1" applyFill="1" applyBorder="1" applyAlignment="1" applyProtection="1">
      <alignment horizontal="center" vertical="top"/>
      <protection locked="0"/>
    </xf>
    <xf numFmtId="2" fontId="13" fillId="0" borderId="62" xfId="5" applyNumberFormat="1" applyFont="1" applyFill="1" applyBorder="1" applyAlignment="1" applyProtection="1">
      <alignment horizontal="center" vertical="top"/>
      <protection locked="0"/>
    </xf>
    <xf numFmtId="164" fontId="102" fillId="0" borderId="60" xfId="5" applyFont="1" applyFill="1" applyBorder="1" applyAlignment="1" applyProtection="1">
      <alignment vertical="top" wrapText="1"/>
      <protection locked="0"/>
    </xf>
    <xf numFmtId="0" fontId="16" fillId="0" borderId="59" xfId="9" applyFont="1" applyFill="1" applyBorder="1" applyProtection="1">
      <protection locked="0"/>
    </xf>
    <xf numFmtId="164" fontId="13" fillId="0" borderId="60" xfId="5" applyFont="1" applyFill="1" applyBorder="1" applyAlignment="1" applyProtection="1">
      <alignment vertical="top" wrapText="1"/>
      <protection locked="0"/>
    </xf>
    <xf numFmtId="0" fontId="16" fillId="0" borderId="102" xfId="9" applyFont="1" applyFill="1" applyBorder="1" applyProtection="1">
      <protection locked="0"/>
    </xf>
    <xf numFmtId="164" fontId="13" fillId="0" borderId="98" xfId="5" applyFont="1" applyFill="1" applyBorder="1" applyAlignment="1" applyProtection="1">
      <alignment vertical="top"/>
      <protection locked="0"/>
    </xf>
    <xf numFmtId="164" fontId="13" fillId="0" borderId="98" xfId="5" applyNumberFormat="1" applyFont="1" applyFill="1" applyBorder="1" applyAlignment="1" applyProtection="1">
      <alignment horizontal="center" vertical="top"/>
      <protection locked="0"/>
    </xf>
    <xf numFmtId="46" fontId="13" fillId="0" borderId="98" xfId="5" applyNumberFormat="1" applyFont="1" applyFill="1" applyBorder="1" applyAlignment="1" applyProtection="1">
      <alignment horizontal="center" vertical="top" wrapText="1"/>
      <protection locked="0"/>
    </xf>
    <xf numFmtId="0" fontId="4" fillId="0" borderId="98" xfId="568" applyFont="1" applyFill="1" applyBorder="1" applyAlignment="1" applyProtection="1">
      <alignment horizontal="center"/>
      <protection locked="0"/>
    </xf>
    <xf numFmtId="2" fontId="4" fillId="0" borderId="98" xfId="5" applyNumberFormat="1" applyFont="1" applyFill="1" applyBorder="1" applyAlignment="1" applyProtection="1">
      <alignment horizontal="center" vertical="top"/>
      <protection locked="0"/>
    </xf>
    <xf numFmtId="164" fontId="18" fillId="0" borderId="115" xfId="5" applyFont="1" applyFill="1" applyBorder="1" applyAlignment="1" applyProtection="1">
      <alignment vertical="top" wrapText="1"/>
      <protection locked="0"/>
    </xf>
    <xf numFmtId="164" fontId="10" fillId="0" borderId="0" xfId="5" applyFont="1" applyFill="1" applyBorder="1" applyAlignment="1">
      <alignment vertical="top"/>
    </xf>
    <xf numFmtId="164" fontId="110" fillId="0" borderId="0" xfId="5" applyFont="1" applyFill="1" applyAlignment="1">
      <alignment vertical="top" wrapText="1"/>
    </xf>
    <xf numFmtId="164" fontId="19" fillId="0" borderId="0" xfId="5" applyFont="1" applyFill="1" applyBorder="1" applyAlignment="1">
      <alignment horizontal="center" vertical="center"/>
    </xf>
    <xf numFmtId="0" fontId="4" fillId="0" borderId="0" xfId="569" applyFill="1"/>
    <xf numFmtId="164" fontId="4" fillId="0" borderId="0" xfId="5" applyFont="1" applyFill="1" applyBorder="1"/>
    <xf numFmtId="46" fontId="21" fillId="0" borderId="0" xfId="5" applyNumberFormat="1" applyFont="1" applyFill="1" applyBorder="1" applyAlignment="1">
      <alignment horizontal="center" vertical="center"/>
    </xf>
    <xf numFmtId="0" fontId="4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Alignment="1">
      <alignment horizontal="center" vertical="top"/>
    </xf>
    <xf numFmtId="164" fontId="4" fillId="0" borderId="0" xfId="5" applyFont="1" applyFill="1" applyAlignment="1">
      <alignment vertical="top" wrapText="1"/>
    </xf>
    <xf numFmtId="0" fontId="4" fillId="0" borderId="0" xfId="569" applyFont="1" applyFill="1" applyBorder="1" applyAlignment="1">
      <alignment horizontal="center"/>
    </xf>
    <xf numFmtId="164" fontId="4" fillId="0" borderId="0" xfId="5" applyFont="1" applyFill="1" applyBorder="1" applyAlignment="1">
      <alignment horizontal="center"/>
    </xf>
    <xf numFmtId="0" fontId="4" fillId="0" borderId="0" xfId="569" applyFont="1" applyFill="1" applyBorder="1" applyAlignment="1">
      <alignment horizontal="center" vertical="top"/>
    </xf>
    <xf numFmtId="0" fontId="4" fillId="0" borderId="0" xfId="403" applyFont="1" applyFill="1"/>
    <xf numFmtId="0" fontId="4" fillId="0" borderId="0" xfId="403" applyFill="1"/>
    <xf numFmtId="0" fontId="11" fillId="0" borderId="0" xfId="403" applyFont="1" applyFill="1" applyBorder="1" applyAlignment="1">
      <alignment vertical="top"/>
    </xf>
    <xf numFmtId="164" fontId="13" fillId="0" borderId="24" xfId="5" applyNumberFormat="1" applyFont="1" applyFill="1" applyBorder="1" applyAlignment="1">
      <alignment horizontal="left" vertical="top"/>
    </xf>
    <xf numFmtId="0" fontId="4" fillId="0" borderId="0" xfId="566" applyFill="1"/>
    <xf numFmtId="164" fontId="22" fillId="0" borderId="0" xfId="5" applyFont="1" applyFill="1" applyBorder="1" applyAlignment="1">
      <alignment horizontal="center" vertical="top"/>
    </xf>
    <xf numFmtId="0" fontId="4" fillId="0" borderId="86" xfId="479" applyFont="1" applyFill="1" applyBorder="1" applyAlignment="1">
      <alignment horizontal="center"/>
    </xf>
    <xf numFmtId="164" fontId="13" fillId="0" borderId="86" xfId="5" applyFont="1" applyFill="1" applyBorder="1"/>
    <xf numFmtId="46" fontId="1" fillId="0" borderId="0" xfId="567" applyNumberFormat="1" applyFill="1" applyBorder="1"/>
    <xf numFmtId="0" fontId="4" fillId="0" borderId="62" xfId="479" applyFont="1" applyFill="1" applyBorder="1" applyAlignment="1">
      <alignment horizontal="center"/>
    </xf>
    <xf numFmtId="164" fontId="4" fillId="0" borderId="60" xfId="5" applyFont="1" applyFill="1" applyBorder="1" applyAlignment="1">
      <alignment vertical="top" wrapText="1"/>
    </xf>
    <xf numFmtId="0" fontId="1" fillId="0" borderId="75" xfId="567" applyFill="1" applyBorder="1"/>
    <xf numFmtId="0" fontId="4" fillId="0" borderId="62" xfId="9" applyFont="1" applyFill="1" applyBorder="1"/>
    <xf numFmtId="0" fontId="4" fillId="0" borderId="62" xfId="479" applyFont="1" applyFill="1" applyBorder="1" applyAlignment="1">
      <alignment horizontal="left"/>
    </xf>
    <xf numFmtId="0" fontId="102" fillId="0" borderId="62" xfId="9" applyFont="1" applyFill="1" applyBorder="1"/>
    <xf numFmtId="164" fontId="13" fillId="0" borderId="164" xfId="5" applyFont="1" applyFill="1" applyBorder="1" applyAlignment="1">
      <alignment vertical="top"/>
    </xf>
    <xf numFmtId="164" fontId="13" fillId="0" borderId="161" xfId="5" applyFont="1" applyFill="1" applyBorder="1" applyAlignment="1">
      <alignment vertical="top"/>
    </xf>
    <xf numFmtId="0" fontId="4" fillId="0" borderId="98" xfId="479" applyFont="1" applyFill="1" applyBorder="1" applyAlignment="1">
      <alignment horizontal="center"/>
    </xf>
    <xf numFmtId="0" fontId="16" fillId="0" borderId="74" xfId="566" applyFont="1" applyFill="1" applyBorder="1"/>
    <xf numFmtId="164" fontId="16" fillId="0" borderId="74" xfId="5" applyFont="1" applyFill="1" applyBorder="1" applyAlignment="1">
      <alignment vertical="top" wrapText="1"/>
    </xf>
    <xf numFmtId="0" fontId="4" fillId="0" borderId="74" xfId="566" applyFill="1" applyBorder="1"/>
    <xf numFmtId="164" fontId="7" fillId="0" borderId="49" xfId="5" applyFont="1" applyFill="1" applyBorder="1" applyAlignment="1">
      <alignment vertical="top"/>
    </xf>
    <xf numFmtId="0" fontId="13" fillId="0" borderId="84" xfId="415" applyFont="1" applyFill="1" applyBorder="1"/>
    <xf numFmtId="0" fontId="4" fillId="0" borderId="25" xfId="566" applyFill="1" applyBorder="1"/>
    <xf numFmtId="0" fontId="13" fillId="0" borderId="123" xfId="569" applyFont="1" applyFill="1" applyBorder="1"/>
    <xf numFmtId="164" fontId="4" fillId="0" borderId="58" xfId="5" applyFont="1" applyFill="1" applyBorder="1" applyAlignment="1">
      <alignment vertical="top" wrapText="1"/>
    </xf>
    <xf numFmtId="0" fontId="13" fillId="0" borderId="164" xfId="569" applyFont="1" applyFill="1" applyBorder="1" applyProtection="1">
      <protection locked="0"/>
    </xf>
    <xf numFmtId="0" fontId="16" fillId="0" borderId="75" xfId="9" applyFont="1" applyFill="1" applyBorder="1"/>
    <xf numFmtId="0" fontId="4" fillId="0" borderId="75" xfId="479" applyFont="1" applyFill="1" applyBorder="1" applyAlignment="1">
      <alignment horizontal="center"/>
    </xf>
    <xf numFmtId="164" fontId="13" fillId="0" borderId="75" xfId="5" applyFont="1" applyFill="1" applyBorder="1"/>
    <xf numFmtId="164" fontId="4" fillId="0" borderId="165" xfId="5" applyFont="1" applyFill="1" applyBorder="1" applyAlignment="1">
      <alignment vertical="top" wrapText="1"/>
    </xf>
    <xf numFmtId="0" fontId="16" fillId="0" borderId="84" xfId="9" applyFont="1" applyFill="1" applyBorder="1"/>
    <xf numFmtId="46" fontId="10" fillId="0" borderId="0" xfId="5" applyNumberFormat="1" applyFont="1" applyFill="1" applyBorder="1" applyAlignment="1">
      <alignment horizontal="center" vertical="top"/>
    </xf>
    <xf numFmtId="164" fontId="10" fillId="0" borderId="0" xfId="5" applyFont="1" applyFill="1" applyBorder="1" applyAlignment="1">
      <alignment vertical="center" wrapText="1"/>
    </xf>
    <xf numFmtId="2" fontId="10" fillId="0" borderId="0" xfId="5" applyNumberFormat="1" applyFont="1" applyFill="1" applyBorder="1" applyAlignment="1">
      <alignment horizontal="center" vertical="top"/>
    </xf>
    <xf numFmtId="0" fontId="1" fillId="0" borderId="161" xfId="567" applyFill="1" applyBorder="1" applyProtection="1">
      <protection locked="0"/>
    </xf>
    <xf numFmtId="0" fontId="22" fillId="0" borderId="98" xfId="9" applyFont="1" applyFill="1" applyBorder="1"/>
    <xf numFmtId="164" fontId="4" fillId="0" borderId="74" xfId="5" applyFont="1" applyFill="1" applyBorder="1" applyAlignment="1">
      <alignment vertical="top"/>
    </xf>
    <xf numFmtId="164" fontId="4" fillId="0" borderId="74" xfId="5" applyFont="1" applyFill="1" applyBorder="1" applyAlignment="1">
      <alignment vertical="top" wrapText="1"/>
    </xf>
    <xf numFmtId="164" fontId="4" fillId="0" borderId="74" xfId="5" applyNumberFormat="1" applyFont="1" applyFill="1" applyBorder="1" applyAlignment="1">
      <alignment horizontal="center" vertical="top"/>
    </xf>
    <xf numFmtId="164" fontId="10" fillId="0" borderId="74" xfId="5" applyNumberFormat="1" applyFont="1" applyFill="1" applyBorder="1" applyAlignment="1">
      <alignment horizontal="center" vertical="top"/>
    </xf>
    <xf numFmtId="46" fontId="10" fillId="0" borderId="74" xfId="5" applyNumberFormat="1" applyFont="1" applyFill="1" applyBorder="1" applyAlignment="1">
      <alignment horizontal="center" vertical="top"/>
    </xf>
    <xf numFmtId="164" fontId="13" fillId="0" borderId="74" xfId="5" applyFont="1" applyFill="1" applyBorder="1" applyAlignment="1">
      <alignment horizontal="center" vertical="top"/>
    </xf>
    <xf numFmtId="164" fontId="10" fillId="0" borderId="74" xfId="5" applyFont="1" applyFill="1" applyBorder="1" applyAlignment="1">
      <alignment vertical="center" wrapText="1"/>
    </xf>
    <xf numFmtId="2" fontId="13" fillId="0" borderId="74" xfId="5" applyNumberFormat="1" applyFont="1" applyFill="1" applyBorder="1" applyAlignment="1">
      <alignment horizontal="center" vertical="top"/>
    </xf>
    <xf numFmtId="2" fontId="10" fillId="0" borderId="74" xfId="5" applyNumberFormat="1" applyFont="1" applyFill="1" applyBorder="1" applyAlignment="1">
      <alignment horizontal="center" vertical="top"/>
    </xf>
    <xf numFmtId="164" fontId="13" fillId="0" borderId="74" xfId="5" applyFont="1" applyFill="1" applyBorder="1" applyAlignment="1">
      <alignment vertical="top" wrapText="1"/>
    </xf>
    <xf numFmtId="164" fontId="13" fillId="0" borderId="83" xfId="5" applyNumberFormat="1" applyFont="1" applyFill="1" applyBorder="1" applyAlignment="1">
      <alignment horizontal="center" vertical="top"/>
    </xf>
    <xf numFmtId="0" fontId="4" fillId="0" borderId="83" xfId="479" applyFont="1" applyFill="1" applyBorder="1" applyAlignment="1">
      <alignment horizontal="center"/>
    </xf>
    <xf numFmtId="164" fontId="13" fillId="0" borderId="83" xfId="5" applyFont="1" applyFill="1" applyBorder="1"/>
    <xf numFmtId="164" fontId="102" fillId="0" borderId="98" xfId="5" applyFont="1" applyFill="1" applyBorder="1"/>
    <xf numFmtId="0" fontId="13" fillId="0" borderId="75" xfId="9" applyFont="1" applyFill="1" applyBorder="1"/>
    <xf numFmtId="0" fontId="103" fillId="0" borderId="161" xfId="567" applyFont="1" applyFill="1" applyBorder="1"/>
    <xf numFmtId="0" fontId="103" fillId="0" borderId="167" xfId="567" applyFont="1" applyFill="1" applyBorder="1"/>
    <xf numFmtId="164" fontId="22" fillId="0" borderId="62" xfId="5" applyFont="1" applyFill="1" applyBorder="1"/>
    <xf numFmtId="0" fontId="1" fillId="0" borderId="112" xfId="567" applyFont="1" applyFill="1" applyBorder="1"/>
    <xf numFmtId="0" fontId="1" fillId="0" borderId="51" xfId="567" applyFont="1" applyFill="1" applyBorder="1"/>
    <xf numFmtId="0" fontId="13" fillId="0" borderId="170" xfId="9" applyFont="1" applyFill="1" applyBorder="1"/>
    <xf numFmtId="0" fontId="1" fillId="0" borderId="123" xfId="567" applyFont="1" applyFill="1" applyBorder="1"/>
    <xf numFmtId="164" fontId="4" fillId="0" borderId="162" xfId="5" applyFont="1" applyFill="1" applyBorder="1" applyAlignment="1">
      <alignment vertical="top" wrapText="1"/>
    </xf>
    <xf numFmtId="0" fontId="70" fillId="0" borderId="113" xfId="567" applyFont="1" applyFill="1" applyBorder="1"/>
    <xf numFmtId="0" fontId="70" fillId="0" borderId="71" xfId="567" applyFont="1" applyFill="1" applyBorder="1"/>
    <xf numFmtId="0" fontId="4" fillId="0" borderId="98" xfId="9" applyFont="1" applyFill="1" applyBorder="1"/>
    <xf numFmtId="164" fontId="13" fillId="0" borderId="0" xfId="5" applyNumberFormat="1" applyFont="1" applyFill="1" applyBorder="1" applyAlignment="1">
      <alignment vertical="top" wrapText="1"/>
    </xf>
    <xf numFmtId="0" fontId="1" fillId="0" borderId="48" xfId="567" applyFill="1" applyBorder="1"/>
    <xf numFmtId="0" fontId="4" fillId="0" borderId="100" xfId="9" applyFont="1" applyFill="1" applyBorder="1"/>
    <xf numFmtId="164" fontId="13" fillId="0" borderId="100" xfId="5" applyNumberFormat="1" applyFont="1" applyFill="1" applyBorder="1" applyAlignment="1">
      <alignment horizontal="center" vertical="top"/>
    </xf>
    <xf numFmtId="0" fontId="4" fillId="0" borderId="100" xfId="479" applyFont="1" applyFill="1" applyBorder="1" applyAlignment="1">
      <alignment horizontal="center"/>
    </xf>
    <xf numFmtId="164" fontId="13" fillId="0" borderId="100" xfId="5" applyFont="1" applyFill="1" applyBorder="1"/>
    <xf numFmtId="164" fontId="4" fillId="0" borderId="101" xfId="5" applyFont="1" applyFill="1" applyBorder="1" applyAlignment="1">
      <alignment vertical="top" wrapText="1"/>
    </xf>
    <xf numFmtId="164" fontId="13" fillId="0" borderId="74" xfId="5" applyNumberFormat="1" applyFont="1" applyFill="1" applyBorder="1" applyAlignment="1">
      <alignment vertical="top" wrapText="1"/>
    </xf>
    <xf numFmtId="46" fontId="22" fillId="0" borderId="0" xfId="5" applyNumberFormat="1" applyFont="1" applyFill="1" applyBorder="1"/>
    <xf numFmtId="0" fontId="13" fillId="0" borderId="0" xfId="566" applyFont="1" applyFill="1" applyAlignment="1">
      <alignment vertical="top"/>
    </xf>
    <xf numFmtId="185" fontId="10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Alignment="1">
      <alignment vertical="top"/>
    </xf>
    <xf numFmtId="164" fontId="4" fillId="0" borderId="0" xfId="5" applyNumberFormat="1" applyFont="1" applyFill="1" applyAlignment="1">
      <alignment horizontal="center" vertical="top"/>
    </xf>
    <xf numFmtId="164" fontId="4" fillId="0" borderId="0" xfId="5" applyNumberFormat="1" applyFont="1" applyFill="1" applyAlignment="1">
      <alignment horizontal="left" vertical="top"/>
    </xf>
    <xf numFmtId="21" fontId="22" fillId="0" borderId="0" xfId="5" applyNumberFormat="1" applyFont="1" applyFill="1" applyAlignment="1">
      <alignment horizontal="center" vertical="top"/>
    </xf>
    <xf numFmtId="164" fontId="18" fillId="0" borderId="0" xfId="5" applyFont="1" applyFill="1" applyAlignment="1">
      <alignment horizontal="center"/>
    </xf>
    <xf numFmtId="0" fontId="4" fillId="0" borderId="0" xfId="566" applyFont="1" applyFill="1" applyBorder="1" applyAlignment="1">
      <alignment horizontal="center"/>
    </xf>
    <xf numFmtId="0" fontId="4" fillId="0" borderId="0" xfId="566" applyFont="1" applyFill="1" applyBorder="1" applyAlignment="1">
      <alignment horizontal="center" vertical="top"/>
    </xf>
    <xf numFmtId="0" fontId="4" fillId="0" borderId="0" xfId="571"/>
    <xf numFmtId="0" fontId="1" fillId="0" borderId="0" xfId="567"/>
    <xf numFmtId="0" fontId="11" fillId="0" borderId="0" xfId="571" applyFont="1" applyFill="1" applyBorder="1" applyAlignment="1">
      <alignment vertical="top"/>
    </xf>
    <xf numFmtId="0" fontId="4" fillId="0" borderId="0" xfId="566"/>
    <xf numFmtId="0" fontId="4" fillId="0" borderId="0" xfId="572"/>
    <xf numFmtId="0" fontId="4" fillId="0" borderId="86" xfId="479" applyFont="1" applyBorder="1" applyAlignment="1">
      <alignment horizontal="center"/>
    </xf>
    <xf numFmtId="0" fontId="70" fillId="0" borderId="62" xfId="567" applyFont="1" applyFill="1" applyBorder="1"/>
    <xf numFmtId="0" fontId="4" fillId="0" borderId="62" xfId="479" applyFont="1" applyBorder="1" applyAlignment="1">
      <alignment horizontal="center"/>
    </xf>
    <xf numFmtId="0" fontId="1" fillId="0" borderId="114" xfId="567" applyBorder="1"/>
    <xf numFmtId="0" fontId="70" fillId="0" borderId="114" xfId="567" applyFont="1" applyFill="1" applyBorder="1"/>
    <xf numFmtId="0" fontId="70" fillId="0" borderId="171" xfId="567" applyFont="1" applyFill="1" applyBorder="1"/>
    <xf numFmtId="0" fontId="70" fillId="0" borderId="112" xfId="567" applyFont="1" applyFill="1" applyBorder="1"/>
    <xf numFmtId="0" fontId="70" fillId="0" borderId="172" xfId="567" applyFont="1" applyFill="1" applyBorder="1"/>
    <xf numFmtId="0" fontId="70" fillId="0" borderId="2" xfId="567" applyFont="1" applyFill="1" applyBorder="1"/>
    <xf numFmtId="0" fontId="111" fillId="0" borderId="171" xfId="567" applyFont="1" applyFill="1" applyBorder="1"/>
    <xf numFmtId="164" fontId="13" fillId="0" borderId="114" xfId="5" applyNumberFormat="1" applyFont="1" applyFill="1" applyBorder="1" applyAlignment="1">
      <alignment horizontal="left" vertical="top"/>
    </xf>
    <xf numFmtId="0" fontId="70" fillId="0" borderId="84" xfId="567" applyFont="1" applyFill="1" applyBorder="1"/>
    <xf numFmtId="0" fontId="1" fillId="0" borderId="84" xfId="567" applyFill="1" applyBorder="1"/>
    <xf numFmtId="0" fontId="4" fillId="0" borderId="74" xfId="572" applyBorder="1"/>
    <xf numFmtId="164" fontId="13" fillId="0" borderId="74" xfId="5" applyNumberFormat="1" applyFont="1" applyFill="1" applyBorder="1" applyAlignment="1">
      <alignment horizontal="center" vertical="top"/>
    </xf>
    <xf numFmtId="2" fontId="16" fillId="0" borderId="74" xfId="5" applyNumberFormat="1" applyFont="1" applyFill="1" applyBorder="1" applyAlignment="1">
      <alignment horizontal="center" vertical="top"/>
    </xf>
    <xf numFmtId="0" fontId="4" fillId="0" borderId="0" xfId="572" applyBorder="1"/>
    <xf numFmtId="0" fontId="13" fillId="0" borderId="0" xfId="416" applyFont="1" applyBorder="1"/>
    <xf numFmtId="164" fontId="16" fillId="3" borderId="0" xfId="5" applyNumberFormat="1" applyFont="1" applyFill="1" applyBorder="1" applyAlignment="1">
      <alignment horizontal="center" vertical="top" wrapText="1"/>
    </xf>
    <xf numFmtId="0" fontId="111" fillId="0" borderId="86" xfId="567" applyFont="1" applyFill="1" applyBorder="1"/>
    <xf numFmtId="0" fontId="1" fillId="0" borderId="59" xfId="567" applyBorder="1"/>
    <xf numFmtId="0" fontId="103" fillId="0" borderId="49" xfId="567" applyFont="1" applyFill="1" applyBorder="1"/>
    <xf numFmtId="46" fontId="1" fillId="0" borderId="110" xfId="567" applyNumberFormat="1" applyFill="1" applyBorder="1"/>
    <xf numFmtId="0" fontId="22" fillId="0" borderId="161" xfId="569" applyFont="1" applyFill="1" applyBorder="1"/>
    <xf numFmtId="0" fontId="22" fillId="0" borderId="62" xfId="569" applyFont="1" applyFill="1" applyBorder="1"/>
    <xf numFmtId="0" fontId="22" fillId="0" borderId="164" xfId="569" applyFont="1" applyFill="1" applyBorder="1"/>
    <xf numFmtId="0" fontId="70" fillId="0" borderId="168" xfId="567" applyFont="1" applyFill="1" applyBorder="1"/>
    <xf numFmtId="22" fontId="4" fillId="0" borderId="0" xfId="572" applyNumberFormat="1" applyAlignment="1">
      <alignment horizontal="center"/>
    </xf>
    <xf numFmtId="0" fontId="1" fillId="0" borderId="83" xfId="567" applyFill="1" applyBorder="1"/>
    <xf numFmtId="0" fontId="4" fillId="3" borderId="74" xfId="572" applyFill="1" applyBorder="1"/>
    <xf numFmtId="22" fontId="4" fillId="0" borderId="74" xfId="572" applyNumberFormat="1" applyBorder="1" applyAlignment="1">
      <alignment horizontal="center"/>
    </xf>
    <xf numFmtId="0" fontId="1" fillId="0" borderId="112" xfId="567" applyBorder="1"/>
    <xf numFmtId="0" fontId="13" fillId="0" borderId="75" xfId="569" applyFont="1" applyBorder="1"/>
    <xf numFmtId="164" fontId="13" fillId="0" borderId="123" xfId="5" applyNumberFormat="1" applyFont="1" applyFill="1" applyBorder="1" applyAlignment="1">
      <alignment horizontal="left" vertical="top"/>
    </xf>
    <xf numFmtId="164" fontId="13" fillId="0" borderId="86" xfId="5" applyNumberFormat="1" applyFont="1" applyFill="1" applyBorder="1" applyAlignment="1">
      <alignment horizontal="left" vertical="top"/>
    </xf>
    <xf numFmtId="0" fontId="1" fillId="0" borderId="61" xfId="567" applyBorder="1"/>
    <xf numFmtId="164" fontId="4" fillId="0" borderId="161" xfId="5" applyNumberFormat="1" applyFont="1" applyFill="1" applyBorder="1" applyAlignment="1">
      <alignment horizontal="left" vertical="top"/>
    </xf>
    <xf numFmtId="164" fontId="4" fillId="0" borderId="62" xfId="5" applyNumberFormat="1" applyFont="1" applyFill="1" applyBorder="1" applyAlignment="1">
      <alignment horizontal="left" vertical="top"/>
    </xf>
    <xf numFmtId="164" fontId="13" fillId="0" borderId="51" xfId="5" applyNumberFormat="1" applyFont="1" applyFill="1" applyBorder="1" applyAlignment="1">
      <alignment horizontal="left" vertical="top"/>
    </xf>
    <xf numFmtId="0" fontId="4" fillId="0" borderId="74" xfId="572" applyFont="1" applyBorder="1"/>
    <xf numFmtId="46" fontId="19" fillId="0" borderId="74" xfId="572" applyNumberFormat="1" applyFont="1" applyBorder="1" applyAlignment="1">
      <alignment horizontal="center"/>
    </xf>
    <xf numFmtId="2" fontId="19" fillId="0" borderId="74" xfId="572" applyNumberFormat="1" applyFont="1" applyBorder="1" applyAlignment="1">
      <alignment horizontal="center"/>
    </xf>
    <xf numFmtId="0" fontId="19" fillId="0" borderId="74" xfId="572" applyFont="1" applyBorder="1" applyAlignment="1">
      <alignment horizontal="right"/>
    </xf>
    <xf numFmtId="0" fontId="103" fillId="0" borderId="9" xfId="567" applyFont="1" applyFill="1" applyBorder="1"/>
    <xf numFmtId="0" fontId="1" fillId="0" borderId="86" xfId="567" applyFont="1" applyFill="1" applyBorder="1"/>
    <xf numFmtId="0" fontId="108" fillId="0" borderId="161" xfId="567" applyFont="1" applyBorder="1"/>
    <xf numFmtId="0" fontId="1" fillId="0" borderId="83" xfId="567" applyBorder="1"/>
    <xf numFmtId="0" fontId="111" fillId="0" borderId="102" xfId="567" applyFont="1" applyBorder="1"/>
    <xf numFmtId="0" fontId="70" fillId="0" borderId="123" xfId="567" applyFont="1" applyBorder="1"/>
    <xf numFmtId="0" fontId="70" fillId="0" borderId="86" xfId="567" applyFont="1" applyBorder="1"/>
    <xf numFmtId="0" fontId="70" fillId="0" borderId="62" xfId="567" applyFont="1" applyBorder="1"/>
    <xf numFmtId="0" fontId="70" fillId="0" borderId="49" xfId="567" applyFont="1" applyBorder="1"/>
    <xf numFmtId="0" fontId="111" fillId="0" borderId="62" xfId="567" applyFont="1" applyFill="1" applyBorder="1"/>
    <xf numFmtId="0" fontId="103" fillId="0" borderId="161" xfId="567" applyFont="1" applyBorder="1"/>
    <xf numFmtId="0" fontId="103" fillId="0" borderId="62" xfId="567" applyFont="1" applyBorder="1"/>
    <xf numFmtId="0" fontId="111" fillId="0" borderId="71" xfId="567" applyFont="1" applyBorder="1"/>
    <xf numFmtId="0" fontId="1" fillId="0" borderId="100" xfId="567" applyFill="1" applyBorder="1"/>
    <xf numFmtId="0" fontId="13" fillId="0" borderId="0" xfId="572" applyFont="1" applyFill="1" applyAlignment="1">
      <alignment vertical="top"/>
    </xf>
    <xf numFmtId="0" fontId="4" fillId="0" borderId="0" xfId="572" applyFont="1" applyFill="1" applyBorder="1" applyAlignment="1">
      <alignment horizontal="center"/>
    </xf>
    <xf numFmtId="0" fontId="4" fillId="0" borderId="0" xfId="572" applyFont="1" applyFill="1" applyBorder="1" applyAlignment="1">
      <alignment horizontal="center" vertical="top"/>
    </xf>
    <xf numFmtId="0" fontId="19" fillId="0" borderId="0" xfId="567" applyFont="1" applyFill="1" applyBorder="1"/>
    <xf numFmtId="0" fontId="1" fillId="0" borderId="0" xfId="567" applyNumberFormat="1" applyFill="1"/>
    <xf numFmtId="0" fontId="103" fillId="0" borderId="102" xfId="567" applyFont="1" applyFill="1" applyBorder="1"/>
    <xf numFmtId="0" fontId="1" fillId="0" borderId="172" xfId="567" applyFill="1" applyBorder="1"/>
    <xf numFmtId="0" fontId="1" fillId="0" borderId="107" xfId="567" applyFill="1" applyBorder="1"/>
    <xf numFmtId="2" fontId="0" fillId="0" borderId="0" xfId="0" applyNumberFormat="1" applyFill="1" applyBorder="1"/>
    <xf numFmtId="0" fontId="4" fillId="0" borderId="0" xfId="0" applyNumberFormat="1" applyFont="1" applyFill="1" applyBorder="1" applyAlignment="1">
      <alignment horizontal="center" vertical="center" wrapText="1"/>
    </xf>
    <xf numFmtId="170" fontId="0" fillId="0" borderId="0" xfId="0" applyNumberFormat="1" applyFill="1" applyBorder="1"/>
    <xf numFmtId="0" fontId="16" fillId="0" borderId="17" xfId="0" applyFont="1" applyFill="1" applyBorder="1" applyAlignment="1">
      <alignment vertical="top"/>
    </xf>
    <xf numFmtId="0" fontId="16" fillId="0" borderId="22" xfId="0" applyFont="1" applyFill="1" applyBorder="1" applyAlignment="1">
      <alignment horizontal="left" vertical="top"/>
    </xf>
    <xf numFmtId="0" fontId="16" fillId="0" borderId="64" xfId="0" applyFont="1" applyFill="1" applyBorder="1" applyAlignment="1">
      <alignment horizontal="center" vertical="top"/>
    </xf>
    <xf numFmtId="46" fontId="16" fillId="0" borderId="64" xfId="0" applyNumberFormat="1" applyFont="1" applyFill="1" applyBorder="1" applyAlignment="1">
      <alignment horizontal="center" vertical="top"/>
    </xf>
    <xf numFmtId="0" fontId="16" fillId="0" borderId="29" xfId="0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81" xfId="0" applyFont="1" applyFill="1" applyBorder="1" applyAlignment="1">
      <alignment horizontal="center" vertical="center"/>
    </xf>
    <xf numFmtId="167" fontId="16" fillId="0" borderId="81" xfId="0" applyNumberFormat="1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left" vertical="top"/>
    </xf>
    <xf numFmtId="0" fontId="16" fillId="0" borderId="41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top"/>
    </xf>
    <xf numFmtId="0" fontId="16" fillId="0" borderId="31" xfId="0" applyFont="1" applyFill="1" applyBorder="1" applyAlignment="1">
      <alignment vertical="center"/>
    </xf>
    <xf numFmtId="168" fontId="7" fillId="0" borderId="81" xfId="0" applyNumberFormat="1" applyFont="1" applyFill="1" applyBorder="1" applyAlignment="1">
      <alignment horizontal="center" vertical="center"/>
    </xf>
    <xf numFmtId="0" fontId="7" fillId="0" borderId="117" xfId="0" applyFont="1" applyFill="1" applyBorder="1" applyAlignment="1">
      <alignment horizontal="left" vertical="top"/>
    </xf>
    <xf numFmtId="168" fontId="7" fillId="0" borderId="24" xfId="0" applyNumberFormat="1" applyFont="1" applyFill="1" applyBorder="1" applyAlignment="1">
      <alignment horizontal="center" vertical="center"/>
    </xf>
    <xf numFmtId="168" fontId="7" fillId="0" borderId="41" xfId="0" applyNumberFormat="1" applyFont="1" applyFill="1" applyBorder="1" applyAlignment="1">
      <alignment horizontal="center" vertical="center"/>
    </xf>
    <xf numFmtId="0" fontId="25" fillId="0" borderId="0" xfId="0" applyFont="1" applyFill="1" applyBorder="1"/>
    <xf numFmtId="0" fontId="8" fillId="0" borderId="43" xfId="0" applyFont="1" applyFill="1" applyBorder="1"/>
    <xf numFmtId="0" fontId="8" fillId="0" borderId="16" xfId="0" applyFont="1" applyFill="1" applyBorder="1" applyAlignment="1">
      <alignment horizontal="center"/>
    </xf>
    <xf numFmtId="0" fontId="8" fillId="0" borderId="50" xfId="0" applyFont="1" applyFill="1" applyBorder="1" applyAlignment="1">
      <alignment horizontal="left" indent="2"/>
    </xf>
    <xf numFmtId="0" fontId="53" fillId="0" borderId="0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2" fontId="51" fillId="0" borderId="1" xfId="0" applyNumberFormat="1" applyFont="1" applyFill="1" applyBorder="1" applyAlignment="1">
      <alignment horizontal="center"/>
    </xf>
    <xf numFmtId="2" fontId="51" fillId="0" borderId="7" xfId="0" applyNumberFormat="1" applyFont="1" applyFill="1" applyBorder="1" applyAlignment="1">
      <alignment horizontal="center"/>
    </xf>
    <xf numFmtId="17" fontId="55" fillId="0" borderId="51" xfId="0" quotePrefix="1" applyNumberFormat="1" applyFont="1" applyFill="1" applyBorder="1" applyAlignment="1">
      <alignment horizontal="center"/>
    </xf>
    <xf numFmtId="17" fontId="55" fillId="0" borderId="27" xfId="0" quotePrefix="1" applyNumberFormat="1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5" fillId="0" borderId="50" xfId="0" applyFont="1" applyFill="1" applyBorder="1" applyAlignment="1">
      <alignment horizontal="center"/>
    </xf>
    <xf numFmtId="0" fontId="55" fillId="0" borderId="42" xfId="0" applyFont="1" applyFill="1" applyBorder="1" applyAlignment="1">
      <alignment horizontal="center"/>
    </xf>
    <xf numFmtId="0" fontId="55" fillId="0" borderId="51" xfId="0" quotePrefix="1" applyFont="1" applyFill="1" applyBorder="1" applyAlignment="1">
      <alignment horizontal="center"/>
    </xf>
    <xf numFmtId="0" fontId="55" fillId="0" borderId="27" xfId="0" quotePrefix="1" applyFont="1" applyFill="1" applyBorder="1" applyAlignment="1">
      <alignment horizontal="center"/>
    </xf>
    <xf numFmtId="0" fontId="51" fillId="0" borderId="1" xfId="0" applyFont="1" applyFill="1" applyBorder="1" applyAlignment="1">
      <alignment horizontal="center"/>
    </xf>
    <xf numFmtId="0" fontId="51" fillId="0" borderId="7" xfId="0" applyFont="1" applyFill="1" applyBorder="1" applyAlignment="1">
      <alignment horizontal="center"/>
    </xf>
    <xf numFmtId="2" fontId="51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1" fillId="0" borderId="9" xfId="0" applyNumberFormat="1" applyFont="1" applyFill="1" applyBorder="1" applyAlignment="1">
      <alignment horizontal="center"/>
    </xf>
    <xf numFmtId="0" fontId="0" fillId="0" borderId="74" xfId="0" applyFill="1" applyBorder="1"/>
    <xf numFmtId="2" fontId="51" fillId="0" borderId="70" xfId="0" applyNumberFormat="1" applyFont="1" applyFill="1" applyBorder="1" applyAlignment="1">
      <alignment horizontal="center"/>
    </xf>
    <xf numFmtId="2" fontId="51" fillId="0" borderId="7" xfId="0" applyNumberFormat="1" applyFont="1" applyFill="1" applyBorder="1" applyAlignment="1">
      <alignment horizontal="center" vertical="center"/>
    </xf>
    <xf numFmtId="2" fontId="51" fillId="0" borderId="51" xfId="0" applyNumberFormat="1" applyFont="1" applyFill="1" applyBorder="1" applyAlignment="1">
      <alignment horizontal="center"/>
    </xf>
    <xf numFmtId="2" fontId="51" fillId="0" borderId="27" xfId="0" applyNumberFormat="1" applyFont="1" applyFill="1" applyBorder="1" applyAlignment="1">
      <alignment horizontal="center"/>
    </xf>
    <xf numFmtId="2" fontId="51" fillId="0" borderId="117" xfId="0" quotePrefix="1" applyNumberFormat="1" applyFont="1" applyFill="1" applyBorder="1" applyAlignment="1">
      <alignment horizontal="center"/>
    </xf>
    <xf numFmtId="2" fontId="51" fillId="0" borderId="68" xfId="0" applyNumberFormat="1" applyFont="1" applyFill="1" applyBorder="1" applyAlignment="1">
      <alignment horizontal="center"/>
    </xf>
    <xf numFmtId="2" fontId="51" fillId="0" borderId="117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0" fontId="5" fillId="0" borderId="0" xfId="0" applyFont="1" applyFill="1" applyBorder="1" applyAlignment="1">
      <alignment horizontal="center" vertical="center"/>
    </xf>
    <xf numFmtId="0" fontId="26" fillId="0" borderId="0" xfId="6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 vertical="center"/>
    </xf>
    <xf numFmtId="0" fontId="9" fillId="0" borderId="0" xfId="566" applyFont="1" applyFill="1" applyAlignment="1">
      <alignment horizontal="center"/>
    </xf>
    <xf numFmtId="0" fontId="5" fillId="0" borderId="0" xfId="566" applyFont="1" applyFill="1" applyAlignment="1">
      <alignment horizontal="center"/>
    </xf>
    <xf numFmtId="0" fontId="25" fillId="0" borderId="0" xfId="566" applyFont="1" applyFill="1" applyAlignment="1">
      <alignment horizontal="center"/>
    </xf>
    <xf numFmtId="164" fontId="22" fillId="0" borderId="163" xfId="5" applyFont="1" applyFill="1" applyBorder="1" applyAlignment="1">
      <alignment horizontal="center" vertical="top" wrapText="1"/>
    </xf>
    <xf numFmtId="164" fontId="22" fillId="0" borderId="165" xfId="5" applyFont="1" applyFill="1" applyBorder="1" applyAlignment="1">
      <alignment horizontal="center" vertical="top" wrapText="1"/>
    </xf>
    <xf numFmtId="164" fontId="22" fillId="0" borderId="124" xfId="5" applyFont="1" applyFill="1" applyBorder="1" applyAlignment="1">
      <alignment horizontal="center" vertical="center" wrapText="1"/>
    </xf>
    <xf numFmtId="164" fontId="22" fillId="0" borderId="163" xfId="5" applyFont="1" applyFill="1" applyBorder="1" applyAlignment="1">
      <alignment horizontal="center" vertical="center" wrapText="1"/>
    </xf>
    <xf numFmtId="164" fontId="22" fillId="0" borderId="165" xfId="5" applyFont="1" applyFill="1" applyBorder="1" applyAlignment="1">
      <alignment horizontal="center" vertical="center" wrapText="1"/>
    </xf>
    <xf numFmtId="0" fontId="4" fillId="0" borderId="62" xfId="568" applyFont="1" applyFill="1" applyBorder="1" applyAlignment="1" applyProtection="1">
      <alignment horizontal="left" vertical="center"/>
      <protection locked="0"/>
    </xf>
    <xf numFmtId="0" fontId="4" fillId="0" borderId="98" xfId="568" applyFont="1" applyFill="1" applyBorder="1" applyAlignment="1" applyProtection="1">
      <alignment horizontal="left" vertical="center"/>
      <protection locked="0"/>
    </xf>
    <xf numFmtId="0" fontId="106" fillId="0" borderId="0" xfId="570" applyFont="1" applyFill="1" applyAlignment="1"/>
    <xf numFmtId="0" fontId="7" fillId="0" borderId="0" xfId="570" applyFont="1" applyFill="1" applyAlignment="1">
      <alignment horizontal="center"/>
    </xf>
    <xf numFmtId="0" fontId="25" fillId="0" borderId="0" xfId="570" applyFont="1" applyFill="1" applyAlignment="1">
      <alignment horizontal="center"/>
    </xf>
    <xf numFmtId="0" fontId="5" fillId="0" borderId="0" xfId="403" applyFont="1" applyFill="1" applyAlignment="1">
      <alignment horizontal="center"/>
    </xf>
    <xf numFmtId="0" fontId="25" fillId="0" borderId="0" xfId="403" applyFont="1" applyFill="1" applyAlignment="1">
      <alignment horizontal="center"/>
    </xf>
    <xf numFmtId="0" fontId="9" fillId="0" borderId="0" xfId="403" applyFont="1" applyFill="1" applyAlignment="1">
      <alignment horizontal="center"/>
    </xf>
    <xf numFmtId="0" fontId="5" fillId="0" borderId="0" xfId="571" applyFont="1" applyAlignment="1">
      <alignment horizontal="center"/>
    </xf>
    <xf numFmtId="0" fontId="25" fillId="0" borderId="0" xfId="571" applyFont="1" applyAlignment="1">
      <alignment horizontal="center"/>
    </xf>
    <xf numFmtId="0" fontId="9" fillId="0" borderId="0" xfId="571" applyFont="1" applyAlignment="1">
      <alignment horizontal="center"/>
    </xf>
    <xf numFmtId="0" fontId="16" fillId="0" borderId="9" xfId="0" applyFont="1" applyFill="1" applyBorder="1" applyAlignment="1">
      <alignment horizontal="center" vertical="top"/>
    </xf>
    <xf numFmtId="0" fontId="16" fillId="0" borderId="74" xfId="0" applyFont="1" applyFill="1" applyBorder="1" applyAlignment="1">
      <alignment horizontal="center" vertical="top"/>
    </xf>
    <xf numFmtId="0" fontId="16" fillId="0" borderId="79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/>
    </xf>
    <xf numFmtId="0" fontId="16" fillId="0" borderId="3" xfId="0" applyFont="1" applyFill="1" applyBorder="1" applyAlignment="1">
      <alignment horizontal="center" vertical="top"/>
    </xf>
    <xf numFmtId="0" fontId="16" fillId="0" borderId="7" xfId="0" applyFont="1" applyFill="1" applyBorder="1" applyAlignment="1">
      <alignment horizontal="center" vertical="top"/>
    </xf>
    <xf numFmtId="0" fontId="16" fillId="0" borderId="4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69" fillId="0" borderId="14" xfId="10" applyFill="1" applyBorder="1" applyAlignment="1">
      <alignment horizontal="center" vertical="center"/>
    </xf>
    <xf numFmtId="0" fontId="69" fillId="0" borderId="32" xfId="10" applyFill="1" applyBorder="1" applyAlignment="1">
      <alignment horizontal="center" vertical="center"/>
    </xf>
    <xf numFmtId="0" fontId="69" fillId="0" borderId="19" xfId="10" applyFill="1" applyBorder="1" applyAlignment="1">
      <alignment horizontal="center" vertical="center"/>
    </xf>
    <xf numFmtId="0" fontId="7" fillId="0" borderId="43" xfId="0" applyNumberFormat="1" applyFont="1" applyFill="1" applyBorder="1" applyAlignment="1">
      <alignment horizontal="center" vertical="center"/>
    </xf>
    <xf numFmtId="0" fontId="50" fillId="0" borderId="0" xfId="0" applyFont="1" applyFill="1" applyAlignment="1">
      <alignment horizontal="center"/>
    </xf>
    <xf numFmtId="0" fontId="45" fillId="0" borderId="0" xfId="0" applyFont="1" applyFill="1" applyBorder="1" applyAlignment="1">
      <alignment horizontal="center" vertical="center"/>
    </xf>
    <xf numFmtId="15" fontId="13" fillId="0" borderId="50" xfId="6" applyNumberFormat="1" applyFont="1" applyFill="1" applyBorder="1" applyAlignment="1">
      <alignment horizontal="center" vertical="center"/>
    </xf>
    <xf numFmtId="15" fontId="13" fillId="0" borderId="42" xfId="6" applyNumberFormat="1" applyFont="1" applyFill="1" applyBorder="1" applyAlignment="1">
      <alignment horizontal="center" vertical="center"/>
    </xf>
    <xf numFmtId="15" fontId="13" fillId="0" borderId="2" xfId="6" applyNumberFormat="1" applyFont="1" applyFill="1" applyBorder="1" applyAlignment="1">
      <alignment horizontal="center" vertical="center"/>
    </xf>
    <xf numFmtId="15" fontId="13" fillId="0" borderId="25" xfId="6" applyNumberFormat="1" applyFont="1" applyFill="1" applyBorder="1" applyAlignment="1">
      <alignment horizontal="center" vertical="center"/>
    </xf>
    <xf numFmtId="15" fontId="13" fillId="0" borderId="16" xfId="6" applyNumberFormat="1" applyFont="1" applyFill="1" applyBorder="1" applyAlignment="1">
      <alignment horizontal="center" vertical="center"/>
    </xf>
    <xf numFmtId="15" fontId="13" fillId="0" borderId="0" xfId="6" applyNumberFormat="1" applyFont="1" applyFill="1" applyBorder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15" fontId="13" fillId="0" borderId="22" xfId="6" applyNumberFormat="1" applyFont="1" applyFill="1" applyBorder="1" applyAlignment="1">
      <alignment horizontal="center" vertical="center"/>
    </xf>
    <xf numFmtId="15" fontId="13" fillId="0" borderId="4" xfId="6" applyNumberFormat="1" applyFont="1" applyFill="1" applyBorder="1" applyAlignment="1">
      <alignment horizontal="center" vertical="center"/>
    </xf>
    <xf numFmtId="15" fontId="13" fillId="0" borderId="24" xfId="6" applyNumberFormat="1" applyFont="1" applyFill="1" applyBorder="1" applyAlignment="1">
      <alignment horizontal="center" vertical="center"/>
    </xf>
    <xf numFmtId="15" fontId="13" fillId="0" borderId="6" xfId="6" applyNumberFormat="1" applyFont="1" applyFill="1" applyBorder="1" applyAlignment="1">
      <alignment horizontal="center" vertic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14" fontId="16" fillId="0" borderId="39" xfId="1" applyNumberFormat="1" applyFont="1" applyFill="1" applyBorder="1" applyAlignment="1">
      <alignment horizontal="left" vertical="center"/>
    </xf>
    <xf numFmtId="14" fontId="16" fillId="0" borderId="57" xfId="1" applyNumberFormat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20" fontId="16" fillId="0" borderId="6" xfId="0" applyNumberFormat="1" applyFont="1" applyFill="1" applyBorder="1" applyAlignment="1">
      <alignment horizontal="center" vertical="center" wrapText="1"/>
    </xf>
    <xf numFmtId="20" fontId="16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20" fontId="16" fillId="0" borderId="70" xfId="0" applyNumberFormat="1" applyFont="1" applyFill="1" applyBorder="1" applyAlignment="1">
      <alignment horizontal="center" vertical="center" wrapText="1"/>
    </xf>
    <xf numFmtId="20" fontId="16" fillId="0" borderId="27" xfId="0" applyNumberFormat="1" applyFont="1" applyFill="1" applyBorder="1" applyAlignment="1">
      <alignment horizontal="center" vertical="center" wrapText="1"/>
    </xf>
    <xf numFmtId="20" fontId="16" fillId="0" borderId="31" xfId="1" applyNumberFormat="1" applyFont="1" applyFill="1" applyBorder="1" applyAlignment="1">
      <alignment horizontal="center"/>
    </xf>
    <xf numFmtId="20" fontId="16" fillId="0" borderId="80" xfId="1" applyNumberFormat="1" applyFont="1" applyFill="1" applyBorder="1" applyAlignment="1">
      <alignment horizontal="center"/>
    </xf>
    <xf numFmtId="20" fontId="16" fillId="0" borderId="31" xfId="1" applyNumberFormat="1" applyFont="1" applyFill="1" applyBorder="1" applyAlignment="1">
      <alignment horizontal="center" vertical="top" wrapText="1"/>
    </xf>
    <xf numFmtId="20" fontId="16" fillId="0" borderId="80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6" fillId="0" borderId="82" xfId="1" applyNumberFormat="1" applyFont="1" applyFill="1" applyBorder="1" applyAlignment="1">
      <alignment horizontal="left" vertical="center"/>
    </xf>
    <xf numFmtId="14" fontId="16" fillId="0" borderId="120" xfId="1" applyNumberFormat="1" applyFont="1" applyFill="1" applyBorder="1" applyAlignment="1">
      <alignment horizontal="left" vertical="center"/>
    </xf>
    <xf numFmtId="14" fontId="16" fillId="0" borderId="63" xfId="1" applyNumberFormat="1" applyFont="1" applyFill="1" applyBorder="1" applyAlignment="1">
      <alignment horizontal="left"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20" fontId="16" fillId="0" borderId="34" xfId="0" applyNumberFormat="1" applyFont="1" applyFill="1" applyBorder="1" applyAlignment="1">
      <alignment horizontal="center" vertical="center" wrapText="1"/>
    </xf>
    <xf numFmtId="15" fontId="51" fillId="0" borderId="31" xfId="0" quotePrefix="1" applyNumberFormat="1" applyFont="1" applyFill="1" applyBorder="1" applyAlignment="1">
      <alignment horizontal="center"/>
    </xf>
  </cellXfs>
  <cellStyles count="573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0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38101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56030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76201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39</xdr:row>
      <xdr:rowOff>32693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Zubayer/Monthly%20Report/2020/March/New%20folder/Monthly%20Report%20for%20Voltage,Demand%20of%20March-2020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F-LDC-33"/>
      <sheetName val="QF-LDC-35"/>
      <sheetName val="Demand"/>
      <sheetName val="Voltage"/>
    </sheetNames>
    <sheetDataSet>
      <sheetData sheetId="0"/>
      <sheetData sheetId="1"/>
      <sheetData sheetId="2">
        <row r="2">
          <cell r="AH2" t="str">
            <v xml:space="preserve">Siddhirganj </v>
          </cell>
          <cell r="AI2">
            <v>138</v>
          </cell>
          <cell r="AJ2">
            <v>16</v>
          </cell>
        </row>
        <row r="3">
          <cell r="AH3" t="str">
            <v>Munsiganj</v>
          </cell>
          <cell r="AI3">
            <v>108</v>
          </cell>
          <cell r="AJ3">
            <v>28</v>
          </cell>
        </row>
        <row r="4">
          <cell r="AH4" t="str">
            <v>Sonargaon</v>
          </cell>
          <cell r="AI4">
            <v>81</v>
          </cell>
          <cell r="AJ4">
            <v>16</v>
          </cell>
        </row>
        <row r="5">
          <cell r="AH5" t="str">
            <v>Shyampur</v>
          </cell>
          <cell r="AI5">
            <v>200</v>
          </cell>
          <cell r="AJ5">
            <v>9</v>
          </cell>
        </row>
        <row r="6">
          <cell r="AH6" t="str">
            <v>Bhulta</v>
          </cell>
          <cell r="AI6">
            <v>184</v>
          </cell>
          <cell r="AJ6">
            <v>18</v>
          </cell>
        </row>
        <row r="7">
          <cell r="AH7" t="str">
            <v>Madanganj</v>
          </cell>
          <cell r="AI7">
            <v>67</v>
          </cell>
          <cell r="AJ7">
            <v>7</v>
          </cell>
        </row>
        <row r="8">
          <cell r="AH8" t="str">
            <v>Shitalakhya</v>
          </cell>
          <cell r="AI8">
            <v>118</v>
          </cell>
          <cell r="AJ8">
            <v>21</v>
          </cell>
        </row>
        <row r="9">
          <cell r="AH9" t="str">
            <v>Rahim steel</v>
          </cell>
          <cell r="AI9">
            <v>26</v>
          </cell>
          <cell r="AJ9">
            <v>19</v>
          </cell>
        </row>
        <row r="10">
          <cell r="AH10" t="str">
            <v>Matuail</v>
          </cell>
          <cell r="AI10">
            <v>100</v>
          </cell>
          <cell r="AJ10">
            <v>19</v>
          </cell>
        </row>
        <row r="11">
          <cell r="AH11" t="str">
            <v>Ghorasal</v>
          </cell>
          <cell r="AI11">
            <v>69</v>
          </cell>
          <cell r="AJ11">
            <v>1</v>
          </cell>
        </row>
        <row r="12">
          <cell r="AH12" t="str">
            <v>Narsingdi</v>
          </cell>
          <cell r="AI12">
            <v>133</v>
          </cell>
          <cell r="AJ12">
            <v>16</v>
          </cell>
        </row>
        <row r="13">
          <cell r="AH13" t="str">
            <v>Haripur (SBU)</v>
          </cell>
          <cell r="AI13">
            <v>112</v>
          </cell>
          <cell r="AJ13">
            <v>12</v>
          </cell>
        </row>
        <row r="14">
          <cell r="AH14" t="str">
            <v xml:space="preserve">Ullon </v>
          </cell>
          <cell r="AI14">
            <v>68</v>
          </cell>
          <cell r="AJ14">
            <v>19</v>
          </cell>
        </row>
        <row r="15">
          <cell r="AH15" t="str">
            <v>Hasnabad</v>
          </cell>
          <cell r="AI15">
            <v>174</v>
          </cell>
          <cell r="AJ15">
            <v>19</v>
          </cell>
        </row>
        <row r="16">
          <cell r="AH16" t="str">
            <v>Magbazar</v>
          </cell>
          <cell r="AI16">
            <v>101</v>
          </cell>
          <cell r="AJ16">
            <v>18</v>
          </cell>
        </row>
        <row r="17">
          <cell r="AH17" t="str">
            <v>Maniknagar</v>
          </cell>
          <cell r="AI17">
            <v>94</v>
          </cell>
          <cell r="AJ17">
            <v>15</v>
          </cell>
        </row>
        <row r="18">
          <cell r="AH18" t="str">
            <v>Bangabhaban</v>
          </cell>
          <cell r="AI18">
            <v>32</v>
          </cell>
          <cell r="AJ18">
            <v>15</v>
          </cell>
        </row>
        <row r="19">
          <cell r="AH19" t="str">
            <v>Narinda</v>
          </cell>
          <cell r="AI19">
            <v>94</v>
          </cell>
          <cell r="AJ19">
            <v>12</v>
          </cell>
        </row>
        <row r="20">
          <cell r="AH20" t="str">
            <v>Dhanmondi</v>
          </cell>
          <cell r="AI20">
            <v>141</v>
          </cell>
          <cell r="AJ20">
            <v>16</v>
          </cell>
        </row>
        <row r="21">
          <cell r="AH21" t="str">
            <v>Lalbag</v>
          </cell>
          <cell r="AI21">
            <v>72</v>
          </cell>
          <cell r="AJ21">
            <v>19</v>
          </cell>
        </row>
        <row r="22">
          <cell r="AH22" t="str">
            <v>Madartek</v>
          </cell>
          <cell r="AI22">
            <v>66</v>
          </cell>
          <cell r="AJ22">
            <v>28</v>
          </cell>
        </row>
        <row r="23">
          <cell r="AH23" t="str">
            <v xml:space="preserve">Dhaka University </v>
          </cell>
        </row>
        <row r="24">
          <cell r="AH24" t="str">
            <v>Mirpur</v>
          </cell>
          <cell r="AI24">
            <v>91</v>
          </cell>
          <cell r="AJ24">
            <v>18</v>
          </cell>
        </row>
        <row r="25">
          <cell r="AH25" t="str">
            <v xml:space="preserve">Kalyanpur </v>
          </cell>
          <cell r="AI25">
            <v>88</v>
          </cell>
          <cell r="AJ25">
            <v>16</v>
          </cell>
        </row>
        <row r="26">
          <cell r="AH26" t="str">
            <v>Gulshan</v>
          </cell>
          <cell r="AI26">
            <v>118</v>
          </cell>
          <cell r="AJ26">
            <v>16</v>
          </cell>
        </row>
        <row r="27">
          <cell r="AH27" t="str">
            <v>Uttara</v>
          </cell>
          <cell r="AI27">
            <v>64</v>
          </cell>
          <cell r="AJ27">
            <v>13</v>
          </cell>
        </row>
        <row r="28">
          <cell r="AH28" t="str">
            <v>Uttara(new)</v>
          </cell>
          <cell r="AI28">
            <v>40</v>
          </cell>
          <cell r="AJ28">
            <v>15</v>
          </cell>
        </row>
        <row r="29">
          <cell r="AH29" t="str">
            <v>Kamrangirchar</v>
          </cell>
          <cell r="AI29">
            <v>91</v>
          </cell>
          <cell r="AJ29">
            <v>4</v>
          </cell>
        </row>
        <row r="30">
          <cell r="AH30" t="str">
            <v>Savar</v>
          </cell>
          <cell r="AI30">
            <v>131</v>
          </cell>
          <cell r="AJ30">
            <v>19</v>
          </cell>
        </row>
        <row r="31">
          <cell r="AH31" t="str">
            <v>Bhasantec</v>
          </cell>
          <cell r="AI31">
            <v>124</v>
          </cell>
          <cell r="AJ31">
            <v>18</v>
          </cell>
        </row>
        <row r="32">
          <cell r="AH32" t="str">
            <v>Agargaon</v>
          </cell>
          <cell r="AI32">
            <v>47</v>
          </cell>
          <cell r="AJ32">
            <v>12</v>
          </cell>
        </row>
        <row r="33">
          <cell r="AH33" t="str">
            <v>Satmosjid</v>
          </cell>
          <cell r="AI33">
            <v>90</v>
          </cell>
          <cell r="AJ33">
            <v>11</v>
          </cell>
        </row>
        <row r="34">
          <cell r="AH34" t="str">
            <v>Tongi</v>
          </cell>
          <cell r="AI34">
            <v>129</v>
          </cell>
          <cell r="AJ34">
            <v>12</v>
          </cell>
        </row>
        <row r="35">
          <cell r="AH35" t="str">
            <v>Kabirpur</v>
          </cell>
          <cell r="AI35">
            <v>220</v>
          </cell>
          <cell r="AJ35">
            <v>21</v>
          </cell>
        </row>
        <row r="36">
          <cell r="AH36" t="str">
            <v>Basundhara</v>
          </cell>
          <cell r="AI36">
            <v>132</v>
          </cell>
          <cell r="AJ36">
            <v>16</v>
          </cell>
        </row>
        <row r="37">
          <cell r="AH37" t="str">
            <v>Manikganj</v>
          </cell>
          <cell r="AI37">
            <v>82</v>
          </cell>
          <cell r="AJ37">
            <v>4</v>
          </cell>
        </row>
        <row r="38">
          <cell r="AH38" t="str">
            <v>Joydevpur</v>
          </cell>
          <cell r="AI38">
            <v>182</v>
          </cell>
          <cell r="AJ38">
            <v>26</v>
          </cell>
        </row>
        <row r="39">
          <cell r="AH39" t="str">
            <v>New Tongi</v>
          </cell>
          <cell r="AI39">
            <v>97</v>
          </cell>
          <cell r="AJ39">
            <v>18</v>
          </cell>
        </row>
        <row r="40">
          <cell r="AH40" t="str">
            <v>Kodda</v>
          </cell>
          <cell r="AI40">
            <v>232</v>
          </cell>
          <cell r="AJ40">
            <v>18</v>
          </cell>
        </row>
        <row r="41">
          <cell r="AH41" t="str">
            <v>Dhamrai</v>
          </cell>
          <cell r="AI41">
            <v>68</v>
          </cell>
          <cell r="AJ41">
            <v>21</v>
          </cell>
        </row>
        <row r="42">
          <cell r="AH42" t="str">
            <v>Rajendrapur</v>
          </cell>
          <cell r="AI42">
            <v>74</v>
          </cell>
          <cell r="AJ42">
            <v>4</v>
          </cell>
        </row>
        <row r="43">
          <cell r="AH43" t="str">
            <v>Valuka</v>
          </cell>
          <cell r="AI43">
            <v>96</v>
          </cell>
          <cell r="AJ43">
            <v>21</v>
          </cell>
        </row>
        <row r="44">
          <cell r="AH44" t="str">
            <v>Tangail</v>
          </cell>
          <cell r="AI44">
            <v>201</v>
          </cell>
          <cell r="AJ44">
            <v>28</v>
          </cell>
        </row>
        <row r="45">
          <cell r="AH45" t="str">
            <v xml:space="preserve">Mymensing </v>
          </cell>
          <cell r="AI45">
            <v>214</v>
          </cell>
          <cell r="AJ45">
            <v>21</v>
          </cell>
        </row>
        <row r="46">
          <cell r="AH46" t="str">
            <v>Kishorganj</v>
          </cell>
          <cell r="AI46">
            <v>132</v>
          </cell>
          <cell r="AJ46">
            <v>28</v>
          </cell>
        </row>
        <row r="47">
          <cell r="AH47" t="str">
            <v>Netrokona</v>
          </cell>
          <cell r="AI47">
            <v>121</v>
          </cell>
          <cell r="AJ47">
            <v>29</v>
          </cell>
        </row>
        <row r="48">
          <cell r="AH48" t="str">
            <v>Jamalpur</v>
          </cell>
          <cell r="AI48">
            <v>128</v>
          </cell>
          <cell r="AJ48">
            <v>29</v>
          </cell>
        </row>
        <row r="49">
          <cell r="AH49" t="str">
            <v>Sherpur</v>
          </cell>
          <cell r="AI49">
            <v>108</v>
          </cell>
          <cell r="AJ49">
            <v>27</v>
          </cell>
        </row>
        <row r="50">
          <cell r="AH50" t="str">
            <v>Srimongal</v>
          </cell>
          <cell r="AI50">
            <v>38</v>
          </cell>
          <cell r="AJ50">
            <v>28</v>
          </cell>
        </row>
        <row r="51">
          <cell r="AH51" t="str">
            <v>Shahjibazar</v>
          </cell>
          <cell r="AI51">
            <v>94</v>
          </cell>
          <cell r="AJ51">
            <v>15</v>
          </cell>
        </row>
        <row r="52">
          <cell r="AH52" t="str">
            <v>Fenchuganj</v>
          </cell>
          <cell r="AI52">
            <v>34</v>
          </cell>
          <cell r="AJ52">
            <v>15</v>
          </cell>
        </row>
        <row r="53">
          <cell r="AH53" t="str">
            <v>Kulawara</v>
          </cell>
          <cell r="AI53">
            <v>38</v>
          </cell>
          <cell r="AJ53">
            <v>29</v>
          </cell>
        </row>
        <row r="54">
          <cell r="AH54" t="str">
            <v>Sylhet</v>
          </cell>
          <cell r="AI54">
            <v>120</v>
          </cell>
          <cell r="AJ54">
            <v>16</v>
          </cell>
        </row>
        <row r="55">
          <cell r="AH55" t="str">
            <v>Chatak</v>
          </cell>
          <cell r="AI55">
            <v>24</v>
          </cell>
          <cell r="AJ55">
            <v>21</v>
          </cell>
        </row>
        <row r="56">
          <cell r="AH56" t="str">
            <v>Sunamganj</v>
          </cell>
          <cell r="AI56">
            <v>35</v>
          </cell>
          <cell r="AJ56">
            <v>27</v>
          </cell>
        </row>
        <row r="57">
          <cell r="AH57" t="str">
            <v>Bianibazar</v>
          </cell>
          <cell r="AI57">
            <v>47</v>
          </cell>
          <cell r="AJ57">
            <v>30</v>
          </cell>
        </row>
        <row r="58">
          <cell r="AH58" t="str">
            <v>Cumilla (S)</v>
          </cell>
          <cell r="AI58">
            <v>152</v>
          </cell>
          <cell r="AJ58">
            <v>15</v>
          </cell>
        </row>
        <row r="59">
          <cell r="AH59" t="str">
            <v>Cumilla(N)</v>
          </cell>
          <cell r="AI59">
            <v>119</v>
          </cell>
          <cell r="AJ59">
            <v>28</v>
          </cell>
        </row>
        <row r="60">
          <cell r="AH60" t="str">
            <v>Chandpur</v>
          </cell>
          <cell r="AI60">
            <v>96</v>
          </cell>
          <cell r="AJ60">
            <v>12</v>
          </cell>
        </row>
        <row r="61">
          <cell r="AH61" t="str">
            <v>Feni</v>
          </cell>
          <cell r="AI61">
            <v>105</v>
          </cell>
          <cell r="AJ61">
            <v>29</v>
          </cell>
        </row>
        <row r="62">
          <cell r="AH62" t="str">
            <v>Chowmuhani</v>
          </cell>
          <cell r="AI62">
            <v>162</v>
          </cell>
          <cell r="AJ62">
            <v>15</v>
          </cell>
        </row>
        <row r="63">
          <cell r="AH63" t="str">
            <v>Ashuganj</v>
          </cell>
          <cell r="AI63">
            <v>51</v>
          </cell>
          <cell r="AJ63">
            <v>21</v>
          </cell>
        </row>
        <row r="64">
          <cell r="AH64" t="str">
            <v>Daudkandi</v>
          </cell>
          <cell r="AI64">
            <v>134</v>
          </cell>
          <cell r="AJ64">
            <v>28</v>
          </cell>
        </row>
        <row r="65">
          <cell r="AH65" t="str">
            <v>B.Baria</v>
          </cell>
          <cell r="AI65">
            <v>136</v>
          </cell>
          <cell r="AJ65">
            <v>28</v>
          </cell>
        </row>
        <row r="66">
          <cell r="AH66" t="str">
            <v>Ramganj</v>
          </cell>
          <cell r="AI66">
            <v>94</v>
          </cell>
          <cell r="AJ66">
            <v>28</v>
          </cell>
        </row>
        <row r="67">
          <cell r="AH67" t="str">
            <v>Chaddagram</v>
          </cell>
          <cell r="AI67">
            <v>48</v>
          </cell>
          <cell r="AJ67">
            <v>30</v>
          </cell>
        </row>
        <row r="68">
          <cell r="AH68" t="str">
            <v>PHP</v>
          </cell>
          <cell r="AI68">
            <v>10</v>
          </cell>
          <cell r="AJ68">
            <v>19</v>
          </cell>
        </row>
        <row r="69">
          <cell r="AH69" t="str">
            <v>Madanhat</v>
          </cell>
          <cell r="AI69">
            <v>67</v>
          </cell>
          <cell r="AJ69">
            <v>15</v>
          </cell>
        </row>
        <row r="70">
          <cell r="AH70" t="str">
            <v>Hathazari</v>
          </cell>
          <cell r="AI70">
            <v>83</v>
          </cell>
          <cell r="AJ70">
            <v>28</v>
          </cell>
        </row>
        <row r="71">
          <cell r="AH71" t="str">
            <v>Khulshi</v>
          </cell>
          <cell r="AI71">
            <v>183</v>
          </cell>
          <cell r="AJ71">
            <v>24</v>
          </cell>
        </row>
        <row r="72">
          <cell r="AH72" t="str">
            <v>Halishahar</v>
          </cell>
          <cell r="AI72">
            <v>152</v>
          </cell>
          <cell r="AJ72">
            <v>19</v>
          </cell>
        </row>
        <row r="73">
          <cell r="AH73" t="str">
            <v>Baraulia</v>
          </cell>
          <cell r="AI73">
            <v>199</v>
          </cell>
          <cell r="AJ73">
            <v>28</v>
          </cell>
        </row>
        <row r="74">
          <cell r="AH74" t="str">
            <v xml:space="preserve">Sikalbaha       </v>
          </cell>
          <cell r="AI74">
            <v>28</v>
          </cell>
          <cell r="AJ74">
            <v>17</v>
          </cell>
        </row>
        <row r="75">
          <cell r="AH75" t="str">
            <v>Dohazari</v>
          </cell>
          <cell r="AI75">
            <v>92</v>
          </cell>
          <cell r="AJ75">
            <v>19</v>
          </cell>
        </row>
        <row r="76">
          <cell r="AH76" t="str">
            <v>Cox'sbazar</v>
          </cell>
          <cell r="AI76">
            <v>100</v>
          </cell>
          <cell r="AJ76">
            <v>15</v>
          </cell>
        </row>
        <row r="77">
          <cell r="AH77" t="str">
            <v>Chandraghona</v>
          </cell>
          <cell r="AI77">
            <v>28</v>
          </cell>
          <cell r="AJ77">
            <v>15</v>
          </cell>
        </row>
        <row r="78">
          <cell r="AH78" t="str">
            <v>Kaptai</v>
          </cell>
          <cell r="AI78">
            <v>4.2</v>
          </cell>
          <cell r="AJ78">
            <v>17</v>
          </cell>
        </row>
        <row r="79">
          <cell r="AH79" t="str">
            <v>A. Khaer Stl.</v>
          </cell>
          <cell r="AI79">
            <v>24</v>
          </cell>
          <cell r="AJ79">
            <v>2</v>
          </cell>
        </row>
        <row r="80">
          <cell r="AH80" t="str">
            <v>Bakulia</v>
          </cell>
          <cell r="AI80">
            <v>102</v>
          </cell>
          <cell r="AJ80">
            <v>16</v>
          </cell>
        </row>
        <row r="81">
          <cell r="AH81" t="str">
            <v>Julda</v>
          </cell>
          <cell r="AI81">
            <v>25</v>
          </cell>
          <cell r="AJ81">
            <v>15</v>
          </cell>
        </row>
        <row r="82">
          <cell r="AH82" t="str">
            <v>TK chemical</v>
          </cell>
          <cell r="AI82">
            <v>17</v>
          </cell>
          <cell r="AJ82">
            <v>28</v>
          </cell>
        </row>
        <row r="83">
          <cell r="AH83" t="str">
            <v>Modern Steel</v>
          </cell>
          <cell r="AI83">
            <v>18</v>
          </cell>
          <cell r="AJ83">
            <v>19</v>
          </cell>
        </row>
        <row r="84">
          <cell r="AH84" t="str">
            <v>Shahmirpur</v>
          </cell>
          <cell r="AI84">
            <v>28</v>
          </cell>
          <cell r="AJ84">
            <v>12</v>
          </cell>
        </row>
        <row r="85">
          <cell r="AH85" t="str">
            <v>Khagrachhari</v>
          </cell>
          <cell r="AI85">
            <v>22</v>
          </cell>
          <cell r="AJ85">
            <v>15</v>
          </cell>
        </row>
        <row r="86">
          <cell r="AH86" t="str">
            <v>Matarbari</v>
          </cell>
          <cell r="AI86">
            <v>29</v>
          </cell>
          <cell r="AJ86">
            <v>28</v>
          </cell>
        </row>
        <row r="87">
          <cell r="AH87" t="str">
            <v>Baroiar Hat</v>
          </cell>
          <cell r="AI87">
            <v>34</v>
          </cell>
          <cell r="AJ87">
            <v>1</v>
          </cell>
        </row>
        <row r="88">
          <cell r="AH88" t="str">
            <v>Rangamati</v>
          </cell>
          <cell r="AI88">
            <v>12</v>
          </cell>
          <cell r="AJ88">
            <v>15</v>
          </cell>
        </row>
        <row r="89">
          <cell r="AH89" t="str">
            <v>Abul Khair 230</v>
          </cell>
          <cell r="AI89">
            <v>205</v>
          </cell>
          <cell r="AJ89">
            <v>22</v>
          </cell>
        </row>
        <row r="90">
          <cell r="AH90" t="str">
            <v>BSRM</v>
          </cell>
          <cell r="AI90">
            <v>165</v>
          </cell>
          <cell r="AJ90">
            <v>7</v>
          </cell>
        </row>
        <row r="91">
          <cell r="AH91" t="str">
            <v>GPH Ispat</v>
          </cell>
          <cell r="AI91">
            <v>69</v>
          </cell>
          <cell r="AJ91">
            <v>5</v>
          </cell>
        </row>
        <row r="92">
          <cell r="AH92" t="str">
            <v>Goalpara</v>
          </cell>
          <cell r="AI92">
            <v>32</v>
          </cell>
          <cell r="AJ92">
            <v>21</v>
          </cell>
        </row>
        <row r="93">
          <cell r="AH93" t="str">
            <v>Central s/s</v>
          </cell>
          <cell r="AI93">
            <v>75</v>
          </cell>
          <cell r="AJ93">
            <v>12</v>
          </cell>
        </row>
        <row r="94">
          <cell r="AH94" t="str">
            <v>Noapara</v>
          </cell>
          <cell r="AI94">
            <v>63</v>
          </cell>
          <cell r="AJ94">
            <v>3</v>
          </cell>
        </row>
        <row r="95">
          <cell r="AH95" t="str">
            <v>Jashore</v>
          </cell>
          <cell r="AI95">
            <v>120</v>
          </cell>
          <cell r="AJ95">
            <v>28</v>
          </cell>
        </row>
        <row r="96">
          <cell r="AH96" t="str">
            <v>Benapol</v>
          </cell>
          <cell r="AI96">
            <v>44</v>
          </cell>
          <cell r="AJ96">
            <v>28</v>
          </cell>
        </row>
        <row r="97">
          <cell r="AH97" t="str">
            <v>Jhenidah</v>
          </cell>
          <cell r="AI97">
            <v>105</v>
          </cell>
          <cell r="AJ97">
            <v>28</v>
          </cell>
        </row>
        <row r="98">
          <cell r="AH98" t="str">
            <v>Bottail</v>
          </cell>
          <cell r="AI98">
            <v>112</v>
          </cell>
          <cell r="AJ98">
            <v>21</v>
          </cell>
        </row>
        <row r="99">
          <cell r="AH99" t="str">
            <v>G.K Project</v>
          </cell>
          <cell r="AI99">
            <v>47</v>
          </cell>
          <cell r="AJ99">
            <v>28</v>
          </cell>
        </row>
        <row r="100">
          <cell r="AH100" t="str">
            <v>Faridpur</v>
          </cell>
          <cell r="AI100">
            <v>152</v>
          </cell>
          <cell r="AJ100">
            <v>28</v>
          </cell>
        </row>
        <row r="101">
          <cell r="AH101" t="str">
            <v>Madaripur</v>
          </cell>
          <cell r="AI101">
            <v>81</v>
          </cell>
          <cell r="AJ101">
            <v>28</v>
          </cell>
        </row>
        <row r="102">
          <cell r="AH102" t="str">
            <v>Sariatpur</v>
          </cell>
          <cell r="AI102">
            <v>50</v>
          </cell>
          <cell r="AJ102">
            <v>28</v>
          </cell>
        </row>
        <row r="103">
          <cell r="AH103" t="str">
            <v>Gopalganj</v>
          </cell>
          <cell r="AI103">
            <v>82</v>
          </cell>
          <cell r="AJ103">
            <v>29</v>
          </cell>
        </row>
        <row r="104">
          <cell r="AH104" t="str">
            <v>Bagerhat</v>
          </cell>
          <cell r="AI104">
            <v>77</v>
          </cell>
          <cell r="AJ104">
            <v>24</v>
          </cell>
        </row>
        <row r="105">
          <cell r="AH105" t="str">
            <v>Mongla</v>
          </cell>
          <cell r="AI105">
            <v>49</v>
          </cell>
          <cell r="AJ105">
            <v>25</v>
          </cell>
        </row>
        <row r="106">
          <cell r="AH106" t="str">
            <v>Satkhira</v>
          </cell>
          <cell r="AI106">
            <v>96</v>
          </cell>
          <cell r="AJ106">
            <v>28</v>
          </cell>
        </row>
        <row r="107">
          <cell r="AH107" t="str">
            <v>Gallamari</v>
          </cell>
          <cell r="AI107">
            <v>55</v>
          </cell>
          <cell r="AJ107">
            <v>21</v>
          </cell>
        </row>
        <row r="108">
          <cell r="AH108" t="str">
            <v>Magura</v>
          </cell>
          <cell r="AI108">
            <v>46</v>
          </cell>
          <cell r="AJ108">
            <v>21</v>
          </cell>
        </row>
        <row r="109">
          <cell r="AH109" t="str">
            <v>Norail</v>
          </cell>
          <cell r="AI109">
            <v>35</v>
          </cell>
          <cell r="AJ109">
            <v>28</v>
          </cell>
        </row>
        <row r="110">
          <cell r="AH110" t="str">
            <v>Chuadanga</v>
          </cell>
          <cell r="AI110">
            <v>81</v>
          </cell>
          <cell r="AJ110">
            <v>28</v>
          </cell>
        </row>
        <row r="111">
          <cell r="AH111" t="str">
            <v>Barsal(N)</v>
          </cell>
          <cell r="AI111">
            <v>42</v>
          </cell>
          <cell r="AJ111">
            <v>20</v>
          </cell>
        </row>
        <row r="112">
          <cell r="AH112" t="str">
            <v>Barsal(S)</v>
          </cell>
          <cell r="AI112">
            <v>88</v>
          </cell>
          <cell r="AJ112">
            <v>12</v>
          </cell>
        </row>
        <row r="113">
          <cell r="AH113" t="str">
            <v>Patuakhali</v>
          </cell>
          <cell r="AI113">
            <v>95</v>
          </cell>
          <cell r="AJ113">
            <v>15</v>
          </cell>
        </row>
        <row r="114">
          <cell r="AH114" t="str">
            <v>Bhandaria</v>
          </cell>
          <cell r="AI114">
            <v>45</v>
          </cell>
          <cell r="AJ114">
            <v>21</v>
          </cell>
        </row>
        <row r="115">
          <cell r="AH115" t="str">
            <v>Borhan Uddin</v>
          </cell>
          <cell r="AI115">
            <v>34</v>
          </cell>
          <cell r="AJ115">
            <v>20</v>
          </cell>
        </row>
        <row r="116">
          <cell r="AH116" t="str">
            <v>Ishurdi</v>
          </cell>
          <cell r="AI116">
            <v>51</v>
          </cell>
          <cell r="AJ116">
            <v>28</v>
          </cell>
        </row>
        <row r="117">
          <cell r="AH117" t="str">
            <v>Ruppur Paromanobik</v>
          </cell>
          <cell r="AI117">
            <v>2</v>
          </cell>
          <cell r="AJ117">
            <v>2</v>
          </cell>
        </row>
        <row r="118">
          <cell r="AH118" t="str">
            <v>Natore</v>
          </cell>
          <cell r="AI118">
            <v>119</v>
          </cell>
          <cell r="AJ118">
            <v>28</v>
          </cell>
        </row>
        <row r="119">
          <cell r="AH119" t="str">
            <v>Bogura</v>
          </cell>
          <cell r="AI119">
            <v>155</v>
          </cell>
          <cell r="AJ119">
            <v>21</v>
          </cell>
        </row>
        <row r="120">
          <cell r="AH120" t="str">
            <v>Naogaon</v>
          </cell>
          <cell r="AI120">
            <v>119</v>
          </cell>
          <cell r="AJ120">
            <v>21</v>
          </cell>
        </row>
        <row r="121">
          <cell r="AH121" t="str">
            <v>Rajshahi</v>
          </cell>
          <cell r="AI121">
            <v>117</v>
          </cell>
          <cell r="AJ121">
            <v>28</v>
          </cell>
        </row>
        <row r="122">
          <cell r="AH122" t="str">
            <v>Rajshahi New</v>
          </cell>
          <cell r="AI122">
            <v>13</v>
          </cell>
          <cell r="AJ122">
            <v>29</v>
          </cell>
        </row>
        <row r="123">
          <cell r="AH123" t="str">
            <v>C.Nawabganj</v>
          </cell>
          <cell r="AI123">
            <v>77</v>
          </cell>
          <cell r="AJ123">
            <v>28</v>
          </cell>
        </row>
        <row r="124">
          <cell r="AH124" t="str">
            <v>Amnura</v>
          </cell>
          <cell r="AI124">
            <v>54</v>
          </cell>
          <cell r="AJ124">
            <v>29</v>
          </cell>
        </row>
        <row r="125">
          <cell r="AH125" t="str">
            <v>Pabna</v>
          </cell>
          <cell r="AI125">
            <v>94</v>
          </cell>
          <cell r="AJ125">
            <v>28</v>
          </cell>
        </row>
        <row r="126">
          <cell r="AH126" t="str">
            <v>Shahjadpur</v>
          </cell>
          <cell r="AI126">
            <v>97</v>
          </cell>
          <cell r="AJ126">
            <v>22</v>
          </cell>
        </row>
        <row r="127">
          <cell r="AH127" t="str">
            <v>Serajganj</v>
          </cell>
          <cell r="AI127">
            <v>89</v>
          </cell>
          <cell r="AJ127">
            <v>24</v>
          </cell>
        </row>
        <row r="128">
          <cell r="AH128" t="str">
            <v>Niyamatpur</v>
          </cell>
          <cell r="AI128">
            <v>91</v>
          </cell>
          <cell r="AJ128">
            <v>17</v>
          </cell>
        </row>
        <row r="129">
          <cell r="AH129" t="str">
            <v>Joypurhat</v>
          </cell>
          <cell r="AI129">
            <v>64</v>
          </cell>
          <cell r="AJ129">
            <v>29</v>
          </cell>
        </row>
        <row r="130">
          <cell r="AH130" t="str">
            <v>Sherpur(Bogura)</v>
          </cell>
          <cell r="AI130">
            <v>48</v>
          </cell>
          <cell r="AJ130">
            <v>29</v>
          </cell>
        </row>
        <row r="131">
          <cell r="AH131" t="str">
            <v>Mohastangar</v>
          </cell>
          <cell r="AI131">
            <v>46</v>
          </cell>
          <cell r="AJ131">
            <v>30</v>
          </cell>
        </row>
        <row r="132">
          <cell r="AH132" t="str">
            <v>Rangpur</v>
          </cell>
          <cell r="AI132">
            <v>132</v>
          </cell>
          <cell r="AJ132">
            <v>28</v>
          </cell>
        </row>
        <row r="133">
          <cell r="AH133" t="str">
            <v>Lalmonirhat</v>
          </cell>
          <cell r="AI133">
            <v>57</v>
          </cell>
          <cell r="AJ133">
            <v>30</v>
          </cell>
        </row>
        <row r="134">
          <cell r="AH134" t="str">
            <v>Saidpur</v>
          </cell>
          <cell r="AI134">
            <v>103</v>
          </cell>
          <cell r="AJ134">
            <v>21</v>
          </cell>
        </row>
        <row r="135">
          <cell r="AH135" t="str">
            <v>Purbasadipur</v>
          </cell>
          <cell r="AI135">
            <v>100</v>
          </cell>
          <cell r="AJ135">
            <v>11</v>
          </cell>
        </row>
        <row r="136">
          <cell r="AH136" t="str">
            <v>Thakurgaon</v>
          </cell>
          <cell r="AI136">
            <v>74</v>
          </cell>
          <cell r="AJ136">
            <v>31</v>
          </cell>
        </row>
        <row r="137">
          <cell r="AH137" t="str">
            <v>Palshbari</v>
          </cell>
          <cell r="AI137">
            <v>117</v>
          </cell>
          <cell r="AJ137">
            <v>29</v>
          </cell>
        </row>
        <row r="138">
          <cell r="AH138" t="str">
            <v>Barapukuria</v>
          </cell>
          <cell r="AI138">
            <v>50</v>
          </cell>
          <cell r="AJ138">
            <v>21</v>
          </cell>
        </row>
        <row r="139">
          <cell r="AH139" t="str">
            <v>Panchugar</v>
          </cell>
          <cell r="AI139">
            <v>45</v>
          </cell>
          <cell r="AJ139">
            <v>30</v>
          </cell>
        </row>
        <row r="140">
          <cell r="AH140" t="str">
            <v>Joldhaka</v>
          </cell>
          <cell r="AI140">
            <v>29</v>
          </cell>
          <cell r="AJ140">
            <v>31</v>
          </cell>
        </row>
        <row r="141">
          <cell r="AH141" t="str">
            <v>Kurigram</v>
          </cell>
          <cell r="AI141">
            <v>55</v>
          </cell>
          <cell r="AJ141">
            <v>30</v>
          </cell>
        </row>
      </sheetData>
      <sheetData sheetId="3">
        <row r="6">
          <cell r="BN6">
            <v>405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../../../Downloads/November-%2023%2024%2025%2026%20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zoomScale="130" zoomScaleNormal="130" zoomScaleSheetLayoutView="100" workbookViewId="0">
      <selection activeCell="M16" sqref="M16"/>
    </sheetView>
  </sheetViews>
  <sheetFormatPr defaultRowHeight="12.75"/>
  <cols>
    <col min="1" max="1" width="3" style="38" customWidth="1"/>
    <col min="2" max="2" width="40.28515625" style="38" customWidth="1"/>
    <col min="3" max="3" width="8.42578125" style="38" customWidth="1"/>
    <col min="4" max="4" width="7.85546875" style="38" customWidth="1"/>
    <col min="5" max="5" width="7.42578125" style="38" customWidth="1"/>
    <col min="6" max="6" width="8.42578125" style="38" customWidth="1"/>
    <col min="7" max="8" width="7.7109375" style="38" customWidth="1"/>
    <col min="9" max="9" width="8.28515625" style="38" customWidth="1"/>
    <col min="10" max="10" width="8.42578125" style="38" customWidth="1"/>
    <col min="11" max="16384" width="9.140625" style="38"/>
  </cols>
  <sheetData>
    <row r="1" spans="1:10">
      <c r="A1" s="275" t="s">
        <v>281</v>
      </c>
      <c r="B1" s="275"/>
      <c r="C1" s="275"/>
      <c r="D1" s="275"/>
      <c r="E1" s="275"/>
      <c r="F1" s="275"/>
      <c r="G1" s="275"/>
      <c r="H1" s="275"/>
      <c r="I1" s="590" t="s">
        <v>288</v>
      </c>
      <c r="J1" s="275"/>
    </row>
    <row r="2" spans="1:10" ht="18.75">
      <c r="A2" s="1721" t="s">
        <v>245</v>
      </c>
      <c r="B2" s="1721"/>
      <c r="C2" s="1721"/>
      <c r="D2" s="1721"/>
      <c r="E2" s="1721"/>
      <c r="F2" s="1721"/>
      <c r="G2" s="1721"/>
      <c r="H2" s="1721"/>
      <c r="I2" s="1721"/>
      <c r="J2" s="1721"/>
    </row>
    <row r="3" spans="1:10" ht="15.75">
      <c r="A3" s="1722" t="s">
        <v>253</v>
      </c>
      <c r="B3" s="1722"/>
      <c r="C3" s="1722"/>
      <c r="D3" s="1722"/>
      <c r="E3" s="1722"/>
      <c r="F3" s="1722"/>
      <c r="G3" s="1722"/>
      <c r="H3" s="1722"/>
      <c r="I3" s="1722"/>
      <c r="J3" s="1722"/>
    </row>
    <row r="4" spans="1:10" ht="16.5" thickBot="1">
      <c r="A4" s="772" t="s">
        <v>539</v>
      </c>
      <c r="B4" s="275"/>
      <c r="C4" s="275"/>
      <c r="D4" s="275"/>
      <c r="E4" s="275"/>
      <c r="F4" s="275"/>
      <c r="G4" s="275"/>
      <c r="H4" s="275"/>
      <c r="I4" s="275"/>
      <c r="J4" s="275"/>
    </row>
    <row r="5" spans="1:10">
      <c r="A5" s="591" t="s">
        <v>254</v>
      </c>
      <c r="B5" s="592" t="s">
        <v>255</v>
      </c>
      <c r="C5" s="1729" t="s">
        <v>256</v>
      </c>
      <c r="D5" s="1730"/>
      <c r="E5" s="1729" t="s">
        <v>257</v>
      </c>
      <c r="F5" s="1730"/>
      <c r="G5" s="1727" t="s">
        <v>258</v>
      </c>
      <c r="H5" s="1728"/>
      <c r="I5" s="413" t="s">
        <v>259</v>
      </c>
      <c r="J5" s="414"/>
    </row>
    <row r="6" spans="1:10">
      <c r="A6" s="593"/>
      <c r="B6" s="594"/>
      <c r="C6" s="1725" t="s">
        <v>537</v>
      </c>
      <c r="D6" s="1726"/>
      <c r="E6" s="1731" t="s">
        <v>532</v>
      </c>
      <c r="F6" s="1732"/>
      <c r="G6" s="1725" t="s">
        <v>538</v>
      </c>
      <c r="H6" s="1726"/>
      <c r="I6" s="415"/>
      <c r="J6" s="416"/>
    </row>
    <row r="7" spans="1:10">
      <c r="A7" s="593" t="s">
        <v>91</v>
      </c>
      <c r="B7" s="595"/>
      <c r="C7" s="364" t="s">
        <v>260</v>
      </c>
      <c r="D7" s="364" t="s">
        <v>261</v>
      </c>
      <c r="E7" s="364" t="s">
        <v>260</v>
      </c>
      <c r="F7" s="364" t="s">
        <v>261</v>
      </c>
      <c r="G7" s="364" t="s">
        <v>260</v>
      </c>
      <c r="H7" s="364" t="s">
        <v>261</v>
      </c>
      <c r="I7" s="364" t="s">
        <v>260</v>
      </c>
      <c r="J7" s="596" t="s">
        <v>261</v>
      </c>
    </row>
    <row r="8" spans="1:10" ht="13.5" thickBot="1">
      <c r="A8" s="597"/>
      <c r="B8" s="598"/>
      <c r="C8" s="365"/>
      <c r="D8" s="366" t="s">
        <v>44</v>
      </c>
      <c r="E8" s="365"/>
      <c r="F8" s="366" t="s">
        <v>44</v>
      </c>
      <c r="G8" s="365"/>
      <c r="H8" s="366" t="s">
        <v>44</v>
      </c>
      <c r="I8" s="365"/>
      <c r="J8" s="599" t="s">
        <v>44</v>
      </c>
    </row>
    <row r="9" spans="1:10" ht="15.75" customHeight="1">
      <c r="A9" s="600">
        <v>1</v>
      </c>
      <c r="B9" s="601" t="s">
        <v>262</v>
      </c>
      <c r="C9" s="602">
        <v>10790</v>
      </c>
      <c r="D9" s="603" t="s">
        <v>416</v>
      </c>
      <c r="E9" s="544">
        <v>9729</v>
      </c>
      <c r="F9" s="812" t="s">
        <v>533</v>
      </c>
      <c r="G9" s="544">
        <v>10933</v>
      </c>
      <c r="H9" s="812" t="s">
        <v>540</v>
      </c>
      <c r="I9" s="544">
        <v>12893</v>
      </c>
      <c r="J9" s="604" t="s">
        <v>381</v>
      </c>
    </row>
    <row r="10" spans="1:10" ht="15.75" customHeight="1">
      <c r="A10" s="605"/>
      <c r="B10" s="419"/>
      <c r="C10" s="340"/>
      <c r="D10" s="341">
        <v>0.8125</v>
      </c>
      <c r="E10" s="340"/>
      <c r="F10" s="341">
        <v>0.79166666666666663</v>
      </c>
      <c r="G10" s="340"/>
      <c r="H10" s="341">
        <v>0.83333333333333337</v>
      </c>
      <c r="I10" s="541"/>
      <c r="J10" s="550">
        <v>0.875</v>
      </c>
    </row>
    <row r="11" spans="1:10" ht="15.75" customHeight="1">
      <c r="A11" s="606">
        <v>2</v>
      </c>
      <c r="B11" s="607" t="s">
        <v>263</v>
      </c>
      <c r="C11" s="337">
        <v>5676.1</v>
      </c>
      <c r="D11" s="355" t="s">
        <v>419</v>
      </c>
      <c r="E11" s="804">
        <v>5180</v>
      </c>
      <c r="F11" s="813" t="s">
        <v>534</v>
      </c>
      <c r="G11" s="804">
        <v>4710</v>
      </c>
      <c r="H11" s="814" t="s">
        <v>541</v>
      </c>
      <c r="I11" s="420" t="s">
        <v>305</v>
      </c>
      <c r="J11" s="608" t="s">
        <v>305</v>
      </c>
    </row>
    <row r="12" spans="1:10" ht="15.75" customHeight="1">
      <c r="A12" s="605"/>
      <c r="B12" s="419"/>
      <c r="C12" s="434"/>
      <c r="D12" s="341">
        <v>0.20833333333333334</v>
      </c>
      <c r="E12" s="340"/>
      <c r="F12" s="341">
        <v>0.20833333333333334</v>
      </c>
      <c r="G12" s="815"/>
      <c r="H12" s="370">
        <v>0.20833333333333334</v>
      </c>
      <c r="I12" s="541"/>
      <c r="J12" s="609" t="s">
        <v>305</v>
      </c>
    </row>
    <row r="13" spans="1:10" ht="15.75" customHeight="1">
      <c r="A13" s="606">
        <v>3</v>
      </c>
      <c r="B13" s="607" t="s">
        <v>264</v>
      </c>
      <c r="C13" s="804">
        <v>10790</v>
      </c>
      <c r="D13" s="355" t="s">
        <v>416</v>
      </c>
      <c r="E13" s="543">
        <v>9729</v>
      </c>
      <c r="F13" s="813" t="s">
        <v>533</v>
      </c>
      <c r="G13" s="816">
        <v>10933</v>
      </c>
      <c r="H13" s="814" t="s">
        <v>540</v>
      </c>
      <c r="I13" s="543">
        <v>12893</v>
      </c>
      <c r="J13" s="552" t="s">
        <v>381</v>
      </c>
    </row>
    <row r="14" spans="1:10" ht="15.75" customHeight="1">
      <c r="A14" s="605"/>
      <c r="B14" s="419"/>
      <c r="C14" s="356"/>
      <c r="D14" s="341">
        <v>0.8125</v>
      </c>
      <c r="E14" s="356"/>
      <c r="F14" s="341">
        <v>0.79166666666666663</v>
      </c>
      <c r="G14" s="340"/>
      <c r="H14" s="341">
        <v>0.83333333333333337</v>
      </c>
      <c r="I14" s="541"/>
      <c r="J14" s="550">
        <v>0.875</v>
      </c>
    </row>
    <row r="15" spans="1:10" ht="15.75" customHeight="1">
      <c r="A15" s="606">
        <v>4</v>
      </c>
      <c r="B15" s="607" t="s">
        <v>265</v>
      </c>
      <c r="C15" s="804">
        <v>9428.9</v>
      </c>
      <c r="D15" s="355" t="s">
        <v>416</v>
      </c>
      <c r="E15" s="543">
        <v>8304.1</v>
      </c>
      <c r="F15" s="817" t="s">
        <v>535</v>
      </c>
      <c r="G15" s="804">
        <v>9132.2999999999993</v>
      </c>
      <c r="H15" s="818" t="s">
        <v>542</v>
      </c>
      <c r="I15" s="804">
        <v>10636.2</v>
      </c>
      <c r="J15" s="1822" t="s">
        <v>1062</v>
      </c>
    </row>
    <row r="16" spans="1:10" ht="15.75" customHeight="1">
      <c r="A16" s="605"/>
      <c r="B16" s="419"/>
      <c r="C16" s="419"/>
      <c r="D16" s="341">
        <v>0.5</v>
      </c>
      <c r="E16" s="419"/>
      <c r="F16" s="819">
        <v>0.5</v>
      </c>
      <c r="G16" s="419"/>
      <c r="H16" s="341">
        <v>0.5</v>
      </c>
      <c r="I16" s="419"/>
      <c r="J16" s="550">
        <v>0.5</v>
      </c>
    </row>
    <row r="17" spans="1:10" ht="15.75" customHeight="1">
      <c r="A17" s="606">
        <v>5</v>
      </c>
      <c r="B17" s="610" t="s">
        <v>266</v>
      </c>
      <c r="C17" s="357">
        <v>10790</v>
      </c>
      <c r="D17" s="765" t="s">
        <v>416</v>
      </c>
      <c r="E17" s="543">
        <v>9729</v>
      </c>
      <c r="F17" s="813" t="s">
        <v>533</v>
      </c>
      <c r="G17" s="820">
        <v>10933</v>
      </c>
      <c r="H17" s="814" t="s">
        <v>540</v>
      </c>
      <c r="I17" s="543">
        <v>12893</v>
      </c>
      <c r="J17" s="552" t="s">
        <v>381</v>
      </c>
    </row>
    <row r="18" spans="1:10" ht="15.75" customHeight="1">
      <c r="A18" s="611"/>
      <c r="B18" s="612"/>
      <c r="C18" s="358"/>
      <c r="D18" s="344">
        <v>0.8125</v>
      </c>
      <c r="E18" s="356"/>
      <c r="F18" s="341">
        <v>0.79166666666666663</v>
      </c>
      <c r="G18" s="340"/>
      <c r="H18" s="341">
        <v>0.79166666666666663</v>
      </c>
      <c r="I18" s="541"/>
      <c r="J18" s="550">
        <v>0.875</v>
      </c>
    </row>
    <row r="19" spans="1:10" ht="15.75" customHeight="1">
      <c r="A19" s="613">
        <v>6</v>
      </c>
      <c r="B19" s="612" t="s">
        <v>267</v>
      </c>
      <c r="C19" s="1723">
        <v>9878.5806451612898</v>
      </c>
      <c r="D19" s="1724"/>
      <c r="E19" s="1723">
        <v>9075.8965517241377</v>
      </c>
      <c r="F19" s="1724"/>
      <c r="G19" s="1723">
        <v>9524.1612903225814</v>
      </c>
      <c r="H19" s="1724"/>
      <c r="I19" s="554">
        <v>11679.07</v>
      </c>
      <c r="J19" s="551">
        <v>43727</v>
      </c>
    </row>
    <row r="20" spans="1:10" ht="15.75" customHeight="1">
      <c r="A20" s="614">
        <v>7</v>
      </c>
      <c r="B20" s="610" t="s">
        <v>268</v>
      </c>
      <c r="C20" s="1723">
        <v>8156.3290322580633</v>
      </c>
      <c r="D20" s="1724"/>
      <c r="E20" s="1723">
        <v>7583.6137931034491</v>
      </c>
      <c r="F20" s="1724"/>
      <c r="G20" s="1723">
        <v>7899.1096774193547</v>
      </c>
      <c r="H20" s="1724"/>
      <c r="I20" s="421">
        <v>9378.1933333333327</v>
      </c>
      <c r="J20" s="551">
        <v>43727</v>
      </c>
    </row>
    <row r="21" spans="1:10" ht="15.75" customHeight="1">
      <c r="A21" s="606">
        <v>8</v>
      </c>
      <c r="B21" s="607" t="s">
        <v>361</v>
      </c>
      <c r="C21" s="337">
        <v>943</v>
      </c>
      <c r="D21" s="821" t="s">
        <v>511</v>
      </c>
      <c r="E21" s="337">
        <v>882</v>
      </c>
      <c r="F21" s="814" t="s">
        <v>535</v>
      </c>
      <c r="G21" s="337">
        <v>956</v>
      </c>
      <c r="H21" s="814" t="s">
        <v>546</v>
      </c>
      <c r="I21" s="422">
        <v>956</v>
      </c>
      <c r="J21" s="423" t="s">
        <v>379</v>
      </c>
    </row>
    <row r="22" spans="1:10" ht="14.25" customHeight="1">
      <c r="A22" s="611"/>
      <c r="B22" s="615"/>
      <c r="C22" s="434"/>
      <c r="D22" s="344">
        <v>0.83333333333333337</v>
      </c>
      <c r="E22" s="434"/>
      <c r="F22" s="344">
        <v>0.89583333333333337</v>
      </c>
      <c r="G22" s="434"/>
      <c r="H22" s="341">
        <v>0.79166666666666663</v>
      </c>
      <c r="I22" s="542"/>
      <c r="J22" s="616">
        <v>0.79166666666666663</v>
      </c>
    </row>
    <row r="23" spans="1:10" ht="14.25" customHeight="1">
      <c r="A23" s="605">
        <v>9</v>
      </c>
      <c r="B23" s="419" t="s">
        <v>314</v>
      </c>
      <c r="C23" s="822">
        <v>152</v>
      </c>
      <c r="D23" s="821" t="s">
        <v>531</v>
      </c>
      <c r="E23" s="822">
        <v>124</v>
      </c>
      <c r="F23" s="823" t="s">
        <v>536</v>
      </c>
      <c r="G23" s="546">
        <v>172</v>
      </c>
      <c r="H23" s="814" t="s">
        <v>545</v>
      </c>
      <c r="I23" s="422">
        <v>194</v>
      </c>
      <c r="J23" s="549" t="s">
        <v>382</v>
      </c>
    </row>
    <row r="24" spans="1:10" ht="14.25" customHeight="1">
      <c r="A24" s="605"/>
      <c r="B24" s="419"/>
      <c r="C24" s="822"/>
      <c r="D24" s="344">
        <v>0.77083333333333337</v>
      </c>
      <c r="E24" s="822"/>
      <c r="F24" s="341">
        <v>0.77083333333333337</v>
      </c>
      <c r="G24" s="356"/>
      <c r="H24" s="370">
        <v>0.79166666666666663</v>
      </c>
      <c r="I24" s="542"/>
      <c r="J24" s="550">
        <v>0.79166666666666663</v>
      </c>
    </row>
    <row r="25" spans="1:10" ht="15.75" customHeight="1">
      <c r="A25" s="606">
        <v>10</v>
      </c>
      <c r="B25" s="607" t="s">
        <v>269</v>
      </c>
      <c r="C25" s="546" t="s">
        <v>167</v>
      </c>
      <c r="D25" s="547" t="s">
        <v>305</v>
      </c>
      <c r="E25" s="546" t="s">
        <v>167</v>
      </c>
      <c r="F25" s="547" t="s">
        <v>305</v>
      </c>
      <c r="G25" s="617" t="s">
        <v>305</v>
      </c>
      <c r="H25" s="547" t="s">
        <v>305</v>
      </c>
      <c r="I25" s="804">
        <v>1459</v>
      </c>
      <c r="J25" s="618">
        <v>40302</v>
      </c>
    </row>
    <row r="26" spans="1:10" ht="15.75" customHeight="1">
      <c r="A26" s="605"/>
      <c r="B26" s="419"/>
      <c r="C26" s="419"/>
      <c r="D26" s="370"/>
      <c r="E26" s="419"/>
      <c r="F26" s="370"/>
      <c r="G26" s="619"/>
      <c r="H26" s="620"/>
      <c r="I26" s="419"/>
      <c r="J26" s="550">
        <v>0.83333333333333337</v>
      </c>
    </row>
    <row r="27" spans="1:10" ht="15.75" customHeight="1">
      <c r="A27" s="606">
        <v>11</v>
      </c>
      <c r="B27" s="621" t="s">
        <v>270</v>
      </c>
      <c r="C27" s="337" t="s">
        <v>305</v>
      </c>
      <c r="D27" s="622" t="s">
        <v>305</v>
      </c>
      <c r="E27" s="357" t="s">
        <v>305</v>
      </c>
      <c r="F27" s="622" t="s">
        <v>305</v>
      </c>
      <c r="G27" s="547" t="s">
        <v>305</v>
      </c>
      <c r="H27" s="547" t="s">
        <v>305</v>
      </c>
      <c r="I27" s="422">
        <v>3707.5</v>
      </c>
      <c r="J27" s="608" t="s">
        <v>292</v>
      </c>
    </row>
    <row r="28" spans="1:10" ht="15.75" customHeight="1">
      <c r="A28" s="605"/>
      <c r="B28" s="623"/>
      <c r="C28" s="612"/>
      <c r="D28" s="370"/>
      <c r="E28" s="275"/>
      <c r="F28" s="370"/>
      <c r="G28" s="620"/>
      <c r="H28" s="620"/>
      <c r="I28" s="612"/>
      <c r="J28" s="624">
        <v>0.83333333333333337</v>
      </c>
    </row>
    <row r="29" spans="1:10" ht="15.75" customHeight="1">
      <c r="A29" s="614">
        <v>12</v>
      </c>
      <c r="B29" s="625" t="s">
        <v>271</v>
      </c>
      <c r="C29" s="626" t="s">
        <v>167</v>
      </c>
      <c r="D29" s="627" t="s">
        <v>305</v>
      </c>
      <c r="E29" s="626" t="s">
        <v>167</v>
      </c>
      <c r="F29" s="627" t="s">
        <v>305</v>
      </c>
      <c r="G29" s="547" t="s">
        <v>305</v>
      </c>
      <c r="H29" s="547" t="s">
        <v>305</v>
      </c>
      <c r="I29" s="610"/>
      <c r="J29" s="628"/>
    </row>
    <row r="30" spans="1:10" ht="15.75" customHeight="1">
      <c r="A30" s="593"/>
      <c r="B30" s="275"/>
      <c r="C30" s="629"/>
      <c r="D30" s="370"/>
      <c r="E30" s="629"/>
      <c r="F30" s="370"/>
      <c r="G30" s="620"/>
      <c r="H30" s="620"/>
      <c r="I30" s="629"/>
      <c r="J30" s="630"/>
    </row>
    <row r="31" spans="1:10" ht="15.75" customHeight="1">
      <c r="A31" s="606">
        <v>13</v>
      </c>
      <c r="B31" s="631" t="s">
        <v>272</v>
      </c>
      <c r="C31" s="357" t="s">
        <v>305</v>
      </c>
      <c r="D31" s="632" t="s">
        <v>305</v>
      </c>
      <c r="E31" s="357" t="s">
        <v>305</v>
      </c>
      <c r="F31" s="632" t="s">
        <v>305</v>
      </c>
      <c r="G31" s="547" t="s">
        <v>305</v>
      </c>
      <c r="H31" s="547" t="s">
        <v>305</v>
      </c>
      <c r="I31" s="625"/>
      <c r="J31" s="633"/>
    </row>
    <row r="32" spans="1:10" ht="15.75" customHeight="1">
      <c r="A32" s="611"/>
      <c r="B32" s="634"/>
      <c r="C32" s="358"/>
      <c r="D32" s="635"/>
      <c r="E32" s="358"/>
      <c r="F32" s="635"/>
      <c r="G32" s="620"/>
      <c r="H32" s="620"/>
      <c r="I32" s="358"/>
      <c r="J32" s="636"/>
    </row>
    <row r="33" spans="1:10" ht="15.75" customHeight="1">
      <c r="A33" s="605">
        <v>14</v>
      </c>
      <c r="B33" s="629" t="s">
        <v>273</v>
      </c>
      <c r="C33" s="422" t="s">
        <v>305</v>
      </c>
      <c r="D33" s="422" t="s">
        <v>305</v>
      </c>
      <c r="E33" s="422" t="s">
        <v>305</v>
      </c>
      <c r="F33" s="422" t="s">
        <v>305</v>
      </c>
      <c r="G33" s="547" t="s">
        <v>305</v>
      </c>
      <c r="H33" s="547" t="s">
        <v>305</v>
      </c>
      <c r="I33" s="275"/>
      <c r="J33" s="637"/>
    </row>
    <row r="34" spans="1:10" ht="15.75" customHeight="1">
      <c r="A34" s="605"/>
      <c r="B34" s="629"/>
      <c r="C34" s="612"/>
      <c r="D34" s="344"/>
      <c r="E34" s="612"/>
      <c r="F34" s="344"/>
      <c r="G34" s="620"/>
      <c r="H34" s="620"/>
      <c r="I34" s="275"/>
      <c r="J34" s="637"/>
    </row>
    <row r="35" spans="1:10" ht="15.75" customHeight="1">
      <c r="A35" s="606">
        <v>15</v>
      </c>
      <c r="B35" s="631" t="s">
        <v>274</v>
      </c>
      <c r="C35" s="422" t="s">
        <v>305</v>
      </c>
      <c r="D35" s="422" t="s">
        <v>305</v>
      </c>
      <c r="E35" s="422" t="s">
        <v>305</v>
      </c>
      <c r="F35" s="422" t="s">
        <v>305</v>
      </c>
      <c r="G35" s="547" t="s">
        <v>305</v>
      </c>
      <c r="H35" s="547" t="s">
        <v>305</v>
      </c>
      <c r="I35" s="625"/>
      <c r="J35" s="633"/>
    </row>
    <row r="36" spans="1:10" ht="15.75" customHeight="1">
      <c r="A36" s="611"/>
      <c r="B36" s="634"/>
      <c r="C36" s="612"/>
      <c r="D36" s="344"/>
      <c r="E36" s="612"/>
      <c r="F36" s="344"/>
      <c r="G36" s="620"/>
      <c r="H36" s="620"/>
      <c r="I36" s="358"/>
      <c r="J36" s="636"/>
    </row>
    <row r="37" spans="1:10" ht="15.75" customHeight="1">
      <c r="A37" s="605">
        <v>16</v>
      </c>
      <c r="B37" s="629" t="s">
        <v>275</v>
      </c>
      <c r="C37" s="422" t="s">
        <v>305</v>
      </c>
      <c r="D37" s="422" t="s">
        <v>305</v>
      </c>
      <c r="E37" s="422" t="s">
        <v>305</v>
      </c>
      <c r="F37" s="422" t="s">
        <v>305</v>
      </c>
      <c r="G37" s="547" t="s">
        <v>305</v>
      </c>
      <c r="H37" s="547" t="s">
        <v>305</v>
      </c>
      <c r="I37" s="275"/>
      <c r="J37" s="637"/>
    </row>
    <row r="38" spans="1:10" ht="15.75" customHeight="1">
      <c r="A38" s="605"/>
      <c r="B38" s="629"/>
      <c r="C38" s="612"/>
      <c r="D38" s="344"/>
      <c r="E38" s="612"/>
      <c r="F38" s="344"/>
      <c r="G38" s="620"/>
      <c r="H38" s="620"/>
      <c r="I38" s="275"/>
      <c r="J38" s="637"/>
    </row>
    <row r="39" spans="1:10" ht="15.75" customHeight="1">
      <c r="A39" s="606">
        <v>17</v>
      </c>
      <c r="B39" s="621" t="s">
        <v>276</v>
      </c>
      <c r="C39" s="422" t="s">
        <v>305</v>
      </c>
      <c r="D39" s="422" t="s">
        <v>305</v>
      </c>
      <c r="E39" s="422" t="s">
        <v>305</v>
      </c>
      <c r="F39" s="422" t="s">
        <v>305</v>
      </c>
      <c r="G39" s="547" t="s">
        <v>305</v>
      </c>
      <c r="H39" s="547" t="s">
        <v>305</v>
      </c>
      <c r="I39" s="607"/>
      <c r="J39" s="633"/>
    </row>
    <row r="40" spans="1:10" ht="15.75" customHeight="1">
      <c r="A40" s="611"/>
      <c r="B40" s="638"/>
      <c r="C40" s="612"/>
      <c r="D40" s="344"/>
      <c r="E40" s="612"/>
      <c r="F40" s="344"/>
      <c r="G40" s="620"/>
      <c r="H40" s="620"/>
      <c r="I40" s="639"/>
      <c r="J40" s="636"/>
    </row>
    <row r="41" spans="1:10" ht="14.25" customHeight="1">
      <c r="A41" s="613">
        <v>18</v>
      </c>
      <c r="B41" s="612" t="s">
        <v>277</v>
      </c>
      <c r="C41" s="1733" t="s">
        <v>305</v>
      </c>
      <c r="D41" s="1734"/>
      <c r="E41" s="1733" t="s">
        <v>305</v>
      </c>
      <c r="F41" s="1734"/>
      <c r="G41" s="1733" t="s">
        <v>305</v>
      </c>
      <c r="H41" s="1734"/>
      <c r="I41" s="542"/>
      <c r="J41" s="640"/>
    </row>
    <row r="42" spans="1:10" ht="14.25" customHeight="1">
      <c r="A42" s="641">
        <v>19</v>
      </c>
      <c r="B42" s="336" t="s">
        <v>278</v>
      </c>
      <c r="C42" s="1733" t="s">
        <v>305</v>
      </c>
      <c r="D42" s="1734"/>
      <c r="E42" s="1733" t="s">
        <v>305</v>
      </c>
      <c r="F42" s="1734"/>
      <c r="G42" s="1733" t="s">
        <v>305</v>
      </c>
      <c r="H42" s="1734"/>
      <c r="I42" s="335"/>
      <c r="J42" s="642"/>
    </row>
    <row r="43" spans="1:10" ht="14.25" customHeight="1">
      <c r="A43" s="641">
        <v>20</v>
      </c>
      <c r="B43" s="336" t="s">
        <v>321</v>
      </c>
      <c r="C43" s="1735">
        <v>3442.7367690000001</v>
      </c>
      <c r="D43" s="1736"/>
      <c r="E43" s="1723">
        <v>3025.8906070000003</v>
      </c>
      <c r="F43" s="1724"/>
      <c r="G43" s="1723">
        <v>3315.9631079999999</v>
      </c>
      <c r="H43" s="1724"/>
      <c r="I43" s="333">
        <v>3805.72</v>
      </c>
      <c r="J43" s="551">
        <v>43727</v>
      </c>
    </row>
    <row r="44" spans="1:10" ht="14.25" customHeight="1">
      <c r="A44" s="641">
        <v>21</v>
      </c>
      <c r="B44" s="336" t="s">
        <v>322</v>
      </c>
      <c r="C44" s="1735">
        <v>103.82414459</v>
      </c>
      <c r="D44" s="1736"/>
      <c r="E44" s="1723">
        <v>96.552870830000003</v>
      </c>
      <c r="F44" s="1724"/>
      <c r="G44" s="1723">
        <v>120.73966322</v>
      </c>
      <c r="H44" s="1724"/>
      <c r="I44" s="336"/>
      <c r="J44" s="643"/>
    </row>
    <row r="45" spans="1:10" ht="14.25" customHeight="1">
      <c r="A45" s="614">
        <v>22</v>
      </c>
      <c r="B45" s="610" t="s">
        <v>323</v>
      </c>
      <c r="C45" s="1735">
        <v>3338.9126244100003</v>
      </c>
      <c r="D45" s="1736"/>
      <c r="E45" s="1737">
        <v>2929.3377361700004</v>
      </c>
      <c r="F45" s="1739"/>
      <c r="G45" s="1737">
        <v>3195.2234447800001</v>
      </c>
      <c r="H45" s="1739"/>
      <c r="I45" s="610"/>
      <c r="J45" s="633"/>
    </row>
    <row r="46" spans="1:10" ht="14.25" customHeight="1">
      <c r="A46" s="606">
        <v>23</v>
      </c>
      <c r="B46" s="336" t="s">
        <v>324</v>
      </c>
      <c r="C46" s="1735">
        <v>1608.1902049999999</v>
      </c>
      <c r="D46" s="1736"/>
      <c r="E46" s="1737">
        <v>1337.8442729999999</v>
      </c>
      <c r="F46" s="1738"/>
      <c r="G46" s="1737">
        <v>1441.9410629999998</v>
      </c>
      <c r="H46" s="1738"/>
      <c r="I46" s="336"/>
      <c r="J46" s="643"/>
    </row>
    <row r="47" spans="1:10" ht="14.25" customHeight="1">
      <c r="A47" s="644">
        <v>24</v>
      </c>
      <c r="B47" s="645" t="s">
        <v>327</v>
      </c>
      <c r="C47" s="1735">
        <v>135.77362099999999</v>
      </c>
      <c r="D47" s="1736"/>
      <c r="E47" s="1723">
        <v>120.848647</v>
      </c>
      <c r="F47" s="1724"/>
      <c r="G47" s="1723">
        <v>138.68172100000001</v>
      </c>
      <c r="H47" s="1724"/>
      <c r="I47" s="612"/>
      <c r="J47" s="646"/>
    </row>
    <row r="48" spans="1:10" ht="14.25" customHeight="1">
      <c r="A48" s="613">
        <v>24</v>
      </c>
      <c r="B48" s="612" t="s">
        <v>326</v>
      </c>
      <c r="C48" s="1735">
        <v>297.802302</v>
      </c>
      <c r="D48" s="1736"/>
      <c r="E48" s="1741">
        <v>239.875011</v>
      </c>
      <c r="F48" s="1742"/>
      <c r="G48" s="1741">
        <v>370.900712</v>
      </c>
      <c r="H48" s="1742"/>
      <c r="I48" s="612"/>
      <c r="J48" s="636"/>
    </row>
    <row r="49" spans="1:10" ht="14.25" customHeight="1">
      <c r="A49" s="641">
        <v>25</v>
      </c>
      <c r="B49" s="647" t="s">
        <v>279</v>
      </c>
      <c r="C49" s="1735">
        <v>5380.67875241</v>
      </c>
      <c r="D49" s="1736"/>
      <c r="E49" s="1723">
        <v>4627.90566717</v>
      </c>
      <c r="F49" s="1724"/>
      <c r="G49" s="1723">
        <v>5146.7469407799999</v>
      </c>
      <c r="H49" s="1724"/>
      <c r="I49" s="333">
        <v>6553.86</v>
      </c>
      <c r="J49" s="349" t="s">
        <v>391</v>
      </c>
    </row>
    <row r="50" spans="1:10" ht="14.25" customHeight="1">
      <c r="A50" s="641">
        <v>26</v>
      </c>
      <c r="B50" s="336" t="s">
        <v>325</v>
      </c>
      <c r="C50" s="1735">
        <v>4372.4084360000006</v>
      </c>
      <c r="D50" s="1736"/>
      <c r="E50" s="1723">
        <v>3767.6127139999999</v>
      </c>
      <c r="F50" s="1724"/>
      <c r="G50" s="1723">
        <v>4289.7960940000003</v>
      </c>
      <c r="H50" s="1724"/>
      <c r="I50" s="335">
        <v>4756.96</v>
      </c>
      <c r="J50" s="349" t="s">
        <v>391</v>
      </c>
    </row>
    <row r="51" spans="1:10" ht="14.25" customHeight="1">
      <c r="A51" s="641">
        <v>27</v>
      </c>
      <c r="B51" s="336" t="s">
        <v>328</v>
      </c>
      <c r="C51" s="1735">
        <v>137.85275999999999</v>
      </c>
      <c r="D51" s="1736"/>
      <c r="E51" s="1723">
        <v>105.921352</v>
      </c>
      <c r="F51" s="1724"/>
      <c r="G51" s="1723">
        <v>118.391288</v>
      </c>
      <c r="H51" s="1724"/>
      <c r="I51" s="336">
        <v>771.52</v>
      </c>
      <c r="J51" s="349" t="s">
        <v>350</v>
      </c>
    </row>
    <row r="52" spans="1:10" ht="14.25" customHeight="1">
      <c r="A52" s="641">
        <v>28</v>
      </c>
      <c r="B52" s="336" t="s">
        <v>329</v>
      </c>
      <c r="C52" s="1735">
        <v>556.27205200000003</v>
      </c>
      <c r="D52" s="1736"/>
      <c r="E52" s="1723">
        <v>474.60483299999999</v>
      </c>
      <c r="F52" s="1724"/>
      <c r="G52" s="1723">
        <v>676.80405499999995</v>
      </c>
      <c r="H52" s="1724"/>
      <c r="I52" s="336">
        <v>1524.02</v>
      </c>
      <c r="J52" s="349" t="s">
        <v>387</v>
      </c>
    </row>
    <row r="53" spans="1:10" ht="14.25" customHeight="1">
      <c r="A53" s="641">
        <v>29</v>
      </c>
      <c r="B53" s="336" t="s">
        <v>330</v>
      </c>
      <c r="C53" s="1735">
        <v>49.308802999999997</v>
      </c>
      <c r="D53" s="1736"/>
      <c r="E53" s="1723">
        <v>46.117106</v>
      </c>
      <c r="F53" s="1724"/>
      <c r="G53" s="1723">
        <v>52.326799999999999</v>
      </c>
      <c r="H53" s="1724"/>
      <c r="I53" s="335">
        <v>151.4</v>
      </c>
      <c r="J53" s="334" t="s">
        <v>389</v>
      </c>
    </row>
    <row r="54" spans="1:10" ht="14.25" customHeight="1">
      <c r="A54" s="641">
        <v>30</v>
      </c>
      <c r="B54" s="336" t="s">
        <v>334</v>
      </c>
      <c r="C54" s="1735">
        <v>6.9722629999999999</v>
      </c>
      <c r="D54" s="1740"/>
      <c r="E54" s="1723">
        <v>5.2287090000000003</v>
      </c>
      <c r="F54" s="1724"/>
      <c r="G54" s="1723">
        <v>3.9096449999999998</v>
      </c>
      <c r="H54" s="1724"/>
      <c r="I54" s="333">
        <v>22.56</v>
      </c>
      <c r="J54" s="428">
        <v>43724</v>
      </c>
    </row>
    <row r="55" spans="1:10" ht="14.25" customHeight="1">
      <c r="A55" s="641">
        <v>31</v>
      </c>
      <c r="B55" s="336" t="s">
        <v>331</v>
      </c>
      <c r="C55" s="1735">
        <v>361.68858299999999</v>
      </c>
      <c r="D55" s="1736"/>
      <c r="E55" s="1723">
        <v>324.97382399999998</v>
      </c>
      <c r="F55" s="1724"/>
      <c r="G55" s="1723">
        <v>126.25872200000001</v>
      </c>
      <c r="H55" s="1724"/>
      <c r="I55" s="336">
        <v>243.72</v>
      </c>
      <c r="J55" s="368" t="s">
        <v>392</v>
      </c>
    </row>
    <row r="56" spans="1:10" ht="14.25" customHeight="1">
      <c r="A56" s="641">
        <v>32</v>
      </c>
      <c r="B56" s="610" t="s">
        <v>332</v>
      </c>
      <c r="C56" s="1735">
        <v>453.51197500000001</v>
      </c>
      <c r="D56" s="1736"/>
      <c r="E56" s="1723">
        <v>350.99481200000002</v>
      </c>
      <c r="F56" s="1724"/>
      <c r="G56" s="1723">
        <v>611.466317</v>
      </c>
      <c r="H56" s="1724"/>
      <c r="I56" s="337">
        <v>762.62</v>
      </c>
      <c r="J56" s="349" t="s">
        <v>389</v>
      </c>
    </row>
    <row r="57" spans="1:10" ht="14.25" customHeight="1" thickBot="1">
      <c r="A57" s="648">
        <v>33</v>
      </c>
      <c r="B57" s="649" t="s">
        <v>280</v>
      </c>
      <c r="C57" s="1745">
        <v>73.968515152421091</v>
      </c>
      <c r="D57" s="1746"/>
      <c r="E57" s="1743">
        <v>74.954445797195959</v>
      </c>
      <c r="F57" s="1744"/>
      <c r="G57" s="1743">
        <v>72.274933158367347</v>
      </c>
      <c r="H57" s="1744"/>
      <c r="I57" s="338">
        <v>85.18</v>
      </c>
      <c r="J57" s="339" t="s">
        <v>333</v>
      </c>
    </row>
    <row r="59" spans="1:10">
      <c r="B59" s="275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0" type="noConversion"/>
  <pageMargins left="0.6" right="0.4" top="0.5" bottom="0.25" header="0.5" footer="0.5"/>
  <pageSetup paperSize="9" scale="87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K177"/>
  <sheetViews>
    <sheetView topLeftCell="A25" zoomScaleSheetLayoutView="100" workbookViewId="0">
      <selection activeCell="J102" sqref="J102"/>
    </sheetView>
  </sheetViews>
  <sheetFormatPr defaultRowHeight="12.75"/>
  <cols>
    <col min="1" max="1" width="7.28515625" style="38" customWidth="1"/>
    <col min="2" max="2" width="50.28515625" style="38" customWidth="1"/>
    <col min="3" max="3" width="17.5703125" style="38" customWidth="1"/>
    <col min="4" max="4" width="11.7109375" style="38" customWidth="1"/>
    <col min="5" max="5" width="11.5703125" style="38" customWidth="1"/>
    <col min="6" max="6" width="13.28515625" style="38" customWidth="1"/>
    <col min="7" max="11" width="10" style="38" bestFit="1" customWidth="1"/>
    <col min="12" max="16384" width="9.140625" style="38"/>
  </cols>
  <sheetData>
    <row r="1" spans="1:7">
      <c r="A1" s="7" t="s">
        <v>285</v>
      </c>
      <c r="F1" s="30" t="s">
        <v>230</v>
      </c>
    </row>
    <row r="2" spans="1:7" ht="20.25">
      <c r="A2" s="1747" t="s">
        <v>157</v>
      </c>
      <c r="B2" s="1747"/>
      <c r="C2" s="1747"/>
      <c r="D2" s="1747"/>
      <c r="E2" s="1747"/>
      <c r="F2" s="1747"/>
      <c r="G2" s="1"/>
    </row>
    <row r="3" spans="1:7" ht="15.75">
      <c r="A3" s="1751" t="s">
        <v>229</v>
      </c>
      <c r="B3" s="1751"/>
      <c r="C3" s="1751"/>
      <c r="D3" s="1751"/>
      <c r="E3" s="1751"/>
      <c r="F3" s="1751"/>
      <c r="G3" s="2"/>
    </row>
    <row r="4" spans="1:7" ht="15.75">
      <c r="A4" s="1749" t="s">
        <v>287</v>
      </c>
      <c r="B4" s="1749"/>
      <c r="C4" s="1749"/>
      <c r="D4" s="1749"/>
      <c r="E4" s="1749"/>
      <c r="F4" s="1749"/>
      <c r="G4" s="6"/>
    </row>
    <row r="5" spans="1:7" ht="15">
      <c r="A5" s="1750"/>
      <c r="B5" s="1750"/>
      <c r="C5" s="1750"/>
      <c r="D5" s="1750"/>
      <c r="E5" s="1750"/>
      <c r="F5" s="1750"/>
      <c r="G5" s="7"/>
    </row>
    <row r="6" spans="1:7" ht="15.75">
      <c r="A6" s="10" t="s">
        <v>539</v>
      </c>
      <c r="B6" s="11"/>
      <c r="C6" s="11"/>
      <c r="D6" s="11"/>
      <c r="E6" s="12"/>
      <c r="F6" s="13"/>
      <c r="G6" s="11"/>
    </row>
    <row r="7" spans="1:7" ht="16.5" thickBot="1">
      <c r="A7" s="10"/>
      <c r="B7" s="11"/>
      <c r="C7" s="11"/>
      <c r="D7" s="11"/>
      <c r="E7" s="12"/>
      <c r="F7" s="13"/>
      <c r="G7" s="11"/>
    </row>
    <row r="8" spans="1:7" ht="15" thickBot="1">
      <c r="A8" s="157" t="s">
        <v>119</v>
      </c>
      <c r="B8" s="158" t="s">
        <v>108</v>
      </c>
      <c r="C8" s="159"/>
      <c r="D8" s="160"/>
      <c r="E8" s="161" t="s">
        <v>7</v>
      </c>
      <c r="F8" s="162"/>
      <c r="G8" s="15"/>
    </row>
    <row r="9" spans="1:7" ht="30.75" customHeight="1">
      <c r="A9" s="182">
        <v>1</v>
      </c>
      <c r="B9" s="183" t="s">
        <v>208</v>
      </c>
      <c r="C9" s="184"/>
      <c r="D9" s="185"/>
      <c r="E9" s="186" t="s">
        <v>8</v>
      </c>
      <c r="F9" s="187"/>
      <c r="G9" s="15"/>
    </row>
    <row r="10" spans="1:7" ht="27.75" customHeight="1">
      <c r="A10" s="170">
        <v>2</v>
      </c>
      <c r="B10" s="164" t="s">
        <v>215</v>
      </c>
      <c r="C10" s="20"/>
      <c r="D10" s="163"/>
      <c r="E10" s="167" t="s">
        <v>9</v>
      </c>
      <c r="F10" s="171"/>
      <c r="G10" s="15"/>
    </row>
    <row r="11" spans="1:7" ht="28.5" customHeight="1">
      <c r="A11" s="170">
        <v>3</v>
      </c>
      <c r="B11" s="164" t="s">
        <v>214</v>
      </c>
      <c r="C11" s="20"/>
      <c r="D11" s="163"/>
      <c r="E11" s="167" t="s">
        <v>10</v>
      </c>
      <c r="F11" s="171"/>
      <c r="G11" s="15"/>
    </row>
    <row r="12" spans="1:7" ht="27.75" customHeight="1">
      <c r="A12" s="170">
        <v>4</v>
      </c>
      <c r="B12" s="164" t="s">
        <v>216</v>
      </c>
      <c r="C12" s="20"/>
      <c r="D12" s="165"/>
      <c r="E12" s="167" t="s">
        <v>11</v>
      </c>
      <c r="F12" s="172"/>
      <c r="G12" s="18"/>
    </row>
    <row r="13" spans="1:7" ht="15" customHeight="1">
      <c r="A13" s="170">
        <v>5</v>
      </c>
      <c r="B13" s="20" t="s">
        <v>31</v>
      </c>
      <c r="C13" s="20"/>
      <c r="D13" s="165"/>
      <c r="E13" s="167" t="s">
        <v>12</v>
      </c>
      <c r="F13" s="172"/>
      <c r="G13" s="18"/>
    </row>
    <row r="14" spans="1:7" ht="15" customHeight="1">
      <c r="A14" s="173">
        <v>6</v>
      </c>
      <c r="B14" s="16" t="s">
        <v>217</v>
      </c>
      <c r="C14" s="16"/>
      <c r="D14" s="17"/>
      <c r="E14" s="168" t="s">
        <v>13</v>
      </c>
      <c r="F14" s="174"/>
      <c r="G14" s="18"/>
    </row>
    <row r="15" spans="1:7" ht="15" customHeight="1">
      <c r="A15" s="170">
        <v>7</v>
      </c>
      <c r="B15" s="20" t="s">
        <v>123</v>
      </c>
      <c r="C15" s="20"/>
      <c r="D15" s="165"/>
      <c r="E15" s="167" t="s">
        <v>14</v>
      </c>
      <c r="F15" s="172"/>
      <c r="G15" s="18"/>
    </row>
    <row r="16" spans="1:7" ht="15" customHeight="1">
      <c r="A16" s="173">
        <v>8</v>
      </c>
      <c r="B16" s="16" t="s">
        <v>158</v>
      </c>
      <c r="C16" s="16"/>
      <c r="D16" s="17"/>
      <c r="E16" s="168" t="s">
        <v>15</v>
      </c>
      <c r="F16" s="174"/>
      <c r="G16" s="18"/>
    </row>
    <row r="17" spans="1:7" ht="15" customHeight="1">
      <c r="A17" s="170">
        <v>9</v>
      </c>
      <c r="B17" s="20" t="s">
        <v>77</v>
      </c>
      <c r="C17" s="20"/>
      <c r="D17" s="165"/>
      <c r="E17" s="167" t="s">
        <v>16</v>
      </c>
      <c r="F17" s="172"/>
      <c r="G17" s="18"/>
    </row>
    <row r="18" spans="1:7" ht="15" customHeight="1">
      <c r="A18" s="173">
        <v>10</v>
      </c>
      <c r="B18" s="16" t="s">
        <v>218</v>
      </c>
      <c r="C18" s="16"/>
      <c r="D18" s="17"/>
      <c r="E18" s="168" t="s">
        <v>17</v>
      </c>
      <c r="F18" s="174"/>
    </row>
    <row r="19" spans="1:7" ht="15" customHeight="1">
      <c r="A19" s="170">
        <v>11</v>
      </c>
      <c r="B19" s="20" t="s">
        <v>156</v>
      </c>
      <c r="C19" s="20"/>
      <c r="D19" s="165"/>
      <c r="E19" s="167" t="s">
        <v>18</v>
      </c>
      <c r="F19" s="172"/>
    </row>
    <row r="20" spans="1:7" ht="15" customHeight="1">
      <c r="A20" s="173">
        <v>12</v>
      </c>
      <c r="B20" s="16" t="s">
        <v>219</v>
      </c>
      <c r="C20" s="16"/>
      <c r="D20" s="17"/>
      <c r="E20" s="168" t="s">
        <v>19</v>
      </c>
      <c r="F20" s="174"/>
    </row>
    <row r="21" spans="1:7" ht="15" customHeight="1">
      <c r="A21" s="170">
        <v>13</v>
      </c>
      <c r="B21" s="166" t="s">
        <v>209</v>
      </c>
      <c r="C21" s="20"/>
      <c r="D21" s="165"/>
      <c r="E21" s="167" t="s">
        <v>20</v>
      </c>
      <c r="F21" s="172"/>
    </row>
    <row r="22" spans="1:7" ht="15" customHeight="1">
      <c r="A22" s="173">
        <v>14</v>
      </c>
      <c r="B22" s="19" t="s">
        <v>6</v>
      </c>
      <c r="C22" s="16"/>
      <c r="D22" s="17"/>
      <c r="E22" s="168" t="s">
        <v>21</v>
      </c>
      <c r="F22" s="174"/>
    </row>
    <row r="23" spans="1:7" ht="15" customHeight="1" thickBot="1">
      <c r="A23" s="204">
        <v>15</v>
      </c>
      <c r="B23" s="205" t="s">
        <v>153</v>
      </c>
      <c r="C23" s="206"/>
      <c r="D23" s="207"/>
      <c r="E23" s="208" t="s">
        <v>22</v>
      </c>
      <c r="F23" s="209"/>
    </row>
    <row r="24" spans="1:7" ht="15" customHeight="1" thickBot="1">
      <c r="A24" s="190"/>
      <c r="B24" s="16"/>
      <c r="C24" s="16"/>
      <c r="D24" s="201"/>
      <c r="E24" s="202"/>
      <c r="F24" s="203"/>
    </row>
    <row r="25" spans="1:7" ht="15" customHeight="1">
      <c r="A25" s="210"/>
      <c r="B25" s="211" t="s">
        <v>108</v>
      </c>
      <c r="C25" s="212" t="s">
        <v>54</v>
      </c>
      <c r="D25" s="213" t="s">
        <v>120</v>
      </c>
      <c r="E25" s="214" t="s">
        <v>37</v>
      </c>
      <c r="F25" s="215" t="s">
        <v>44</v>
      </c>
    </row>
    <row r="26" spans="1:7" ht="15" customHeight="1">
      <c r="A26" s="196">
        <v>16</v>
      </c>
      <c r="B26" s="193" t="s">
        <v>173</v>
      </c>
      <c r="C26" s="293"/>
      <c r="D26" s="824">
        <v>10790</v>
      </c>
      <c r="E26" s="825" t="s">
        <v>416</v>
      </c>
      <c r="F26" s="826">
        <v>0.8125</v>
      </c>
    </row>
    <row r="27" spans="1:7" ht="15" customHeight="1">
      <c r="A27" s="189"/>
      <c r="B27" s="194" t="s">
        <v>282</v>
      </c>
      <c r="C27" s="294"/>
      <c r="D27" s="363"/>
      <c r="E27" s="295"/>
      <c r="F27" s="296"/>
    </row>
    <row r="28" spans="1:7" ht="15" customHeight="1">
      <c r="A28" s="197"/>
      <c r="B28" s="192" t="s">
        <v>66</v>
      </c>
      <c r="C28" s="191" t="s">
        <v>43</v>
      </c>
      <c r="D28" s="536">
        <v>3718</v>
      </c>
      <c r="E28" s="297"/>
      <c r="F28" s="298"/>
    </row>
    <row r="29" spans="1:7" ht="15" customHeight="1">
      <c r="A29" s="197"/>
      <c r="B29" s="192" t="s">
        <v>369</v>
      </c>
      <c r="C29" s="191" t="s">
        <v>43</v>
      </c>
      <c r="D29" s="360">
        <v>1141</v>
      </c>
      <c r="E29" s="297"/>
      <c r="F29" s="299"/>
    </row>
    <row r="30" spans="1:7" ht="15" customHeight="1">
      <c r="A30" s="197"/>
      <c r="B30" s="192" t="s">
        <v>370</v>
      </c>
      <c r="C30" s="191" t="s">
        <v>43</v>
      </c>
      <c r="D30" s="360">
        <v>900</v>
      </c>
      <c r="E30" s="300"/>
      <c r="F30" s="299"/>
    </row>
    <row r="31" spans="1:7" ht="15" customHeight="1">
      <c r="A31" s="197"/>
      <c r="B31" s="192" t="s">
        <v>64</v>
      </c>
      <c r="C31" s="191" t="s">
        <v>43</v>
      </c>
      <c r="D31" s="360">
        <v>834</v>
      </c>
      <c r="E31" s="300"/>
      <c r="F31" s="299"/>
    </row>
    <row r="32" spans="1:7" ht="15" customHeight="1">
      <c r="A32" s="197"/>
      <c r="B32" s="192" t="s">
        <v>50</v>
      </c>
      <c r="C32" s="191" t="s">
        <v>43</v>
      </c>
      <c r="D32" s="360">
        <v>369</v>
      </c>
      <c r="E32" s="300"/>
      <c r="F32" s="299"/>
    </row>
    <row r="33" spans="1:7" ht="15" customHeight="1">
      <c r="A33" s="198" t="s">
        <v>23</v>
      </c>
      <c r="B33" s="195" t="s">
        <v>174</v>
      </c>
      <c r="C33" s="191" t="s">
        <v>43</v>
      </c>
      <c r="D33" s="361">
        <v>6962</v>
      </c>
      <c r="E33" s="300"/>
      <c r="F33" s="299"/>
    </row>
    <row r="34" spans="1:7" ht="15" customHeight="1">
      <c r="A34" s="197"/>
      <c r="B34" s="192" t="s">
        <v>46</v>
      </c>
      <c r="C34" s="191" t="s">
        <v>43</v>
      </c>
      <c r="D34" s="360">
        <v>1231</v>
      </c>
      <c r="E34" s="300"/>
      <c r="F34" s="299"/>
    </row>
    <row r="35" spans="1:7" ht="15" customHeight="1">
      <c r="A35" s="197"/>
      <c r="B35" s="192" t="s">
        <v>26</v>
      </c>
      <c r="C35" s="191" t="s">
        <v>43</v>
      </c>
      <c r="D35" s="360">
        <v>272</v>
      </c>
      <c r="E35" s="300"/>
      <c r="F35" s="299"/>
      <c r="G35" s="15"/>
    </row>
    <row r="36" spans="1:7" ht="15" customHeight="1">
      <c r="A36" s="197"/>
      <c r="B36" s="192" t="s">
        <v>47</v>
      </c>
      <c r="C36" s="191" t="s">
        <v>43</v>
      </c>
      <c r="D36" s="360">
        <v>1076</v>
      </c>
      <c r="E36" s="300"/>
      <c r="F36" s="299"/>
      <c r="G36" s="15"/>
    </row>
    <row r="37" spans="1:7" ht="15" customHeight="1">
      <c r="A37" s="197"/>
      <c r="B37" s="192" t="s">
        <v>52</v>
      </c>
      <c r="C37" s="191" t="s">
        <v>43</v>
      </c>
      <c r="D37" s="360">
        <v>652</v>
      </c>
      <c r="E37" s="300"/>
      <c r="F37" s="299"/>
      <c r="G37" s="15"/>
    </row>
    <row r="38" spans="1:7" ht="15" customHeight="1">
      <c r="A38" s="198" t="s">
        <v>24</v>
      </c>
      <c r="B38" s="195" t="s">
        <v>175</v>
      </c>
      <c r="C38" s="191" t="s">
        <v>43</v>
      </c>
      <c r="D38" s="361">
        <v>3231</v>
      </c>
      <c r="E38" s="300"/>
      <c r="F38" s="299"/>
      <c r="G38" s="18"/>
    </row>
    <row r="39" spans="1:7" ht="15" customHeight="1" thickBot="1">
      <c r="A39" s="199" t="s">
        <v>25</v>
      </c>
      <c r="B39" s="200" t="s">
        <v>176</v>
      </c>
      <c r="C39" s="301" t="s">
        <v>43</v>
      </c>
      <c r="D39" s="362">
        <v>10193</v>
      </c>
      <c r="E39" s="302"/>
      <c r="F39" s="303"/>
      <c r="G39" s="22"/>
    </row>
    <row r="40" spans="1:7" ht="15" customHeight="1">
      <c r="C40" s="155"/>
      <c r="D40" s="21"/>
      <c r="E40" s="156"/>
      <c r="F40" s="156"/>
      <c r="G40" s="22"/>
    </row>
    <row r="41" spans="1:7" ht="15">
      <c r="A41" s="805" t="s">
        <v>240</v>
      </c>
      <c r="B41" s="351" t="s">
        <v>551</v>
      </c>
      <c r="C41" s="827" t="s">
        <v>544</v>
      </c>
      <c r="E41" s="30"/>
    </row>
    <row r="42" spans="1:7" ht="14.25">
      <c r="B42" s="154" t="s">
        <v>241</v>
      </c>
    </row>
    <row r="43" spans="1:7" ht="14.25">
      <c r="B43" s="154" t="s">
        <v>242</v>
      </c>
    </row>
    <row r="44" spans="1:7" ht="14.25">
      <c r="B44" s="154" t="s">
        <v>302</v>
      </c>
    </row>
    <row r="45" spans="1:7" ht="14.25">
      <c r="B45" s="154" t="s">
        <v>298</v>
      </c>
    </row>
    <row r="46" spans="1:7">
      <c r="B46" s="83" t="s">
        <v>299</v>
      </c>
    </row>
    <row r="47" spans="1:7" ht="15" customHeight="1">
      <c r="B47" s="154" t="s">
        <v>243</v>
      </c>
    </row>
    <row r="48" spans="1:7" ht="12.75" customHeight="1">
      <c r="B48" s="154" t="s">
        <v>318</v>
      </c>
    </row>
    <row r="49" spans="1:7" ht="12.75" customHeight="1">
      <c r="B49" s="154" t="s">
        <v>244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7" t="s">
        <v>286</v>
      </c>
      <c r="F54" s="269" t="s">
        <v>230</v>
      </c>
      <c r="G54" s="1"/>
    </row>
    <row r="55" spans="1:7" ht="18" customHeight="1">
      <c r="A55" s="1747" t="s">
        <v>157</v>
      </c>
      <c r="B55" s="1747"/>
      <c r="C55" s="1747"/>
      <c r="D55" s="1747"/>
      <c r="E55" s="1747"/>
      <c r="F55" s="1747"/>
      <c r="G55" s="2"/>
    </row>
    <row r="56" spans="1:7" ht="18" customHeight="1">
      <c r="A56" s="1748" t="s">
        <v>229</v>
      </c>
      <c r="B56" s="1748"/>
      <c r="C56" s="1748"/>
      <c r="D56" s="1748"/>
      <c r="E56" s="1748"/>
      <c r="F56" s="1748"/>
      <c r="G56" s="169"/>
    </row>
    <row r="57" spans="1:7" ht="15" customHeight="1">
      <c r="A57" s="1749" t="s">
        <v>287</v>
      </c>
      <c r="B57" s="1749"/>
      <c r="C57" s="1749"/>
      <c r="D57" s="1749"/>
      <c r="E57" s="1749"/>
      <c r="F57" s="1749"/>
      <c r="G57" s="7"/>
    </row>
    <row r="58" spans="1:7" ht="14.25" customHeight="1">
      <c r="A58" s="1750" t="s">
        <v>177</v>
      </c>
      <c r="B58" s="1750"/>
      <c r="C58" s="1750"/>
      <c r="D58" s="1750"/>
      <c r="E58" s="1750"/>
      <c r="F58" s="1750"/>
      <c r="G58" s="11"/>
    </row>
    <row r="59" spans="1:7" ht="15.75" customHeight="1" thickBot="1">
      <c r="A59" s="10" t="s">
        <v>539</v>
      </c>
      <c r="B59" s="11"/>
      <c r="C59" s="11"/>
      <c r="D59" s="11"/>
      <c r="E59" s="12"/>
      <c r="F59" s="13"/>
      <c r="G59" s="24"/>
    </row>
    <row r="60" spans="1:7" ht="15.75" customHeight="1" thickBot="1">
      <c r="A60" s="220" t="s">
        <v>107</v>
      </c>
      <c r="B60" s="218" t="s">
        <v>108</v>
      </c>
      <c r="C60" s="219" t="s">
        <v>54</v>
      </c>
      <c r="D60" s="219" t="s">
        <v>109</v>
      </c>
      <c r="E60" s="259" t="s">
        <v>110</v>
      </c>
      <c r="F60" s="260" t="s">
        <v>44</v>
      </c>
      <c r="G60" s="24"/>
    </row>
    <row r="61" spans="1:7" ht="15.75" customHeight="1">
      <c r="A61" s="261">
        <v>17</v>
      </c>
      <c r="B61" s="262" t="s">
        <v>195</v>
      </c>
      <c r="C61" s="537"/>
      <c r="D61" s="304"/>
      <c r="E61" s="305"/>
      <c r="F61" s="306"/>
      <c r="G61" s="7"/>
    </row>
    <row r="62" spans="1:7" ht="15.75" customHeight="1">
      <c r="A62" s="263"/>
      <c r="B62" s="216" t="s">
        <v>121</v>
      </c>
      <c r="C62" s="319" t="s">
        <v>178</v>
      </c>
      <c r="D62" s="424">
        <v>680</v>
      </c>
      <c r="E62" s="307" t="s">
        <v>549</v>
      </c>
      <c r="F62" s="310">
        <v>0.77083333333333337</v>
      </c>
      <c r="G62" s="7"/>
    </row>
    <row r="63" spans="1:7" ht="15.75" customHeight="1">
      <c r="A63" s="263"/>
      <c r="B63" s="217" t="s">
        <v>163</v>
      </c>
      <c r="C63" s="319" t="s">
        <v>43</v>
      </c>
      <c r="D63" s="424">
        <v>239</v>
      </c>
      <c r="E63" s="307" t="s">
        <v>550</v>
      </c>
      <c r="F63" s="310">
        <v>0.95833333333333337</v>
      </c>
      <c r="G63" s="7"/>
    </row>
    <row r="64" spans="1:7" ht="15.75" customHeight="1">
      <c r="A64" s="264">
        <v>18</v>
      </c>
      <c r="B64" s="216" t="s">
        <v>194</v>
      </c>
      <c r="C64" s="320"/>
      <c r="D64" s="424"/>
      <c r="E64" s="309"/>
      <c r="F64" s="310"/>
      <c r="G64" s="7"/>
    </row>
    <row r="65" spans="1:11" ht="15.75" customHeight="1">
      <c r="A65" s="263"/>
      <c r="B65" s="216" t="s">
        <v>121</v>
      </c>
      <c r="C65" s="319" t="s">
        <v>178</v>
      </c>
      <c r="D65" s="424">
        <v>590</v>
      </c>
      <c r="E65" s="307" t="s">
        <v>550</v>
      </c>
      <c r="F65" s="310">
        <v>0.95833333333333337</v>
      </c>
      <c r="G65" s="7"/>
    </row>
    <row r="66" spans="1:11" ht="15.75" customHeight="1">
      <c r="A66" s="263"/>
      <c r="B66" s="217" t="s">
        <v>163</v>
      </c>
      <c r="C66" s="319" t="s">
        <v>43</v>
      </c>
      <c r="D66" s="424">
        <v>241</v>
      </c>
      <c r="E66" s="307" t="s">
        <v>549</v>
      </c>
      <c r="F66" s="308">
        <v>0.77083333333333337</v>
      </c>
      <c r="G66" s="7"/>
    </row>
    <row r="67" spans="1:11" ht="15.75" customHeight="1">
      <c r="A67" s="264">
        <v>19</v>
      </c>
      <c r="B67" s="216" t="s">
        <v>193</v>
      </c>
      <c r="C67" s="320"/>
      <c r="D67" s="311"/>
      <c r="E67" s="312"/>
      <c r="F67" s="313"/>
      <c r="G67" s="7"/>
    </row>
    <row r="68" spans="1:11" ht="15.75" customHeight="1">
      <c r="A68" s="264"/>
      <c r="B68" s="216" t="s">
        <v>121</v>
      </c>
      <c r="C68" s="319" t="s">
        <v>112</v>
      </c>
      <c r="D68" s="369" t="s">
        <v>167</v>
      </c>
      <c r="E68" s="376" t="s">
        <v>167</v>
      </c>
      <c r="F68" s="314"/>
      <c r="G68" s="24"/>
    </row>
    <row r="69" spans="1:11" ht="15.75" customHeight="1">
      <c r="A69" s="264"/>
      <c r="B69" s="217" t="s">
        <v>163</v>
      </c>
      <c r="C69" s="319" t="s">
        <v>112</v>
      </c>
      <c r="D69" s="369" t="s">
        <v>167</v>
      </c>
      <c r="E69" s="307" t="s">
        <v>167</v>
      </c>
      <c r="F69" s="315"/>
      <c r="G69" s="24"/>
    </row>
    <row r="70" spans="1:11" ht="15.75" customHeight="1">
      <c r="A70" s="264">
        <v>20</v>
      </c>
      <c r="B70" s="216" t="s">
        <v>192</v>
      </c>
      <c r="C70" s="319"/>
      <c r="D70" s="316"/>
      <c r="E70" s="312"/>
      <c r="F70" s="317"/>
      <c r="G70" s="24"/>
    </row>
    <row r="71" spans="1:11" ht="15.75" customHeight="1">
      <c r="A71" s="264"/>
      <c r="B71" s="216" t="s">
        <v>121</v>
      </c>
      <c r="C71" s="319" t="s">
        <v>112</v>
      </c>
      <c r="D71" s="316" t="s">
        <v>167</v>
      </c>
      <c r="E71" s="307" t="s">
        <v>167</v>
      </c>
      <c r="F71" s="315"/>
      <c r="G71" s="24"/>
    </row>
    <row r="72" spans="1:11" ht="15.75" customHeight="1">
      <c r="A72" s="264"/>
      <c r="B72" s="217" t="s">
        <v>163</v>
      </c>
      <c r="C72" s="319" t="s">
        <v>112</v>
      </c>
      <c r="D72" s="369" t="s">
        <v>167</v>
      </c>
      <c r="E72" s="376" t="s">
        <v>167</v>
      </c>
      <c r="F72" s="315"/>
      <c r="G72" s="24"/>
    </row>
    <row r="73" spans="1:11" ht="15.75" customHeight="1">
      <c r="A73" s="264">
        <v>21</v>
      </c>
      <c r="B73" s="216" t="s">
        <v>191</v>
      </c>
      <c r="C73" s="319"/>
      <c r="D73" s="318"/>
      <c r="E73" s="312"/>
      <c r="F73" s="315"/>
      <c r="G73" s="24"/>
    </row>
    <row r="74" spans="1:11" ht="15.75" customHeight="1">
      <c r="A74" s="264"/>
      <c r="B74" s="216" t="s">
        <v>121</v>
      </c>
      <c r="C74" s="319" t="s">
        <v>112</v>
      </c>
      <c r="D74" s="375">
        <v>28.079972820000002</v>
      </c>
      <c r="E74" s="442"/>
      <c r="F74" s="317"/>
      <c r="G74" s="24"/>
      <c r="I74" s="538"/>
    </row>
    <row r="75" spans="1:11" ht="15.75" customHeight="1">
      <c r="A75" s="264"/>
      <c r="B75" s="217" t="s">
        <v>163</v>
      </c>
      <c r="C75" s="319" t="s">
        <v>112</v>
      </c>
      <c r="D75" s="377">
        <v>20.917454890000002</v>
      </c>
      <c r="E75" s="312"/>
      <c r="F75" s="317"/>
      <c r="G75" s="24"/>
      <c r="I75" s="538"/>
    </row>
    <row r="76" spans="1:11" ht="15.75" customHeight="1">
      <c r="A76" s="264">
        <v>22</v>
      </c>
      <c r="B76" s="216" t="s">
        <v>196</v>
      </c>
      <c r="C76" s="320"/>
      <c r="D76" s="369"/>
      <c r="E76" s="312"/>
      <c r="F76" s="317"/>
      <c r="G76" s="24"/>
      <c r="I76" s="538"/>
      <c r="K76" s="747"/>
    </row>
    <row r="77" spans="1:11" ht="15.75" customHeight="1">
      <c r="A77" s="264"/>
      <c r="B77" s="216" t="s">
        <v>121</v>
      </c>
      <c r="C77" s="319" t="s">
        <v>112</v>
      </c>
      <c r="D77" s="279">
        <v>20.289931239999998</v>
      </c>
      <c r="E77" s="312"/>
      <c r="F77" s="317"/>
      <c r="G77" s="24"/>
      <c r="I77" s="538"/>
    </row>
    <row r="78" spans="1:11" ht="15.75" customHeight="1">
      <c r="A78" s="264"/>
      <c r="B78" s="217" t="s">
        <v>163</v>
      </c>
      <c r="C78" s="319" t="s">
        <v>112</v>
      </c>
      <c r="D78" s="279">
        <v>27.262109540000001</v>
      </c>
      <c r="E78" s="443"/>
      <c r="F78" s="317"/>
      <c r="G78" s="24"/>
      <c r="I78" s="538"/>
    </row>
    <row r="79" spans="1:11" ht="15.75" customHeight="1">
      <c r="A79" s="264">
        <v>23</v>
      </c>
      <c r="B79" s="217" t="s">
        <v>197</v>
      </c>
      <c r="C79" s="320" t="s">
        <v>38</v>
      </c>
      <c r="D79" s="316">
        <v>3</v>
      </c>
      <c r="E79" s="312"/>
      <c r="F79" s="317"/>
      <c r="G79" s="24"/>
      <c r="I79" s="538"/>
    </row>
    <row r="80" spans="1:11" ht="15.75" customHeight="1">
      <c r="A80" s="264">
        <v>24</v>
      </c>
      <c r="B80" s="216" t="s">
        <v>198</v>
      </c>
      <c r="C80" s="319"/>
      <c r="D80" s="311"/>
      <c r="E80" s="312"/>
      <c r="F80" s="313"/>
      <c r="G80" s="24"/>
      <c r="I80" s="538"/>
    </row>
    <row r="81" spans="1:9" ht="15.75" customHeight="1">
      <c r="A81" s="264"/>
      <c r="B81" s="216" t="s">
        <v>185</v>
      </c>
      <c r="C81" s="319" t="s">
        <v>43</v>
      </c>
      <c r="D81" s="311">
        <v>510</v>
      </c>
      <c r="E81" s="307" t="s">
        <v>549</v>
      </c>
      <c r="F81" s="310">
        <v>0.79166666666666663</v>
      </c>
      <c r="G81" s="24"/>
      <c r="I81" s="538"/>
    </row>
    <row r="82" spans="1:9" ht="15.75" customHeight="1">
      <c r="A82" s="265"/>
      <c r="B82" s="217" t="s">
        <v>210</v>
      </c>
      <c r="C82" s="319" t="s">
        <v>43</v>
      </c>
      <c r="D82" s="311">
        <v>480</v>
      </c>
      <c r="E82" s="307" t="s">
        <v>550</v>
      </c>
      <c r="F82" s="310">
        <v>0.95833333333333337</v>
      </c>
      <c r="G82" s="24"/>
    </row>
    <row r="83" spans="1:9" ht="15.75" customHeight="1">
      <c r="A83" s="266">
        <v>25</v>
      </c>
      <c r="B83" s="216" t="s">
        <v>199</v>
      </c>
      <c r="C83" s="320"/>
      <c r="D83" s="311"/>
      <c r="E83" s="312"/>
      <c r="F83" s="425"/>
      <c r="G83" s="24"/>
    </row>
    <row r="84" spans="1:9" ht="15.75" customHeight="1">
      <c r="A84" s="266"/>
      <c r="B84" s="216" t="s">
        <v>185</v>
      </c>
      <c r="C84" s="319" t="s">
        <v>43</v>
      </c>
      <c r="D84" s="311">
        <v>510</v>
      </c>
      <c r="E84" s="307" t="s">
        <v>550</v>
      </c>
      <c r="F84" s="310">
        <v>0.95833333333333337</v>
      </c>
      <c r="G84" s="24"/>
    </row>
    <row r="85" spans="1:9" ht="15.75" customHeight="1">
      <c r="A85" s="266"/>
      <c r="B85" s="217" t="s">
        <v>186</v>
      </c>
      <c r="C85" s="319" t="s">
        <v>43</v>
      </c>
      <c r="D85" s="311">
        <v>480</v>
      </c>
      <c r="E85" s="307" t="s">
        <v>549</v>
      </c>
      <c r="F85" s="310">
        <v>0.79166666666666663</v>
      </c>
      <c r="G85" s="24"/>
    </row>
    <row r="86" spans="1:9" ht="15.75" customHeight="1">
      <c r="A86" s="266">
        <v>26</v>
      </c>
      <c r="B86" s="216" t="s">
        <v>200</v>
      </c>
      <c r="C86" s="320"/>
      <c r="D86" s="311"/>
      <c r="E86" s="312"/>
      <c r="F86" s="425"/>
      <c r="G86" s="24"/>
    </row>
    <row r="87" spans="1:9" ht="15.75" customHeight="1">
      <c r="A87" s="266"/>
      <c r="B87" s="216" t="s">
        <v>185</v>
      </c>
      <c r="C87" s="319" t="s">
        <v>112</v>
      </c>
      <c r="D87" s="316">
        <v>3.3479999999999999</v>
      </c>
      <c r="E87" s="376" t="s">
        <v>419</v>
      </c>
      <c r="F87" s="426"/>
      <c r="G87" s="24"/>
    </row>
    <row r="88" spans="1:9" ht="15.75" customHeight="1">
      <c r="A88" s="266"/>
      <c r="B88" s="217" t="s">
        <v>186</v>
      </c>
      <c r="C88" s="319" t="s">
        <v>112</v>
      </c>
      <c r="D88" s="311" t="s">
        <v>305</v>
      </c>
      <c r="E88" s="312" t="s">
        <v>305</v>
      </c>
      <c r="F88" s="426"/>
      <c r="G88" s="175"/>
    </row>
    <row r="89" spans="1:9" ht="15.75" customHeight="1">
      <c r="A89" s="266">
        <v>27</v>
      </c>
      <c r="B89" s="216" t="s">
        <v>201</v>
      </c>
      <c r="C89" s="319"/>
      <c r="D89" s="311"/>
      <c r="E89" s="312"/>
      <c r="F89" s="426"/>
      <c r="G89" s="176"/>
    </row>
    <row r="90" spans="1:9" ht="15.75" customHeight="1">
      <c r="A90" s="266"/>
      <c r="B90" s="216" t="s">
        <v>185</v>
      </c>
      <c r="C90" s="319" t="s">
        <v>112</v>
      </c>
      <c r="D90" s="311" t="s">
        <v>305</v>
      </c>
      <c r="E90" s="312" t="s">
        <v>305</v>
      </c>
      <c r="F90" s="426"/>
      <c r="G90" s="175"/>
    </row>
    <row r="91" spans="1:9" ht="15.75" customHeight="1">
      <c r="A91" s="266"/>
      <c r="B91" s="217" t="s">
        <v>186</v>
      </c>
      <c r="C91" s="319" t="s">
        <v>112</v>
      </c>
      <c r="D91" s="316">
        <v>3.31</v>
      </c>
      <c r="E91" s="376" t="s">
        <v>419</v>
      </c>
      <c r="F91" s="426"/>
      <c r="G91" s="24"/>
    </row>
    <row r="92" spans="1:9" ht="15.75" customHeight="1">
      <c r="A92" s="266">
        <v>28</v>
      </c>
      <c r="B92" s="216" t="s">
        <v>202</v>
      </c>
      <c r="C92" s="319"/>
      <c r="D92" s="311"/>
      <c r="E92" s="312"/>
      <c r="F92" s="426"/>
      <c r="G92" s="24"/>
    </row>
    <row r="93" spans="1:9" ht="15.75" customHeight="1">
      <c r="A93" s="266"/>
      <c r="B93" s="216" t="s">
        <v>185</v>
      </c>
      <c r="C93" s="319" t="s">
        <v>112</v>
      </c>
      <c r="D93" s="748">
        <v>52.626000000000005</v>
      </c>
      <c r="E93" s="312"/>
      <c r="F93" s="426"/>
      <c r="G93" s="24"/>
    </row>
    <row r="94" spans="1:9" ht="15.75" customHeight="1">
      <c r="A94" s="266"/>
      <c r="B94" s="217" t="s">
        <v>186</v>
      </c>
      <c r="C94" s="319" t="s">
        <v>112</v>
      </c>
      <c r="D94" s="748">
        <v>52.626000000000005</v>
      </c>
      <c r="E94" s="312"/>
      <c r="F94" s="426"/>
      <c r="G94" s="24"/>
    </row>
    <row r="95" spans="1:9" ht="15.75" customHeight="1">
      <c r="A95" s="266">
        <v>29</v>
      </c>
      <c r="B95" s="216" t="s">
        <v>203</v>
      </c>
      <c r="C95" s="320"/>
      <c r="D95" s="748"/>
      <c r="E95" s="312"/>
      <c r="F95" s="426"/>
      <c r="G95" s="24"/>
    </row>
    <row r="96" spans="1:9" ht="15.75" customHeight="1">
      <c r="A96" s="266"/>
      <c r="B96" s="216" t="s">
        <v>185</v>
      </c>
      <c r="C96" s="319" t="s">
        <v>112</v>
      </c>
      <c r="D96" s="748">
        <v>50.926000000000002</v>
      </c>
      <c r="E96" s="312"/>
      <c r="F96" s="426"/>
      <c r="G96" s="24"/>
    </row>
    <row r="97" spans="1:7" ht="15.75" customHeight="1">
      <c r="A97" s="266"/>
      <c r="B97" s="217" t="s">
        <v>186</v>
      </c>
      <c r="C97" s="319" t="s">
        <v>112</v>
      </c>
      <c r="D97" s="748">
        <v>50.926000000000002</v>
      </c>
      <c r="E97" s="312"/>
      <c r="F97" s="426"/>
      <c r="G97" s="24"/>
    </row>
    <row r="98" spans="1:7" ht="20.25" customHeight="1" thickBot="1">
      <c r="A98" s="267">
        <v>30</v>
      </c>
      <c r="B98" s="268" t="s">
        <v>204</v>
      </c>
      <c r="C98" s="321" t="s">
        <v>38</v>
      </c>
      <c r="D98" s="767">
        <v>0.91400000000000003</v>
      </c>
      <c r="E98" s="322"/>
      <c r="F98" s="427"/>
      <c r="G98" s="9"/>
    </row>
    <row r="99" spans="1:7" ht="18" customHeight="1">
      <c r="A99" s="7" t="s">
        <v>239</v>
      </c>
      <c r="B99" s="177"/>
      <c r="C99" s="7"/>
      <c r="D99" s="7"/>
      <c r="E99" s="7"/>
      <c r="F99" s="8"/>
      <c r="G99" s="9"/>
    </row>
    <row r="100" spans="1:7" ht="18" customHeight="1">
      <c r="A100" s="378" t="s">
        <v>403</v>
      </c>
      <c r="B100" s="7"/>
      <c r="C100" s="7"/>
      <c r="D100" s="7"/>
      <c r="E100" s="7"/>
      <c r="F100" s="8"/>
      <c r="G100" s="24"/>
    </row>
    <row r="101" spans="1:7" ht="18" customHeight="1">
      <c r="A101" s="7" t="s">
        <v>340</v>
      </c>
      <c r="B101" s="177"/>
      <c r="C101" s="7"/>
      <c r="D101" s="7"/>
      <c r="E101" s="7"/>
      <c r="G101" s="24"/>
    </row>
    <row r="102" spans="1:7" ht="18" customHeight="1">
      <c r="A102" s="7" t="s">
        <v>341</v>
      </c>
      <c r="B102" s="7"/>
      <c r="C102" s="7"/>
      <c r="D102" s="7"/>
      <c r="E102" s="7"/>
      <c r="G102" s="24"/>
    </row>
    <row r="103" spans="1:7" ht="20.25" customHeight="1">
      <c r="A103" s="378" t="s">
        <v>349</v>
      </c>
      <c r="D103" s="7"/>
      <c r="F103" s="26"/>
      <c r="G103" s="24"/>
    </row>
    <row r="104" spans="1:7" ht="20.25" customHeight="1">
      <c r="A104" s="7"/>
      <c r="B104" s="27"/>
      <c r="D104" s="7"/>
      <c r="F104" s="8"/>
      <c r="G104" s="24"/>
    </row>
    <row r="105" spans="1:7" ht="20.25" customHeight="1">
      <c r="A105" s="7"/>
      <c r="B105" s="27"/>
      <c r="D105" s="7"/>
      <c r="E105" s="28" t="s">
        <v>297</v>
      </c>
      <c r="F105" s="8"/>
    </row>
    <row r="106" spans="1:7" ht="20.25" customHeight="1">
      <c r="E106" s="28" t="s">
        <v>205</v>
      </c>
    </row>
    <row r="107" spans="1:7" ht="20.25" customHeight="1">
      <c r="E107" s="29" t="s">
        <v>206</v>
      </c>
    </row>
    <row r="108" spans="1:7" ht="20.25" customHeight="1">
      <c r="B108" s="27"/>
    </row>
    <row r="109" spans="1:7" ht="20.25" customHeight="1">
      <c r="C109" s="178"/>
      <c r="D109" s="88"/>
      <c r="E109" s="539"/>
      <c r="F109" s="27"/>
    </row>
    <row r="110" spans="1:7" ht="20.25" customHeight="1">
      <c r="C110" s="178"/>
      <c r="D110" s="88"/>
      <c r="E110" s="539"/>
      <c r="F110" s="27"/>
    </row>
    <row r="111" spans="1:7" ht="20.25" customHeight="1">
      <c r="C111" s="88"/>
    </row>
    <row r="112" spans="1:7" ht="20.25" customHeight="1">
      <c r="C112" s="540"/>
      <c r="F112" s="540"/>
    </row>
    <row r="113" spans="2:5" ht="20.25" customHeight="1">
      <c r="B113" s="27"/>
    </row>
    <row r="114" spans="2:5">
      <c r="B114" s="7"/>
      <c r="D114" s="88"/>
      <c r="E114" s="539"/>
    </row>
    <row r="115" spans="2:5">
      <c r="B115" s="7"/>
      <c r="D115" s="88"/>
      <c r="E115" s="539"/>
    </row>
    <row r="116" spans="2:5">
      <c r="C116" s="88"/>
    </row>
    <row r="117" spans="2:5">
      <c r="C117" s="540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0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93"/>
  <sheetViews>
    <sheetView topLeftCell="A61" workbookViewId="0">
      <selection activeCell="A32" sqref="A32"/>
    </sheetView>
  </sheetViews>
  <sheetFormatPr defaultRowHeight="15"/>
  <cols>
    <col min="1" max="1" width="17.140625" style="1197" customWidth="1"/>
    <col min="2" max="2" width="35.7109375" style="1197" customWidth="1"/>
    <col min="3" max="3" width="16.5703125" style="1197" bestFit="1" customWidth="1"/>
    <col min="4" max="4" width="16.28515625" style="1197" bestFit="1" customWidth="1"/>
    <col min="5" max="5" width="14.5703125" style="1197" customWidth="1"/>
    <col min="6" max="6" width="8" style="1197" bestFit="1" customWidth="1"/>
    <col min="7" max="7" width="36.28515625" style="1197" bestFit="1" customWidth="1"/>
    <col min="8" max="8" width="11.5703125" style="1197" bestFit="1" customWidth="1"/>
    <col min="9" max="9" width="15.7109375" style="1197" customWidth="1"/>
    <col min="10" max="10" width="18.5703125" style="1197" customWidth="1"/>
    <col min="11" max="11" width="9.140625" style="1197"/>
    <col min="12" max="16384" width="9.140625" style="1280"/>
  </cols>
  <sheetData>
    <row r="1" spans="1:11">
      <c r="A1" s="1195" t="s">
        <v>285</v>
      </c>
      <c r="B1" s="1195"/>
      <c r="C1" s="1195"/>
      <c r="D1" s="1195"/>
      <c r="E1" s="1195"/>
      <c r="F1" s="1195"/>
      <c r="G1" s="1195"/>
      <c r="H1" s="1195"/>
      <c r="I1" s="1195"/>
      <c r="J1" s="1196" t="s">
        <v>8</v>
      </c>
    </row>
    <row r="2" spans="1:11" ht="20.25">
      <c r="A2" s="1753" t="s">
        <v>581</v>
      </c>
      <c r="B2" s="1753"/>
      <c r="C2" s="1753"/>
      <c r="D2" s="1753"/>
      <c r="E2" s="1753"/>
      <c r="F2" s="1753"/>
      <c r="G2" s="1753"/>
      <c r="H2" s="1753"/>
      <c r="I2" s="1753"/>
      <c r="J2" s="1753"/>
    </row>
    <row r="3" spans="1:11" ht="18">
      <c r="A3" s="1754" t="s">
        <v>212</v>
      </c>
      <c r="B3" s="1754"/>
      <c r="C3" s="1754"/>
      <c r="D3" s="1754"/>
      <c r="E3" s="1754"/>
      <c r="F3" s="1754"/>
      <c r="G3" s="1754"/>
      <c r="H3" s="1754"/>
      <c r="I3" s="1754"/>
      <c r="J3" s="1754"/>
    </row>
    <row r="4" spans="1:11" ht="18">
      <c r="A4" s="1752" t="s">
        <v>582</v>
      </c>
      <c r="B4" s="1752"/>
      <c r="C4" s="1752"/>
      <c r="D4" s="1752"/>
      <c r="E4" s="1752"/>
      <c r="F4" s="1752"/>
      <c r="G4" s="1752"/>
      <c r="H4" s="1752"/>
      <c r="I4" s="1752"/>
      <c r="J4" s="1752"/>
    </row>
    <row r="5" spans="1:11" ht="18.75" thickBot="1">
      <c r="A5" s="1198" t="s">
        <v>583</v>
      </c>
      <c r="B5" s="1199"/>
      <c r="C5" s="1200"/>
      <c r="D5" s="1201"/>
      <c r="E5" s="1202"/>
      <c r="F5" s="1203"/>
      <c r="G5" s="1199"/>
      <c r="H5" s="1204"/>
      <c r="I5" s="1205"/>
      <c r="J5" s="1206"/>
    </row>
    <row r="6" spans="1:11">
      <c r="A6" s="1207" t="s">
        <v>67</v>
      </c>
      <c r="B6" s="1208" t="s">
        <v>584</v>
      </c>
      <c r="C6" s="1209" t="s">
        <v>585</v>
      </c>
      <c r="D6" s="1210" t="s">
        <v>586</v>
      </c>
      <c r="E6" s="1211" t="s">
        <v>587</v>
      </c>
      <c r="F6" s="1212" t="s">
        <v>78</v>
      </c>
      <c r="G6" s="1213" t="s">
        <v>588</v>
      </c>
      <c r="H6" s="1214" t="s">
        <v>96</v>
      </c>
      <c r="I6" s="1212" t="s">
        <v>96</v>
      </c>
      <c r="J6" s="1215" t="s">
        <v>53</v>
      </c>
    </row>
    <row r="7" spans="1:11" ht="15.75" thickBot="1">
      <c r="A7" s="1216" t="s">
        <v>97</v>
      </c>
      <c r="B7" s="1217"/>
      <c r="C7" s="1218" t="s">
        <v>589</v>
      </c>
      <c r="D7" s="1218" t="s">
        <v>589</v>
      </c>
      <c r="E7" s="1219"/>
      <c r="F7" s="1220" t="s">
        <v>590</v>
      </c>
      <c r="G7" s="1221"/>
      <c r="H7" s="1222" t="s">
        <v>591</v>
      </c>
      <c r="I7" s="1220" t="s">
        <v>592</v>
      </c>
      <c r="J7" s="1223"/>
    </row>
    <row r="8" spans="1:11" ht="19.5" customHeight="1">
      <c r="A8" s="1224" t="s">
        <v>593</v>
      </c>
      <c r="B8" s="1225"/>
      <c r="C8" s="1225"/>
      <c r="D8" s="1225"/>
      <c r="E8" s="1225"/>
      <c r="F8" s="1225"/>
      <c r="G8" s="1225"/>
      <c r="H8" s="1225"/>
      <c r="I8" s="1225"/>
      <c r="J8" s="1225"/>
    </row>
    <row r="9" spans="1:11">
      <c r="A9" s="1226" t="s">
        <v>408</v>
      </c>
      <c r="B9" s="1227" t="s">
        <v>594</v>
      </c>
      <c r="C9" s="1228">
        <v>43891.631944444445</v>
      </c>
      <c r="D9" s="1228">
        <v>43891.681944444441</v>
      </c>
      <c r="E9" s="1229">
        <v>4.9999999995634425E-2</v>
      </c>
      <c r="F9" s="1230" t="s">
        <v>73</v>
      </c>
      <c r="G9" s="1231" t="s">
        <v>595</v>
      </c>
      <c r="H9" s="1232">
        <v>120</v>
      </c>
      <c r="I9" s="1232">
        <v>143.99999998742715</v>
      </c>
      <c r="J9" s="1233" t="s">
        <v>596</v>
      </c>
      <c r="K9" s="1236"/>
    </row>
    <row r="10" spans="1:11" ht="15" customHeight="1">
      <c r="A10" s="1237" t="s">
        <v>457</v>
      </c>
      <c r="B10" s="1238" t="s">
        <v>597</v>
      </c>
      <c r="C10" s="1239">
        <v>43893.199305555558</v>
      </c>
      <c r="D10" s="1239">
        <v>43893.211111111108</v>
      </c>
      <c r="E10" s="1240">
        <v>1.1805555550381541E-2</v>
      </c>
      <c r="F10" s="1241" t="s">
        <v>73</v>
      </c>
      <c r="G10" s="1242" t="s">
        <v>598</v>
      </c>
      <c r="H10" s="653">
        <v>30</v>
      </c>
      <c r="I10" s="653">
        <v>8.4999999962747097</v>
      </c>
      <c r="J10" s="1243" t="s">
        <v>596</v>
      </c>
    </row>
    <row r="11" spans="1:11" ht="14.25" customHeight="1">
      <c r="A11" s="1245" t="s">
        <v>599</v>
      </c>
      <c r="B11" s="1238" t="s">
        <v>600</v>
      </c>
      <c r="C11" s="1239">
        <v>43893.825694444444</v>
      </c>
      <c r="D11" s="1239">
        <v>43901.613194444442</v>
      </c>
      <c r="E11" s="1240">
        <v>7.7874999999985448</v>
      </c>
      <c r="F11" s="1241" t="s">
        <v>73</v>
      </c>
      <c r="G11" s="1242" t="s">
        <v>601</v>
      </c>
      <c r="H11" s="653">
        <v>0</v>
      </c>
      <c r="I11" s="1246">
        <v>0</v>
      </c>
      <c r="J11" s="1243" t="s">
        <v>602</v>
      </c>
    </row>
    <row r="12" spans="1:11" ht="13.5" customHeight="1">
      <c r="A12" s="1247" t="s">
        <v>57</v>
      </c>
      <c r="B12" s="1238" t="s">
        <v>603</v>
      </c>
      <c r="C12" s="1239">
        <v>43910.965277777781</v>
      </c>
      <c r="D12" s="1239">
        <v>43911.100694444445</v>
      </c>
      <c r="E12" s="1240">
        <v>0.13541666666424135</v>
      </c>
      <c r="F12" s="1241" t="s">
        <v>73</v>
      </c>
      <c r="G12" s="1248" t="s">
        <v>604</v>
      </c>
      <c r="H12" s="653">
        <v>0</v>
      </c>
      <c r="I12" s="1246">
        <v>0</v>
      </c>
      <c r="J12" s="1243" t="s">
        <v>602</v>
      </c>
    </row>
    <row r="13" spans="1:11" ht="13.5" customHeight="1">
      <c r="A13" s="1245" t="s">
        <v>457</v>
      </c>
      <c r="B13" s="1238" t="s">
        <v>605</v>
      </c>
      <c r="C13" s="1239">
        <v>43919.180555555555</v>
      </c>
      <c r="D13" s="1239">
        <v>43919.222222222219</v>
      </c>
      <c r="E13" s="1240">
        <v>4.1666666664241347E-2</v>
      </c>
      <c r="F13" s="1241" t="s">
        <v>73</v>
      </c>
      <c r="G13" s="1242" t="s">
        <v>606</v>
      </c>
      <c r="H13" s="653">
        <v>0</v>
      </c>
      <c r="I13" s="1246">
        <v>0</v>
      </c>
      <c r="J13" s="1243" t="s">
        <v>602</v>
      </c>
    </row>
    <row r="14" spans="1:11" ht="15" customHeight="1">
      <c r="A14" s="1249" t="s">
        <v>377</v>
      </c>
      <c r="B14" s="1250" t="s">
        <v>605</v>
      </c>
      <c r="C14" s="1251">
        <v>43920.731944444444</v>
      </c>
      <c r="D14" s="1251">
        <v>43920.777777777781</v>
      </c>
      <c r="E14" s="1252">
        <v>1.5972222223354038E-2</v>
      </c>
      <c r="F14" s="1253" t="s">
        <v>74</v>
      </c>
      <c r="G14" s="1254" t="s">
        <v>607</v>
      </c>
      <c r="H14" s="855">
        <v>0</v>
      </c>
      <c r="I14" s="1255">
        <v>0</v>
      </c>
      <c r="J14" s="1256" t="s">
        <v>602</v>
      </c>
    </row>
    <row r="15" spans="1:11" ht="14.25" customHeight="1">
      <c r="A15" s="1257"/>
      <c r="B15" s="1258"/>
      <c r="C15" s="1259"/>
      <c r="D15" s="1260" t="s">
        <v>608</v>
      </c>
      <c r="E15" s="1261">
        <v>8.0423611110963975</v>
      </c>
      <c r="F15" s="1262"/>
      <c r="G15" s="1263" t="s">
        <v>609</v>
      </c>
      <c r="H15" s="1264"/>
      <c r="I15" s="1265">
        <v>152.49999998370185</v>
      </c>
      <c r="J15" s="1266"/>
    </row>
    <row r="16" spans="1:11" ht="15.75" customHeight="1">
      <c r="A16" s="1224" t="s">
        <v>610</v>
      </c>
      <c r="B16" s="1258"/>
      <c r="C16" s="1259"/>
      <c r="D16" s="1259"/>
      <c r="E16" s="1267"/>
      <c r="F16" s="1268"/>
      <c r="G16" s="1269"/>
      <c r="H16" s="1270"/>
      <c r="I16" s="1270"/>
      <c r="J16" s="1266"/>
    </row>
    <row r="17" spans="1:11" ht="15" customHeight="1">
      <c r="A17" s="1271" t="s">
        <v>58</v>
      </c>
      <c r="B17" s="1227" t="s">
        <v>611</v>
      </c>
      <c r="C17" s="1228">
        <v>43896.157638888886</v>
      </c>
      <c r="D17" s="1228">
        <v>43896.175694444442</v>
      </c>
      <c r="E17" s="1272">
        <v>1.8055555556202307E-2</v>
      </c>
      <c r="F17" s="1273" t="s">
        <v>73</v>
      </c>
      <c r="G17" s="1274" t="s">
        <v>612</v>
      </c>
      <c r="H17" s="1275">
        <v>104</v>
      </c>
      <c r="I17" s="1275">
        <v>45.066666668280959</v>
      </c>
      <c r="J17" s="1233" t="s">
        <v>596</v>
      </c>
      <c r="K17" s="1236"/>
    </row>
    <row r="18" spans="1:11" ht="14.25" customHeight="1">
      <c r="A18" s="1276" t="s">
        <v>466</v>
      </c>
      <c r="B18" s="1238" t="s">
        <v>613</v>
      </c>
      <c r="C18" s="1239">
        <v>43902.759027777778</v>
      </c>
      <c r="D18" s="1239">
        <v>43902.759027777778</v>
      </c>
      <c r="E18" s="1240">
        <v>0</v>
      </c>
      <c r="F18" s="1241" t="s">
        <v>73</v>
      </c>
      <c r="G18" s="1277" t="s">
        <v>614</v>
      </c>
      <c r="H18" s="1278"/>
      <c r="I18" s="1278"/>
      <c r="J18" s="1279"/>
      <c r="K18" s="1280"/>
    </row>
    <row r="19" spans="1:11" ht="16.5" customHeight="1">
      <c r="A19" s="1281"/>
      <c r="B19" s="1238" t="s">
        <v>615</v>
      </c>
      <c r="C19" s="1239">
        <v>43902.759027777778</v>
      </c>
      <c r="D19" s="1239">
        <v>43902.774305555555</v>
      </c>
      <c r="E19" s="1240">
        <v>1.5277777776645962E-2</v>
      </c>
      <c r="F19" s="1241" t="s">
        <v>73</v>
      </c>
      <c r="G19" s="1282"/>
      <c r="H19" s="1283">
        <v>120</v>
      </c>
      <c r="I19" s="1283">
        <v>43.999999996740371</v>
      </c>
      <c r="J19" s="1755" t="s">
        <v>616</v>
      </c>
      <c r="K19" s="1280"/>
    </row>
    <row r="20" spans="1:11" ht="14.25" customHeight="1">
      <c r="A20" s="1284"/>
      <c r="B20" s="1238" t="s">
        <v>617</v>
      </c>
      <c r="C20" s="1239">
        <v>43902.759027777778</v>
      </c>
      <c r="D20" s="1239">
        <v>43902.793055555558</v>
      </c>
      <c r="E20" s="1240">
        <v>3.4027777779556345E-2</v>
      </c>
      <c r="F20" s="1241" t="s">
        <v>73</v>
      </c>
      <c r="G20" s="1285"/>
      <c r="H20" s="1286"/>
      <c r="I20" s="1286"/>
      <c r="J20" s="1756"/>
      <c r="K20" s="1280"/>
    </row>
    <row r="21" spans="1:11" ht="14.25" customHeight="1">
      <c r="A21" s="1287" t="s">
        <v>618</v>
      </c>
      <c r="B21" s="1238" t="s">
        <v>619</v>
      </c>
      <c r="C21" s="1239">
        <v>43905.368055555555</v>
      </c>
      <c r="D21" s="1239">
        <v>43905.640972222223</v>
      </c>
      <c r="E21" s="1240">
        <v>1.5972222223354038E-2</v>
      </c>
      <c r="F21" s="1241" t="s">
        <v>74</v>
      </c>
      <c r="G21" s="1242" t="s">
        <v>620</v>
      </c>
      <c r="H21" s="653">
        <v>0</v>
      </c>
      <c r="I21" s="1288">
        <v>0</v>
      </c>
      <c r="J21" s="1243" t="s">
        <v>602</v>
      </c>
      <c r="K21" s="1280"/>
    </row>
    <row r="22" spans="1:11" ht="14.25" customHeight="1">
      <c r="A22" s="1284" t="s">
        <v>410</v>
      </c>
      <c r="B22" s="1238" t="s">
        <v>619</v>
      </c>
      <c r="C22" s="1239">
        <v>43908.665277777778</v>
      </c>
      <c r="D22" s="1239">
        <v>43908.716666666667</v>
      </c>
      <c r="E22" s="1240">
        <v>5.1388888889050577E-2</v>
      </c>
      <c r="F22" s="1241" t="s">
        <v>73</v>
      </c>
      <c r="G22" s="1242" t="s">
        <v>601</v>
      </c>
      <c r="H22" s="653">
        <v>0</v>
      </c>
      <c r="I22" s="1246">
        <v>0</v>
      </c>
      <c r="J22" s="1243" t="s">
        <v>602</v>
      </c>
      <c r="K22" s="1280"/>
    </row>
    <row r="23" spans="1:11" ht="14.25" customHeight="1">
      <c r="A23" s="1287" t="s">
        <v>409</v>
      </c>
      <c r="B23" s="1238" t="s">
        <v>621</v>
      </c>
      <c r="C23" s="1239">
        <v>43912.758333333331</v>
      </c>
      <c r="D23" s="1239">
        <v>43912.871527777781</v>
      </c>
      <c r="E23" s="1240">
        <v>0.11319444444961846</v>
      </c>
      <c r="F23" s="1241" t="s">
        <v>73</v>
      </c>
      <c r="G23" s="1242" t="s">
        <v>601</v>
      </c>
      <c r="H23" s="653">
        <v>90</v>
      </c>
      <c r="I23" s="653">
        <v>244.50000001117587</v>
      </c>
      <c r="J23" s="1243" t="s">
        <v>596</v>
      </c>
      <c r="K23" s="1280"/>
    </row>
    <row r="24" spans="1:11" ht="14.25" customHeight="1">
      <c r="A24" s="1284" t="s">
        <v>468</v>
      </c>
      <c r="B24" s="1238" t="s">
        <v>622</v>
      </c>
      <c r="C24" s="1239">
        <v>43917.28125</v>
      </c>
      <c r="D24" s="1239">
        <v>43917.327777777777</v>
      </c>
      <c r="E24" s="1240">
        <v>4.6527777776645962E-2</v>
      </c>
      <c r="F24" s="1241" t="s">
        <v>73</v>
      </c>
      <c r="G24" s="1242" t="s">
        <v>601</v>
      </c>
      <c r="H24" s="653">
        <v>20</v>
      </c>
      <c r="I24" s="653">
        <v>22.333333332790062</v>
      </c>
      <c r="J24" s="1243" t="s">
        <v>596</v>
      </c>
      <c r="K24" s="1280"/>
    </row>
    <row r="25" spans="1:11" ht="13.5" customHeight="1">
      <c r="A25" s="1289"/>
      <c r="B25" s="1289"/>
      <c r="C25" s="1290"/>
      <c r="D25" s="1291" t="s">
        <v>608</v>
      </c>
      <c r="E25" s="1292">
        <v>0.29444444445107365</v>
      </c>
      <c r="F25" s="1293"/>
      <c r="G25" s="1294" t="s">
        <v>609</v>
      </c>
      <c r="H25" s="1295"/>
      <c r="I25" s="1296">
        <v>355.90000000898726</v>
      </c>
      <c r="J25" s="1297"/>
    </row>
    <row r="26" spans="1:11" ht="13.5" customHeight="1">
      <c r="A26" s="1298" t="s">
        <v>623</v>
      </c>
      <c r="B26" s="1266"/>
      <c r="C26" s="1299"/>
      <c r="D26" s="1299"/>
      <c r="E26" s="1300"/>
      <c r="F26" s="1301"/>
      <c r="G26" s="761"/>
      <c r="H26" s="861"/>
      <c r="I26" s="861"/>
      <c r="J26" s="761"/>
    </row>
    <row r="27" spans="1:11" ht="15" customHeight="1">
      <c r="A27" s="1302" t="s">
        <v>624</v>
      </c>
      <c r="B27" s="1227" t="s">
        <v>625</v>
      </c>
      <c r="C27" s="1228">
        <v>43905.015972222223</v>
      </c>
      <c r="D27" s="1228">
        <v>43913.568055555559</v>
      </c>
      <c r="E27" s="1272">
        <v>8.5520833333357587</v>
      </c>
      <c r="F27" s="1303" t="s">
        <v>73</v>
      </c>
      <c r="G27" s="1304" t="s">
        <v>626</v>
      </c>
      <c r="H27" s="1275">
        <v>0</v>
      </c>
      <c r="I27" s="1305">
        <v>0</v>
      </c>
      <c r="J27" s="1306" t="s">
        <v>602</v>
      </c>
      <c r="K27" s="1307"/>
    </row>
    <row r="28" spans="1:11" ht="15" customHeight="1">
      <c r="A28" s="1287" t="s">
        <v>627</v>
      </c>
      <c r="B28" s="1238" t="s">
        <v>625</v>
      </c>
      <c r="C28" s="1239">
        <v>43917.827777777777</v>
      </c>
      <c r="D28" s="1239">
        <v>43917.921527777777</v>
      </c>
      <c r="E28" s="1240">
        <v>9.375E-2</v>
      </c>
      <c r="F28" s="1241" t="s">
        <v>74</v>
      </c>
      <c r="G28" s="1242" t="s">
        <v>607</v>
      </c>
      <c r="H28" s="653">
        <v>0</v>
      </c>
      <c r="I28" s="1288">
        <v>0</v>
      </c>
      <c r="J28" s="1243" t="s">
        <v>602</v>
      </c>
    </row>
    <row r="29" spans="1:11" ht="15" customHeight="1">
      <c r="A29" s="1308" t="s">
        <v>628</v>
      </c>
      <c r="B29" s="1250" t="s">
        <v>600</v>
      </c>
      <c r="C29" s="1251">
        <v>43921.950694444444</v>
      </c>
      <c r="D29" s="1251">
        <v>43921.957638888889</v>
      </c>
      <c r="E29" s="1252">
        <v>1.5972222223354038E-2</v>
      </c>
      <c r="F29" s="1253" t="s">
        <v>74</v>
      </c>
      <c r="G29" s="1254" t="s">
        <v>607</v>
      </c>
      <c r="H29" s="855">
        <v>0</v>
      </c>
      <c r="I29" s="1255">
        <v>0</v>
      </c>
      <c r="J29" s="1256" t="s">
        <v>602</v>
      </c>
    </row>
    <row r="30" spans="1:11" ht="13.5" customHeight="1">
      <c r="A30" s="1309"/>
      <c r="B30" s="1309"/>
      <c r="C30" s="1310"/>
      <c r="D30" s="1260" t="s">
        <v>608</v>
      </c>
      <c r="E30" s="1261">
        <v>0</v>
      </c>
      <c r="F30" s="1262"/>
      <c r="G30" s="1263" t="s">
        <v>609</v>
      </c>
      <c r="H30" s="1262"/>
      <c r="I30" s="1265">
        <v>0</v>
      </c>
      <c r="J30" s="1309"/>
    </row>
    <row r="31" spans="1:11" ht="14.25" customHeight="1">
      <c r="A31" s="1311" t="s">
        <v>629</v>
      </c>
      <c r="B31" s="1312"/>
      <c r="C31" s="1299"/>
      <c r="D31" s="1299"/>
      <c r="E31" s="1300"/>
      <c r="F31" s="1301"/>
      <c r="G31" s="761"/>
      <c r="H31" s="861"/>
      <c r="I31" s="861"/>
      <c r="J31" s="1313"/>
    </row>
    <row r="32" spans="1:11" ht="13.5" customHeight="1">
      <c r="A32" s="1302" t="s">
        <v>476</v>
      </c>
      <c r="B32" s="1227" t="s">
        <v>630</v>
      </c>
      <c r="C32" s="1228">
        <v>43893.365972222222</v>
      </c>
      <c r="D32" s="1228">
        <v>43893.379166666666</v>
      </c>
      <c r="E32" s="1272">
        <v>1.3194444443797693E-2</v>
      </c>
      <c r="F32" s="1303" t="s">
        <v>73</v>
      </c>
      <c r="G32" s="1304" t="s">
        <v>631</v>
      </c>
      <c r="H32" s="1275">
        <v>56</v>
      </c>
      <c r="I32" s="1275">
        <v>17.733333332464099</v>
      </c>
      <c r="J32" s="1314" t="s">
        <v>596</v>
      </c>
      <c r="K32" s="1236"/>
    </row>
    <row r="33" spans="1:10" ht="14.25" customHeight="1">
      <c r="A33" s="1315" t="s">
        <v>477</v>
      </c>
      <c r="B33" s="1238" t="s">
        <v>600</v>
      </c>
      <c r="C33" s="1239">
        <v>43894.158333333333</v>
      </c>
      <c r="D33" s="1239">
        <v>43894.178472222222</v>
      </c>
      <c r="E33" s="1240">
        <v>2.0138888889050577E-2</v>
      </c>
      <c r="F33" s="1241" t="s">
        <v>73</v>
      </c>
      <c r="G33" s="1242" t="s">
        <v>632</v>
      </c>
      <c r="H33" s="653">
        <v>15</v>
      </c>
      <c r="I33" s="653">
        <v>7.2500000000582077</v>
      </c>
      <c r="J33" s="1316" t="s">
        <v>596</v>
      </c>
    </row>
    <row r="34" spans="1:10" ht="14.25" customHeight="1">
      <c r="A34" s="1317"/>
      <c r="B34" s="1238" t="s">
        <v>600</v>
      </c>
      <c r="C34" s="1239">
        <v>43894.634027777778</v>
      </c>
      <c r="D34" s="1239">
        <v>43894.663888888892</v>
      </c>
      <c r="E34" s="1240">
        <v>2.9861111113859806E-2</v>
      </c>
      <c r="F34" s="1241" t="s">
        <v>73</v>
      </c>
      <c r="G34" s="1242"/>
      <c r="H34" s="653">
        <v>33</v>
      </c>
      <c r="I34" s="653">
        <v>23.650000002176967</v>
      </c>
      <c r="J34" s="1316" t="s">
        <v>596</v>
      </c>
    </row>
    <row r="35" spans="1:10" ht="14.25" customHeight="1">
      <c r="A35" s="1287" t="s">
        <v>633</v>
      </c>
      <c r="B35" s="1238" t="s">
        <v>625</v>
      </c>
      <c r="C35" s="1239">
        <v>43906.418055555558</v>
      </c>
      <c r="D35" s="1239">
        <v>43906.469444444447</v>
      </c>
      <c r="E35" s="1240">
        <v>5.1388888889050577E-2</v>
      </c>
      <c r="F35" s="1241" t="s">
        <v>73</v>
      </c>
      <c r="G35" s="1242" t="s">
        <v>634</v>
      </c>
      <c r="H35" s="653">
        <v>0</v>
      </c>
      <c r="I35" s="1246">
        <v>0</v>
      </c>
      <c r="J35" s="1243" t="s">
        <v>602</v>
      </c>
    </row>
    <row r="36" spans="1:10" ht="14.25" customHeight="1">
      <c r="A36" s="1318" t="s">
        <v>635</v>
      </c>
      <c r="B36" s="1319" t="s">
        <v>636</v>
      </c>
      <c r="C36" s="1239">
        <v>43909.40902777778</v>
      </c>
      <c r="D36" s="1239">
        <v>43909.7</v>
      </c>
      <c r="E36" s="1240">
        <v>1.5972222223354038E-2</v>
      </c>
      <c r="F36" s="1241" t="s">
        <v>74</v>
      </c>
      <c r="G36" s="1242" t="s">
        <v>637</v>
      </c>
      <c r="H36" s="653">
        <v>0</v>
      </c>
      <c r="I36" s="1246">
        <v>0</v>
      </c>
      <c r="J36" s="1243" t="s">
        <v>602</v>
      </c>
    </row>
    <row r="37" spans="1:10" ht="14.25" customHeight="1">
      <c r="A37" s="1318" t="s">
        <v>479</v>
      </c>
      <c r="B37" s="1319" t="s">
        <v>638</v>
      </c>
      <c r="C37" s="1239">
        <v>43910.242361111108</v>
      </c>
      <c r="D37" s="1239">
        <v>43910.256249999999</v>
      </c>
      <c r="E37" s="1240">
        <v>1.3888888890505768E-2</v>
      </c>
      <c r="F37" s="1241" t="s">
        <v>73</v>
      </c>
      <c r="G37" s="1248" t="s">
        <v>639</v>
      </c>
      <c r="H37" s="653">
        <v>12</v>
      </c>
      <c r="I37" s="653">
        <v>4.0000000004656613</v>
      </c>
      <c r="J37" s="1243" t="s">
        <v>596</v>
      </c>
    </row>
    <row r="38" spans="1:10" ht="15" customHeight="1">
      <c r="A38" s="1320" t="s">
        <v>640</v>
      </c>
      <c r="B38" s="1319" t="s">
        <v>641</v>
      </c>
      <c r="C38" s="1239">
        <v>43913.417361111111</v>
      </c>
      <c r="D38" s="1239">
        <v>43913.513888888891</v>
      </c>
      <c r="E38" s="1240">
        <v>1.5972222223354038E-2</v>
      </c>
      <c r="F38" s="1241" t="s">
        <v>74</v>
      </c>
      <c r="G38" s="1242" t="s">
        <v>642</v>
      </c>
      <c r="H38" s="653">
        <v>0</v>
      </c>
      <c r="I38" s="1246">
        <v>0</v>
      </c>
      <c r="J38" s="1243" t="s">
        <v>602</v>
      </c>
    </row>
    <row r="39" spans="1:10" ht="15" customHeight="1">
      <c r="A39" s="1321" t="s">
        <v>481</v>
      </c>
      <c r="B39" s="1322" t="s">
        <v>641</v>
      </c>
      <c r="C39" s="1251">
        <v>43914.501388888886</v>
      </c>
      <c r="D39" s="1251">
        <v>43914.506249999999</v>
      </c>
      <c r="E39" s="1252">
        <v>4.8611111124046147E-3</v>
      </c>
      <c r="F39" s="1253" t="s">
        <v>73</v>
      </c>
      <c r="G39" s="1254" t="s">
        <v>643</v>
      </c>
      <c r="H39" s="855">
        <v>34</v>
      </c>
      <c r="I39" s="855">
        <v>3.9666666677221656</v>
      </c>
      <c r="J39" s="1256" t="s">
        <v>596</v>
      </c>
    </row>
    <row r="40" spans="1:10" ht="15" customHeight="1">
      <c r="A40" s="1289"/>
      <c r="B40" s="1289"/>
      <c r="C40" s="1290"/>
      <c r="D40" s="1291" t="s">
        <v>608</v>
      </c>
      <c r="E40" s="1292">
        <v>0.16527777778537711</v>
      </c>
      <c r="F40" s="1293"/>
      <c r="G40" s="1294" t="s">
        <v>609</v>
      </c>
      <c r="H40" s="1293"/>
      <c r="I40" s="1296">
        <v>56.6000000028871</v>
      </c>
      <c r="J40" s="1289"/>
    </row>
    <row r="41" spans="1:10" ht="13.5" customHeight="1">
      <c r="A41" s="1298" t="s">
        <v>644</v>
      </c>
      <c r="B41" s="1266"/>
      <c r="C41" s="1323"/>
      <c r="D41" s="1324"/>
      <c r="E41" s="1325"/>
      <c r="F41" s="1326"/>
      <c r="G41" s="1266"/>
      <c r="H41" s="860"/>
      <c r="I41" s="860"/>
      <c r="J41" s="1266"/>
    </row>
    <row r="42" spans="1:10" ht="16.5" customHeight="1">
      <c r="A42" s="1327" t="s">
        <v>645</v>
      </c>
      <c r="B42" s="1328" t="s">
        <v>646</v>
      </c>
      <c r="C42" s="1228">
        <v>43895.777777777781</v>
      </c>
      <c r="D42" s="1228">
        <v>43895.789583333331</v>
      </c>
      <c r="E42" s="1272">
        <v>1.1805555550381541E-2</v>
      </c>
      <c r="F42" s="1303" t="s">
        <v>73</v>
      </c>
      <c r="G42" s="1304" t="s">
        <v>631</v>
      </c>
      <c r="H42" s="1275">
        <v>0</v>
      </c>
      <c r="I42" s="1305">
        <v>0</v>
      </c>
      <c r="J42" s="1306" t="s">
        <v>602</v>
      </c>
    </row>
    <row r="43" spans="1:10" ht="16.5" customHeight="1">
      <c r="A43" s="1237" t="s">
        <v>505</v>
      </c>
      <c r="B43" s="1238" t="s">
        <v>625</v>
      </c>
      <c r="C43" s="1239">
        <v>43904.245138888888</v>
      </c>
      <c r="D43" s="1239">
        <v>43904.249305555553</v>
      </c>
      <c r="E43" s="1240">
        <v>4.166666665696539E-3</v>
      </c>
      <c r="F43" s="1241" t="s">
        <v>73</v>
      </c>
      <c r="G43" s="1242" t="s">
        <v>647</v>
      </c>
      <c r="H43" s="653">
        <v>8</v>
      </c>
      <c r="I43" s="653">
        <v>0.79999999981373549</v>
      </c>
      <c r="J43" s="1243" t="s">
        <v>648</v>
      </c>
    </row>
    <row r="44" spans="1:10" ht="16.5" customHeight="1">
      <c r="A44" s="1329"/>
      <c r="B44" s="1238" t="s">
        <v>621</v>
      </c>
      <c r="C44" s="1239">
        <v>43904.245138888888</v>
      </c>
      <c r="D44" s="1239">
        <v>43904.250694444447</v>
      </c>
      <c r="E44" s="1240">
        <v>5.5555555591126904E-3</v>
      </c>
      <c r="F44" s="1241" t="s">
        <v>73</v>
      </c>
      <c r="G44" s="1330" t="s">
        <v>649</v>
      </c>
      <c r="H44" s="653">
        <v>0</v>
      </c>
      <c r="I44" s="1246">
        <v>0</v>
      </c>
      <c r="J44" s="1243" t="s">
        <v>602</v>
      </c>
    </row>
    <row r="45" spans="1:10" ht="15.75" customHeight="1">
      <c r="A45" s="1237" t="s">
        <v>485</v>
      </c>
      <c r="B45" s="1319" t="s">
        <v>641</v>
      </c>
      <c r="C45" s="1239">
        <v>43906.640277777777</v>
      </c>
      <c r="D45" s="1239">
        <v>43906.674305555556</v>
      </c>
      <c r="E45" s="1331">
        <v>3.4027777779556345E-2</v>
      </c>
      <c r="F45" s="1241" t="s">
        <v>74</v>
      </c>
      <c r="G45" s="1242" t="s">
        <v>650</v>
      </c>
      <c r="H45" s="1278">
        <v>22</v>
      </c>
      <c r="I45" s="1278">
        <v>17.96666666760575</v>
      </c>
      <c r="J45" s="1332" t="s">
        <v>596</v>
      </c>
    </row>
    <row r="46" spans="1:10" ht="15.75" customHeight="1">
      <c r="A46" s="1237" t="s">
        <v>651</v>
      </c>
      <c r="B46" s="1319" t="s">
        <v>600</v>
      </c>
      <c r="C46" s="1239">
        <v>43908.408333333333</v>
      </c>
      <c r="D46" s="1239">
        <v>43908.464583333334</v>
      </c>
      <c r="E46" s="1331">
        <v>5.6250000001455192E-2</v>
      </c>
      <c r="F46" s="1241" t="s">
        <v>74</v>
      </c>
      <c r="G46" s="1242" t="s">
        <v>652</v>
      </c>
      <c r="H46" s="653">
        <v>0</v>
      </c>
      <c r="I46" s="1288">
        <v>0</v>
      </c>
      <c r="J46" s="1243" t="s">
        <v>602</v>
      </c>
    </row>
    <row r="47" spans="1:10" ht="15.75" customHeight="1">
      <c r="A47" s="1333" t="s">
        <v>487</v>
      </c>
      <c r="B47" s="1334" t="s">
        <v>653</v>
      </c>
      <c r="C47" s="1239">
        <v>43917.311111111114</v>
      </c>
      <c r="D47" s="1239">
        <v>43917.311111111114</v>
      </c>
      <c r="E47" s="1331">
        <v>0</v>
      </c>
      <c r="F47" s="1241" t="s">
        <v>74</v>
      </c>
      <c r="G47" s="1242" t="s">
        <v>654</v>
      </c>
      <c r="H47" s="653">
        <v>0</v>
      </c>
      <c r="I47" s="1288">
        <v>0</v>
      </c>
      <c r="J47" s="1243" t="s">
        <v>602</v>
      </c>
    </row>
    <row r="48" spans="1:10" ht="15.75" customHeight="1">
      <c r="A48" s="1335" t="s">
        <v>571</v>
      </c>
      <c r="B48" s="1238" t="s">
        <v>655</v>
      </c>
      <c r="C48" s="1239">
        <v>43919.632638888892</v>
      </c>
      <c r="D48" s="1239">
        <v>43919.656944444447</v>
      </c>
      <c r="E48" s="1331">
        <v>2.4305555554747116E-2</v>
      </c>
      <c r="F48" s="1336" t="s">
        <v>73</v>
      </c>
      <c r="G48" s="1337" t="s">
        <v>656</v>
      </c>
      <c r="H48" s="653">
        <v>0</v>
      </c>
      <c r="I48" s="1288">
        <v>0</v>
      </c>
      <c r="J48" s="1243" t="s">
        <v>602</v>
      </c>
    </row>
    <row r="49" spans="1:11" ht="14.25" customHeight="1">
      <c r="A49" s="1333" t="s">
        <v>487</v>
      </c>
      <c r="B49" s="1319" t="s">
        <v>600</v>
      </c>
      <c r="C49" s="1239">
        <v>43920.384722222225</v>
      </c>
      <c r="D49" s="1239">
        <v>43920.390277777777</v>
      </c>
      <c r="E49" s="1331">
        <v>5.5555555518367328E-3</v>
      </c>
      <c r="F49" s="1241" t="s">
        <v>74</v>
      </c>
      <c r="G49" s="1242" t="s">
        <v>657</v>
      </c>
      <c r="H49" s="1278">
        <v>22</v>
      </c>
      <c r="I49" s="1278">
        <v>2.9333333313697949</v>
      </c>
      <c r="J49" s="1332" t="s">
        <v>596</v>
      </c>
    </row>
    <row r="50" spans="1:11" ht="13.5" customHeight="1">
      <c r="A50" s="1338" t="s">
        <v>401</v>
      </c>
      <c r="B50" s="1322" t="s">
        <v>641</v>
      </c>
      <c r="C50" s="1251">
        <v>43920.444444444445</v>
      </c>
      <c r="D50" s="1251">
        <v>43920.452777777777</v>
      </c>
      <c r="E50" s="1252">
        <v>8.333333331393078E-3</v>
      </c>
      <c r="F50" s="1253" t="s">
        <v>73</v>
      </c>
      <c r="G50" s="1339" t="s">
        <v>658</v>
      </c>
      <c r="H50" s="855">
        <v>5</v>
      </c>
      <c r="I50" s="855">
        <v>0.99999999976716936</v>
      </c>
      <c r="J50" s="1256" t="s">
        <v>596</v>
      </c>
    </row>
    <row r="51" spans="1:11" ht="13.5" customHeight="1">
      <c r="A51" s="1298"/>
      <c r="B51" s="1266"/>
      <c r="C51" s="1323"/>
      <c r="D51" s="1260" t="s">
        <v>608</v>
      </c>
      <c r="E51" s="1261">
        <v>0.14999999999417923</v>
      </c>
      <c r="F51" s="1262"/>
      <c r="G51" s="1263" t="s">
        <v>609</v>
      </c>
      <c r="H51" s="1262"/>
      <c r="I51" s="1265">
        <v>22.69999999855645</v>
      </c>
      <c r="J51" s="1266"/>
    </row>
    <row r="52" spans="1:11" ht="13.5" customHeight="1">
      <c r="A52" s="1298" t="s">
        <v>659</v>
      </c>
      <c r="B52" s="1269"/>
      <c r="C52" s="1340"/>
      <c r="D52" s="1341"/>
      <c r="E52" s="1342"/>
      <c r="F52" s="1262"/>
      <c r="G52" s="1269"/>
      <c r="H52" s="1270"/>
      <c r="I52" s="1270"/>
      <c r="J52" s="1269"/>
    </row>
    <row r="53" spans="1:11" ht="14.25" customHeight="1">
      <c r="A53" s="1327" t="s">
        <v>660</v>
      </c>
      <c r="B53" s="1343" t="s">
        <v>661</v>
      </c>
      <c r="C53" s="1228">
        <v>43864.40347222222</v>
      </c>
      <c r="D53" s="1228">
        <v>43864.45208333333</v>
      </c>
      <c r="E53" s="1229">
        <v>4.8611111109494232E-2</v>
      </c>
      <c r="F53" s="1273" t="s">
        <v>73</v>
      </c>
      <c r="G53" s="1274" t="s">
        <v>662</v>
      </c>
      <c r="H53" s="1275">
        <v>0</v>
      </c>
      <c r="I53" s="1275">
        <v>0</v>
      </c>
      <c r="J53" s="1344" t="s">
        <v>602</v>
      </c>
    </row>
    <row r="54" spans="1:11" ht="14.25" customHeight="1">
      <c r="A54" s="1345" t="s">
        <v>187</v>
      </c>
      <c r="B54" s="1238" t="s">
        <v>603</v>
      </c>
      <c r="C54" s="1239">
        <v>43902.525694444441</v>
      </c>
      <c r="D54" s="1239">
        <v>43902.542361111111</v>
      </c>
      <c r="E54" s="1240">
        <v>1.6666666670062114E-2</v>
      </c>
      <c r="F54" s="1241" t="s">
        <v>73</v>
      </c>
      <c r="G54" s="1242" t="s">
        <v>626</v>
      </c>
      <c r="H54" s="653">
        <v>0</v>
      </c>
      <c r="I54" s="1246">
        <v>0</v>
      </c>
      <c r="J54" s="1243" t="s">
        <v>602</v>
      </c>
    </row>
    <row r="55" spans="1:11" ht="14.25" customHeight="1">
      <c r="A55" s="1346" t="s">
        <v>61</v>
      </c>
      <c r="B55" s="1250" t="s">
        <v>663</v>
      </c>
      <c r="C55" s="1251">
        <v>43914.304166666669</v>
      </c>
      <c r="D55" s="1347">
        <v>43914.304166666669</v>
      </c>
      <c r="E55" s="1240">
        <v>0</v>
      </c>
      <c r="F55" s="1253" t="s">
        <v>74</v>
      </c>
      <c r="G55" s="1254" t="s">
        <v>664</v>
      </c>
      <c r="H55" s="855">
        <v>0</v>
      </c>
      <c r="I55" s="1255">
        <v>0</v>
      </c>
      <c r="J55" s="1256" t="s">
        <v>602</v>
      </c>
    </row>
    <row r="56" spans="1:11" ht="13.5" customHeight="1">
      <c r="A56" s="1348"/>
      <c r="B56" s="1348"/>
      <c r="C56" s="1349"/>
      <c r="D56" s="1291" t="s">
        <v>608</v>
      </c>
      <c r="E56" s="1292">
        <v>6.5277777779556345E-2</v>
      </c>
      <c r="F56" s="1293"/>
      <c r="G56" s="1294"/>
      <c r="H56" s="1293"/>
      <c r="I56" s="1296">
        <v>0</v>
      </c>
      <c r="J56" s="1348"/>
      <c r="K56" s="1350"/>
    </row>
    <row r="57" spans="1:11" ht="13.5" customHeight="1">
      <c r="A57" s="1351"/>
      <c r="B57" s="1351"/>
      <c r="C57" s="1259"/>
      <c r="D57" s="1260"/>
      <c r="E57" s="1261"/>
      <c r="F57" s="1262"/>
      <c r="G57" s="1263"/>
      <c r="H57" s="1262"/>
      <c r="I57" s="1265"/>
      <c r="J57" s="1351"/>
      <c r="K57" s="1280"/>
    </row>
    <row r="58" spans="1:11" ht="13.5" customHeight="1">
      <c r="A58" s="1195" t="s">
        <v>286</v>
      </c>
      <c r="B58" s="1195"/>
      <c r="C58" s="1195"/>
      <c r="D58" s="1195"/>
      <c r="E58" s="1195"/>
      <c r="F58" s="1195"/>
      <c r="G58" s="1195"/>
      <c r="H58" s="1195"/>
      <c r="I58" s="1195"/>
      <c r="J58" s="1196" t="s">
        <v>8</v>
      </c>
      <c r="K58" s="1280"/>
    </row>
    <row r="59" spans="1:11" ht="16.5" customHeight="1">
      <c r="A59" s="1753" t="s">
        <v>581</v>
      </c>
      <c r="B59" s="1753"/>
      <c r="C59" s="1753"/>
      <c r="D59" s="1753"/>
      <c r="E59" s="1753"/>
      <c r="F59" s="1753"/>
      <c r="G59" s="1753"/>
      <c r="H59" s="1753"/>
      <c r="I59" s="1753"/>
      <c r="J59" s="1753"/>
      <c r="K59" s="1280"/>
    </row>
    <row r="60" spans="1:11" ht="13.5" customHeight="1">
      <c r="A60" s="1754" t="s">
        <v>212</v>
      </c>
      <c r="B60" s="1754"/>
      <c r="C60" s="1754"/>
      <c r="D60" s="1754"/>
      <c r="E60" s="1754"/>
      <c r="F60" s="1754"/>
      <c r="G60" s="1754"/>
      <c r="H60" s="1754"/>
      <c r="I60" s="1754"/>
      <c r="J60" s="1754"/>
      <c r="K60" s="1280"/>
    </row>
    <row r="61" spans="1:11" ht="13.5" customHeight="1">
      <c r="A61" s="1752" t="s">
        <v>582</v>
      </c>
      <c r="B61" s="1752"/>
      <c r="C61" s="1752"/>
      <c r="D61" s="1752"/>
      <c r="E61" s="1752"/>
      <c r="F61" s="1752"/>
      <c r="G61" s="1752"/>
      <c r="H61" s="1752"/>
      <c r="I61" s="1752"/>
      <c r="J61" s="1752"/>
      <c r="K61" s="1280"/>
    </row>
    <row r="62" spans="1:11" ht="15.75" customHeight="1" thickBot="1">
      <c r="A62" s="1198" t="s">
        <v>583</v>
      </c>
      <c r="B62" s="1199"/>
      <c r="C62" s="1200"/>
      <c r="D62" s="1201"/>
      <c r="E62" s="1202"/>
      <c r="F62" s="1203"/>
      <c r="G62" s="1199"/>
      <c r="H62" s="1204"/>
      <c r="I62" s="1205"/>
      <c r="J62" s="1206"/>
      <c r="K62" s="1280"/>
    </row>
    <row r="63" spans="1:11" ht="13.5" customHeight="1">
      <c r="A63" s="1207" t="s">
        <v>67</v>
      </c>
      <c r="B63" s="1208" t="s">
        <v>584</v>
      </c>
      <c r="C63" s="1209" t="s">
        <v>585</v>
      </c>
      <c r="D63" s="1210" t="s">
        <v>586</v>
      </c>
      <c r="E63" s="1211" t="s">
        <v>587</v>
      </c>
      <c r="F63" s="1212" t="s">
        <v>78</v>
      </c>
      <c r="G63" s="1213" t="s">
        <v>588</v>
      </c>
      <c r="H63" s="1214" t="s">
        <v>96</v>
      </c>
      <c r="I63" s="1212" t="s">
        <v>96</v>
      </c>
      <c r="J63" s="1215" t="s">
        <v>53</v>
      </c>
      <c r="K63" s="1280"/>
    </row>
    <row r="64" spans="1:11" ht="13.5" customHeight="1" thickBot="1">
      <c r="A64" s="1216" t="s">
        <v>97</v>
      </c>
      <c r="B64" s="1217"/>
      <c r="C64" s="1218" t="s">
        <v>589</v>
      </c>
      <c r="D64" s="1218" t="s">
        <v>589</v>
      </c>
      <c r="E64" s="1219"/>
      <c r="F64" s="1220" t="s">
        <v>590</v>
      </c>
      <c r="G64" s="1221"/>
      <c r="H64" s="1222" t="s">
        <v>591</v>
      </c>
      <c r="I64" s="1220" t="s">
        <v>592</v>
      </c>
      <c r="J64" s="1223"/>
      <c r="K64" s="1280"/>
    </row>
    <row r="65" spans="1:10" ht="14.25" customHeight="1">
      <c r="A65" s="1298" t="s">
        <v>665</v>
      </c>
      <c r="B65" s="1266"/>
      <c r="C65" s="1323"/>
      <c r="D65" s="1354"/>
      <c r="E65" s="1355"/>
      <c r="F65" s="1326"/>
      <c r="G65" s="1356"/>
      <c r="H65" s="860"/>
      <c r="I65" s="860"/>
      <c r="J65" s="1266"/>
    </row>
    <row r="66" spans="1:10" ht="14.25" customHeight="1">
      <c r="A66" s="1357" t="s">
        <v>493</v>
      </c>
      <c r="B66" s="1328" t="s">
        <v>641</v>
      </c>
      <c r="C66" s="1228">
        <v>43896.34375</v>
      </c>
      <c r="D66" s="1228">
        <v>43896.354166666664</v>
      </c>
      <c r="E66" s="1272">
        <v>1.0416666664241347E-2</v>
      </c>
      <c r="F66" s="1273" t="s">
        <v>73</v>
      </c>
      <c r="G66" s="1358" t="s">
        <v>666</v>
      </c>
      <c r="H66" s="1275">
        <v>27</v>
      </c>
      <c r="I66" s="1275">
        <v>6.7499999984283932</v>
      </c>
      <c r="J66" s="1344" t="s">
        <v>596</v>
      </c>
    </row>
    <row r="67" spans="1:10" ht="15.75" customHeight="1">
      <c r="A67" s="1329"/>
      <c r="B67" s="1238" t="s">
        <v>600</v>
      </c>
      <c r="C67" s="1239">
        <v>43896.35833333333</v>
      </c>
      <c r="D67" s="1239">
        <v>43896.399305555555</v>
      </c>
      <c r="E67" s="1240">
        <v>4.0972222224809229E-2</v>
      </c>
      <c r="F67" s="1241" t="s">
        <v>74</v>
      </c>
      <c r="G67" s="1242" t="s">
        <v>667</v>
      </c>
      <c r="H67" s="653">
        <v>0</v>
      </c>
      <c r="I67" s="1246">
        <v>0</v>
      </c>
      <c r="J67" s="1243" t="s">
        <v>602</v>
      </c>
    </row>
    <row r="68" spans="1:10" ht="12.75" customHeight="1">
      <c r="A68" s="1320" t="s">
        <v>47</v>
      </c>
      <c r="B68" s="1359" t="s">
        <v>668</v>
      </c>
      <c r="C68" s="1239">
        <v>43903.286111111112</v>
      </c>
      <c r="D68" s="1239">
        <v>43903.322916666664</v>
      </c>
      <c r="E68" s="1240">
        <v>1.5972222223354038E-2</v>
      </c>
      <c r="F68" s="1241" t="s">
        <v>74</v>
      </c>
      <c r="G68" s="1242" t="s">
        <v>637</v>
      </c>
      <c r="H68" s="653">
        <v>0</v>
      </c>
      <c r="I68" s="1246">
        <v>0</v>
      </c>
      <c r="J68" s="1243" t="s">
        <v>602</v>
      </c>
    </row>
    <row r="69" spans="1:10" ht="15.75" customHeight="1">
      <c r="A69" s="1320" t="s">
        <v>669</v>
      </c>
      <c r="B69" s="1238" t="s">
        <v>621</v>
      </c>
      <c r="C69" s="1239">
        <v>43904.609722222223</v>
      </c>
      <c r="D69" s="1239">
        <v>43904.612500000003</v>
      </c>
      <c r="E69" s="1240">
        <v>2.7777777795563452E-3</v>
      </c>
      <c r="F69" s="1241" t="s">
        <v>74</v>
      </c>
      <c r="G69" s="1242" t="s">
        <v>670</v>
      </c>
      <c r="H69" s="653">
        <v>0</v>
      </c>
      <c r="I69" s="1246">
        <v>0</v>
      </c>
      <c r="J69" s="1243" t="s">
        <v>602</v>
      </c>
    </row>
    <row r="70" spans="1:10" ht="15.75" customHeight="1">
      <c r="A70" s="1360" t="s">
        <v>165</v>
      </c>
      <c r="B70" s="1238" t="s">
        <v>605</v>
      </c>
      <c r="C70" s="1239">
        <v>43907.42083333333</v>
      </c>
      <c r="D70" s="1239">
        <v>43907.563194444447</v>
      </c>
      <c r="E70" s="1240">
        <v>0.14236111111677019</v>
      </c>
      <c r="F70" s="1241" t="s">
        <v>74</v>
      </c>
      <c r="G70" s="1242" t="s">
        <v>671</v>
      </c>
      <c r="H70" s="653">
        <v>17</v>
      </c>
      <c r="I70" s="653">
        <v>58.083333335642237</v>
      </c>
      <c r="J70" s="1243" t="s">
        <v>648</v>
      </c>
    </row>
    <row r="71" spans="1:10" ht="15.75" customHeight="1">
      <c r="A71" s="1329"/>
      <c r="B71" s="1238" t="s">
        <v>621</v>
      </c>
      <c r="C71" s="1239">
        <v>43907.415277777778</v>
      </c>
      <c r="D71" s="1239">
        <v>43907.498611111114</v>
      </c>
      <c r="E71" s="1240">
        <v>8.3333333335758653E-2</v>
      </c>
      <c r="F71" s="1241" t="s">
        <v>74</v>
      </c>
      <c r="G71" s="1242" t="s">
        <v>607</v>
      </c>
      <c r="H71" s="653">
        <v>0</v>
      </c>
      <c r="I71" s="1246">
        <v>0</v>
      </c>
      <c r="J71" s="1243" t="s">
        <v>602</v>
      </c>
    </row>
    <row r="72" spans="1:10" ht="15.75" customHeight="1">
      <c r="A72" s="1320" t="s">
        <v>413</v>
      </c>
      <c r="B72" s="1238" t="s">
        <v>605</v>
      </c>
      <c r="C72" s="1239">
        <v>43907.465277777781</v>
      </c>
      <c r="D72" s="1239">
        <v>43907.486111111109</v>
      </c>
      <c r="E72" s="1240">
        <v>2.0833333328482695E-2</v>
      </c>
      <c r="F72" s="1241" t="s">
        <v>74</v>
      </c>
      <c r="G72" s="1361" t="s">
        <v>672</v>
      </c>
      <c r="H72" s="653">
        <v>0</v>
      </c>
      <c r="I72" s="1246">
        <v>0</v>
      </c>
      <c r="J72" s="1243" t="s">
        <v>602</v>
      </c>
    </row>
    <row r="73" spans="1:10" ht="15.75" customHeight="1">
      <c r="A73" s="1320" t="s">
        <v>494</v>
      </c>
      <c r="B73" s="1319" t="s">
        <v>646</v>
      </c>
      <c r="C73" s="1239">
        <v>43909.161805555559</v>
      </c>
      <c r="D73" s="1239">
        <v>43909.170138888891</v>
      </c>
      <c r="E73" s="1240">
        <v>8.333333331393078E-3</v>
      </c>
      <c r="F73" s="1241" t="s">
        <v>74</v>
      </c>
      <c r="G73" s="1361" t="s">
        <v>658</v>
      </c>
      <c r="H73" s="653">
        <v>28</v>
      </c>
      <c r="I73" s="653">
        <v>5.5999999986961484</v>
      </c>
      <c r="J73" s="1243" t="s">
        <v>648</v>
      </c>
    </row>
    <row r="74" spans="1:10" ht="20.25" customHeight="1">
      <c r="A74" s="1345" t="s">
        <v>165</v>
      </c>
      <c r="B74" s="1238" t="s">
        <v>603</v>
      </c>
      <c r="C74" s="1239">
        <v>43909.545138888891</v>
      </c>
      <c r="D74" s="1239">
        <v>43909.801388888889</v>
      </c>
      <c r="E74" s="1240">
        <v>0.25624999999854481</v>
      </c>
      <c r="F74" s="1241" t="s">
        <v>73</v>
      </c>
      <c r="G74" s="1362" t="s">
        <v>673</v>
      </c>
      <c r="H74" s="653">
        <v>0</v>
      </c>
      <c r="I74" s="1246">
        <v>0</v>
      </c>
      <c r="J74" s="1243" t="s">
        <v>602</v>
      </c>
    </row>
    <row r="75" spans="1:10" ht="15.75" customHeight="1">
      <c r="A75" s="1360" t="s">
        <v>495</v>
      </c>
      <c r="B75" s="1238" t="s">
        <v>605</v>
      </c>
      <c r="C75" s="1239">
        <v>43915.177777777775</v>
      </c>
      <c r="D75" s="1239">
        <v>43915.244444444441</v>
      </c>
      <c r="E75" s="1240">
        <v>6.6666666665696539E-2</v>
      </c>
      <c r="F75" s="1241" t="s">
        <v>73</v>
      </c>
      <c r="G75" s="1242" t="s">
        <v>674</v>
      </c>
      <c r="H75" s="653">
        <v>67</v>
      </c>
      <c r="I75" s="653">
        <v>107.19999999844003</v>
      </c>
      <c r="J75" s="1243" t="s">
        <v>648</v>
      </c>
    </row>
    <row r="76" spans="1:10" ht="15.75" customHeight="1">
      <c r="A76" s="1363"/>
      <c r="B76" s="1319" t="s">
        <v>613</v>
      </c>
      <c r="C76" s="1239">
        <v>43915.177777777775</v>
      </c>
      <c r="D76" s="1239">
        <v>43915.222222222219</v>
      </c>
      <c r="E76" s="1240">
        <v>4.4444444443797693E-2</v>
      </c>
      <c r="F76" s="1241" t="s">
        <v>73</v>
      </c>
      <c r="G76" s="1248" t="s">
        <v>675</v>
      </c>
      <c r="H76" s="653">
        <v>0</v>
      </c>
      <c r="I76" s="1246">
        <v>0</v>
      </c>
      <c r="J76" s="1243" t="s">
        <v>602</v>
      </c>
    </row>
    <row r="77" spans="1:10" ht="15.75" customHeight="1">
      <c r="A77" s="1363"/>
      <c r="B77" s="1319" t="s">
        <v>676</v>
      </c>
      <c r="C77" s="1239">
        <v>43915.177777777775</v>
      </c>
      <c r="D77" s="1239">
        <v>43915.256944444445</v>
      </c>
      <c r="E77" s="1240">
        <v>7.9166666670062114E-2</v>
      </c>
      <c r="F77" s="1241" t="s">
        <v>73</v>
      </c>
      <c r="G77" s="1242"/>
      <c r="H77" s="653">
        <v>0</v>
      </c>
      <c r="I77" s="1246">
        <v>0</v>
      </c>
      <c r="J77" s="1243" t="s">
        <v>602</v>
      </c>
    </row>
    <row r="78" spans="1:10" ht="15.75" customHeight="1">
      <c r="A78" s="1364"/>
      <c r="B78" s="1319" t="s">
        <v>677</v>
      </c>
      <c r="C78" s="1239">
        <v>43915.895833333336</v>
      </c>
      <c r="D78" s="1239">
        <v>43915.954861111109</v>
      </c>
      <c r="E78" s="1240">
        <v>5.9027777773735579E-2</v>
      </c>
      <c r="F78" s="1241" t="s">
        <v>74</v>
      </c>
      <c r="G78" s="1242" t="s">
        <v>637</v>
      </c>
      <c r="H78" s="653">
        <v>35</v>
      </c>
      <c r="I78" s="653">
        <v>49.583333329937886</v>
      </c>
      <c r="J78" s="1243" t="s">
        <v>648</v>
      </c>
    </row>
    <row r="79" spans="1:10" ht="15.75" customHeight="1">
      <c r="A79" s="1320" t="s">
        <v>496</v>
      </c>
      <c r="B79" s="1238" t="s">
        <v>621</v>
      </c>
      <c r="C79" s="1239">
        <v>43916.845833333333</v>
      </c>
      <c r="D79" s="1239">
        <v>43916.917361111111</v>
      </c>
      <c r="E79" s="1240">
        <v>7.1527777778101154E-2</v>
      </c>
      <c r="F79" s="1241" t="s">
        <v>74</v>
      </c>
      <c r="G79" s="1242" t="s">
        <v>607</v>
      </c>
      <c r="H79" s="653">
        <v>13</v>
      </c>
      <c r="I79" s="653">
        <v>22.31666666676756</v>
      </c>
      <c r="J79" s="1243" t="s">
        <v>648</v>
      </c>
    </row>
    <row r="80" spans="1:10" ht="15.75" customHeight="1">
      <c r="A80" s="1365" t="s">
        <v>497</v>
      </c>
      <c r="B80" s="1250" t="s">
        <v>625</v>
      </c>
      <c r="C80" s="1251">
        <v>43918.845138888886</v>
      </c>
      <c r="D80" s="1251">
        <v>43918.859027777777</v>
      </c>
      <c r="E80" s="1252">
        <v>1.3888888890505768E-2</v>
      </c>
      <c r="F80" s="1253" t="s">
        <v>73</v>
      </c>
      <c r="G80" s="1254" t="s">
        <v>647</v>
      </c>
      <c r="H80" s="855">
        <v>34</v>
      </c>
      <c r="I80" s="855">
        <v>11.333333334652707</v>
      </c>
      <c r="J80" s="1256" t="s">
        <v>648</v>
      </c>
    </row>
    <row r="81" spans="1:10" ht="14.25" customHeight="1">
      <c r="A81" s="1309"/>
      <c r="B81" s="1309"/>
      <c r="C81" s="1259"/>
      <c r="D81" s="1260" t="s">
        <v>608</v>
      </c>
      <c r="E81" s="1261">
        <v>0.91597222222480923</v>
      </c>
      <c r="F81" s="1262"/>
      <c r="G81" s="1263" t="s">
        <v>609</v>
      </c>
      <c r="H81" s="1262"/>
      <c r="I81" s="1265">
        <v>260.86666666256497</v>
      </c>
      <c r="J81" s="1366"/>
    </row>
    <row r="82" spans="1:10" ht="14.25" customHeight="1">
      <c r="A82" s="1309"/>
      <c r="B82" s="1309"/>
      <c r="C82" s="1259"/>
      <c r="D82" s="1260"/>
      <c r="E82" s="1261"/>
      <c r="F82" s="1262"/>
      <c r="G82" s="1263"/>
      <c r="H82" s="1262"/>
      <c r="I82" s="1265"/>
      <c r="J82" s="1366"/>
    </row>
    <row r="83" spans="1:10" ht="13.5" customHeight="1">
      <c r="A83" s="1298" t="s">
        <v>678</v>
      </c>
      <c r="B83" s="1367"/>
      <c r="C83" s="1340"/>
      <c r="D83" s="1260"/>
      <c r="E83" s="1368"/>
      <c r="F83" s="1262"/>
      <c r="G83" s="1263"/>
      <c r="H83" s="1262"/>
      <c r="I83" s="1262"/>
      <c r="J83" s="1366"/>
    </row>
    <row r="84" spans="1:10" ht="16.5" customHeight="1">
      <c r="A84" s="1369"/>
      <c r="B84" s="1370"/>
      <c r="C84" s="1371"/>
      <c r="D84" s="1371"/>
      <c r="E84" s="1372"/>
      <c r="F84" s="1373"/>
      <c r="G84" s="1374"/>
      <c r="H84" s="1375"/>
      <c r="I84" s="1375"/>
      <c r="J84" s="1376"/>
    </row>
    <row r="85" spans="1:10" ht="15.75" customHeight="1">
      <c r="A85" s="1377"/>
      <c r="B85" s="1258"/>
      <c r="C85" s="1299"/>
      <c r="D85" s="1299"/>
      <c r="E85" s="1378"/>
      <c r="F85" s="1379"/>
      <c r="G85" s="1380"/>
      <c r="H85" s="860"/>
      <c r="I85" s="860"/>
      <c r="J85" s="1313"/>
    </row>
    <row r="86" spans="1:10" ht="15.75" customHeight="1">
      <c r="A86" s="1381"/>
      <c r="B86" s="1269"/>
      <c r="C86" s="1382"/>
      <c r="D86" s="1260" t="s">
        <v>608</v>
      </c>
      <c r="E86" s="1261">
        <v>0</v>
      </c>
      <c r="F86" s="1262"/>
      <c r="G86" s="1263" t="s">
        <v>609</v>
      </c>
      <c r="H86" s="1262"/>
      <c r="I86" s="1265">
        <v>0</v>
      </c>
      <c r="J86" s="1383"/>
    </row>
    <row r="87" spans="1:10" ht="15.75" customHeight="1">
      <c r="A87" s="1381"/>
      <c r="B87" s="1269"/>
      <c r="C87" s="1382"/>
      <c r="D87" s="1260"/>
      <c r="E87" s="1261"/>
      <c r="F87" s="1262"/>
      <c r="G87" s="1263"/>
      <c r="H87" s="1262"/>
      <c r="I87" s="1261"/>
      <c r="J87" s="1269"/>
    </row>
    <row r="88" spans="1:10" ht="15.75">
      <c r="A88" s="1298" t="s">
        <v>679</v>
      </c>
      <c r="B88" s="1384"/>
      <c r="C88" s="1340"/>
      <c r="D88" s="1341"/>
      <c r="E88" s="1261">
        <v>9.6333333333313931</v>
      </c>
      <c r="F88" s="1385" t="s">
        <v>680</v>
      </c>
      <c r="G88" s="1386"/>
      <c r="H88" s="1386"/>
      <c r="I88" s="1387"/>
      <c r="J88" s="1386"/>
    </row>
    <row r="89" spans="1:10" ht="12.75" customHeight="1">
      <c r="A89" s="1381" t="s">
        <v>681</v>
      </c>
      <c r="B89" s="1298"/>
      <c r="C89" s="1340"/>
      <c r="D89" s="1341"/>
      <c r="E89" s="1388"/>
      <c r="F89" s="1385"/>
      <c r="H89" s="1389"/>
      <c r="I89" s="1390" t="s">
        <v>297</v>
      </c>
      <c r="J89" s="1225"/>
    </row>
    <row r="90" spans="1:10" ht="14.25" customHeight="1">
      <c r="A90" s="1381" t="s">
        <v>682</v>
      </c>
      <c r="B90" s="1298"/>
      <c r="C90" s="1340"/>
      <c r="D90" s="1341"/>
      <c r="E90" s="1388"/>
      <c r="F90" s="1385"/>
      <c r="H90" s="1269"/>
      <c r="I90" s="1391" t="s">
        <v>212</v>
      </c>
    </row>
    <row r="91" spans="1:10" ht="17.25" customHeight="1">
      <c r="A91" s="1381"/>
      <c r="B91" s="1298"/>
      <c r="C91" s="1264"/>
      <c r="D91" s="1341"/>
      <c r="E91" s="1388"/>
      <c r="F91" s="1385"/>
      <c r="H91" s="1389"/>
      <c r="I91" s="1392" t="s">
        <v>206</v>
      </c>
    </row>
    <row r="92" spans="1:10">
      <c r="A92" s="1393"/>
      <c r="B92" s="1393"/>
      <c r="C92" s="1393"/>
      <c r="D92" s="1393"/>
      <c r="E92" s="1393"/>
      <c r="F92" s="1393"/>
      <c r="G92" s="1393"/>
      <c r="J92" s="1394"/>
    </row>
    <row r="93" spans="1:10">
      <c r="A93" s="1225"/>
      <c r="B93" s="1225"/>
      <c r="C93" s="1225"/>
      <c r="D93" s="1225"/>
      <c r="E93" s="1395"/>
      <c r="F93" s="1225"/>
      <c r="G93" s="1225"/>
      <c r="H93" s="1225"/>
      <c r="I93" s="1225"/>
      <c r="J93" s="1225"/>
    </row>
  </sheetData>
  <mergeCells count="7">
    <mergeCell ref="A61:J61"/>
    <mergeCell ref="A2:J2"/>
    <mergeCell ref="A3:J3"/>
    <mergeCell ref="A4:J4"/>
    <mergeCell ref="J19:J20"/>
    <mergeCell ref="A59:J59"/>
    <mergeCell ref="A60:J60"/>
  </mergeCells>
  <pageMargins left="0.7" right="0.7" top="0.75" bottom="0.75" header="0.3" footer="0.3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R110"/>
  <sheetViews>
    <sheetView workbookViewId="0">
      <selection activeCell="A93" sqref="A93"/>
    </sheetView>
  </sheetViews>
  <sheetFormatPr defaultRowHeight="15"/>
  <cols>
    <col min="1" max="1" width="14.28515625" style="1197" customWidth="1"/>
    <col min="2" max="2" width="38.85546875" style="1197" bestFit="1" customWidth="1"/>
    <col min="3" max="4" width="15.42578125" style="1197" bestFit="1" customWidth="1"/>
    <col min="5" max="5" width="12.140625" style="1197" bestFit="1" customWidth="1"/>
    <col min="6" max="6" width="8.5703125" style="1197" customWidth="1"/>
    <col min="7" max="7" width="39.42578125" style="1197" customWidth="1"/>
    <col min="8" max="8" width="12.5703125" style="1197" bestFit="1" customWidth="1"/>
    <col min="9" max="9" width="15.85546875" style="1197" customWidth="1"/>
    <col min="10" max="10" width="20.7109375" style="1197" bestFit="1" customWidth="1"/>
    <col min="11" max="11" width="10.5703125" style="1197" customWidth="1"/>
    <col min="12" max="12" width="9.140625" style="1235"/>
    <col min="13" max="13" width="10.140625" style="1280" bestFit="1" customWidth="1"/>
    <col min="14" max="14" width="9.140625" style="1280"/>
    <col min="15" max="15" width="11.5703125" style="1280" customWidth="1"/>
    <col min="16" max="17" width="9.140625" style="1280"/>
    <col min="18" max="18" width="12.5703125" style="1280" customWidth="1"/>
    <col min="19" max="16384" width="9.140625" style="1280"/>
  </cols>
  <sheetData>
    <row r="2" spans="1:17">
      <c r="A2" s="1396" t="s">
        <v>285</v>
      </c>
      <c r="B2" s="1397"/>
      <c r="C2" s="1397"/>
      <c r="D2" s="1397"/>
      <c r="E2" s="1397"/>
      <c r="F2" s="1397"/>
      <c r="G2" s="1397"/>
      <c r="H2" s="1397"/>
      <c r="I2" s="1397"/>
      <c r="J2" s="1398" t="s">
        <v>683</v>
      </c>
    </row>
    <row r="3" spans="1:17" ht="23.25">
      <c r="A3" s="1762" t="s">
        <v>684</v>
      </c>
      <c r="B3" s="1762"/>
      <c r="C3" s="1762"/>
      <c r="D3" s="1762"/>
      <c r="E3" s="1762"/>
      <c r="F3" s="1762"/>
      <c r="G3" s="1762"/>
      <c r="H3" s="1762"/>
      <c r="I3" s="1762"/>
      <c r="J3" s="1762"/>
    </row>
    <row r="4" spans="1:17" ht="15.75">
      <c r="A4" s="1763" t="s">
        <v>685</v>
      </c>
      <c r="B4" s="1763"/>
      <c r="C4" s="1763"/>
      <c r="D4" s="1763"/>
      <c r="E4" s="1763"/>
      <c r="F4" s="1763"/>
      <c r="G4" s="1763"/>
      <c r="H4" s="1763"/>
      <c r="I4" s="1763"/>
      <c r="J4" s="1763"/>
    </row>
    <row r="5" spans="1:17" ht="18">
      <c r="A5" s="1764" t="s">
        <v>686</v>
      </c>
      <c r="B5" s="1764"/>
      <c r="C5" s="1764"/>
      <c r="D5" s="1764"/>
      <c r="E5" s="1764"/>
      <c r="F5" s="1764"/>
      <c r="G5" s="1764"/>
      <c r="H5" s="1764"/>
      <c r="I5" s="1764"/>
      <c r="J5" s="1764"/>
    </row>
    <row r="6" spans="1:17" ht="15.75">
      <c r="A6" s="1399" t="s">
        <v>583</v>
      </c>
      <c r="B6" s="1397"/>
      <c r="C6" s="1400"/>
      <c r="D6" s="1299"/>
      <c r="E6" s="1401"/>
      <c r="F6" s="1402"/>
      <c r="G6" s="1301"/>
      <c r="H6" s="761"/>
      <c r="I6" s="1301"/>
      <c r="J6" s="1301"/>
    </row>
    <row r="7" spans="1:17" ht="15.75">
      <c r="A7" s="1403" t="s">
        <v>687</v>
      </c>
      <c r="B7" s="1404" t="s">
        <v>584</v>
      </c>
      <c r="C7" s="1404" t="s">
        <v>688</v>
      </c>
      <c r="D7" s="1405" t="s">
        <v>586</v>
      </c>
      <c r="E7" s="1406" t="s">
        <v>587</v>
      </c>
      <c r="F7" s="1406" t="s">
        <v>78</v>
      </c>
      <c r="G7" s="1407" t="s">
        <v>588</v>
      </c>
      <c r="H7" s="1404" t="s">
        <v>96</v>
      </c>
      <c r="I7" s="1405" t="s">
        <v>689</v>
      </c>
      <c r="J7" s="1408" t="s">
        <v>53</v>
      </c>
      <c r="L7" s="1204"/>
      <c r="M7" s="1204"/>
      <c r="N7" s="1204"/>
      <c r="O7" s="1204"/>
      <c r="P7" s="1234"/>
      <c r="Q7" s="1692"/>
    </row>
    <row r="8" spans="1:17" ht="30">
      <c r="A8" s="1409" t="s">
        <v>97</v>
      </c>
      <c r="B8" s="1410"/>
      <c r="C8" s="1411" t="s">
        <v>690</v>
      </c>
      <c r="D8" s="1412" t="s">
        <v>690</v>
      </c>
      <c r="E8" s="1413"/>
      <c r="F8" s="1413" t="s">
        <v>691</v>
      </c>
      <c r="G8" s="1414"/>
      <c r="H8" s="1411" t="s">
        <v>591</v>
      </c>
      <c r="I8" s="1412" t="s">
        <v>592</v>
      </c>
      <c r="J8" s="1415"/>
      <c r="L8" s="1234"/>
      <c r="M8" s="1692"/>
      <c r="N8" s="1692"/>
      <c r="O8" s="1692"/>
      <c r="P8" s="1234"/>
      <c r="Q8" s="1234"/>
    </row>
    <row r="9" spans="1:17" ht="18" customHeight="1">
      <c r="A9" s="1298" t="s">
        <v>593</v>
      </c>
      <c r="B9" s="1416"/>
      <c r="C9" s="1326"/>
      <c r="D9" s="1266"/>
      <c r="E9" s="1323"/>
      <c r="F9" s="1324"/>
      <c r="G9" s="1417"/>
      <c r="H9" s="1326"/>
      <c r="I9" s="1418"/>
      <c r="J9" s="1419"/>
      <c r="L9" s="1234"/>
      <c r="M9" s="1692"/>
      <c r="N9" s="1692"/>
      <c r="O9" s="1692"/>
      <c r="P9" s="1244"/>
      <c r="Q9" s="1234"/>
    </row>
    <row r="10" spans="1:17" ht="15.75" customHeight="1">
      <c r="A10" s="1302" t="s">
        <v>408</v>
      </c>
      <c r="B10" s="1343" t="s">
        <v>692</v>
      </c>
      <c r="C10" s="1228">
        <v>43894.8125</v>
      </c>
      <c r="D10" s="1228">
        <v>43894.841666666667</v>
      </c>
      <c r="E10" s="1272">
        <v>2.9166666667151731E-2</v>
      </c>
      <c r="F10" s="1303" t="s">
        <v>73</v>
      </c>
      <c r="G10" s="1304" t="s">
        <v>598</v>
      </c>
      <c r="H10" s="1275">
        <v>0</v>
      </c>
      <c r="I10" s="1305">
        <v>0</v>
      </c>
      <c r="J10" s="1306" t="s">
        <v>602</v>
      </c>
      <c r="K10" s="1420"/>
      <c r="L10" s="1234"/>
      <c r="M10" s="1353"/>
      <c r="N10" s="1352"/>
      <c r="O10" s="1352"/>
      <c r="P10" s="1244"/>
      <c r="Q10" s="1234"/>
    </row>
    <row r="11" spans="1:17" ht="15.75" customHeight="1">
      <c r="A11" s="1421" t="s">
        <v>64</v>
      </c>
      <c r="B11" s="1422" t="s">
        <v>693</v>
      </c>
      <c r="C11" s="1239">
        <v>43894.84097222222</v>
      </c>
      <c r="D11" s="1239">
        <v>43894.854861111111</v>
      </c>
      <c r="E11" s="1240">
        <v>1.3888888890505768E-2</v>
      </c>
      <c r="F11" s="1241" t="s">
        <v>73</v>
      </c>
      <c r="G11" s="1242" t="s">
        <v>598</v>
      </c>
      <c r="H11" s="653">
        <v>0</v>
      </c>
      <c r="I11" s="1246">
        <v>0</v>
      </c>
      <c r="J11" s="1243" t="s">
        <v>602</v>
      </c>
      <c r="K11" s="1420"/>
      <c r="L11" s="1234"/>
      <c r="M11" s="1353"/>
      <c r="N11" s="1352"/>
      <c r="O11" s="1352"/>
      <c r="P11" s="1244"/>
      <c r="Q11" s="1234"/>
    </row>
    <row r="12" spans="1:17" ht="15.75" customHeight="1">
      <c r="A12" s="1237" t="s">
        <v>122</v>
      </c>
      <c r="B12" s="1423" t="s">
        <v>694</v>
      </c>
      <c r="C12" s="1239">
        <v>43910.882638888892</v>
      </c>
      <c r="D12" s="1239">
        <v>43911.004861111112</v>
      </c>
      <c r="E12" s="1240">
        <v>0.12222222222044365</v>
      </c>
      <c r="F12" s="1241" t="s">
        <v>73</v>
      </c>
      <c r="G12" s="1242" t="s">
        <v>598</v>
      </c>
      <c r="H12" s="653">
        <v>0</v>
      </c>
      <c r="I12" s="1246">
        <v>0</v>
      </c>
      <c r="J12" s="1243" t="s">
        <v>602</v>
      </c>
      <c r="K12" s="1420"/>
      <c r="L12" s="1234"/>
      <c r="M12" s="1353"/>
      <c r="N12" s="1352"/>
      <c r="O12" s="1352"/>
      <c r="P12" s="1244"/>
      <c r="Q12" s="1234"/>
    </row>
    <row r="13" spans="1:17" ht="15.75" customHeight="1">
      <c r="A13" s="1329"/>
      <c r="B13" s="1423" t="s">
        <v>695</v>
      </c>
      <c r="C13" s="1239">
        <v>43910.882638888892</v>
      </c>
      <c r="D13" s="1239">
        <v>43911.010416666664</v>
      </c>
      <c r="E13" s="1240">
        <v>0.12777777777228039</v>
      </c>
      <c r="F13" s="1241" t="s">
        <v>73</v>
      </c>
      <c r="G13" s="1424"/>
      <c r="H13" s="653">
        <v>0</v>
      </c>
      <c r="I13" s="1246">
        <v>0</v>
      </c>
      <c r="J13" s="1243" t="s">
        <v>602</v>
      </c>
      <c r="K13" s="1420"/>
      <c r="L13" s="1234"/>
      <c r="M13" s="1353"/>
      <c r="N13" s="1352"/>
      <c r="O13" s="1352"/>
      <c r="P13" s="1244"/>
      <c r="Q13" s="1234"/>
    </row>
    <row r="14" spans="1:17" ht="15.75" customHeight="1">
      <c r="A14" s="1237" t="s">
        <v>57</v>
      </c>
      <c r="B14" s="1423" t="s">
        <v>696</v>
      </c>
      <c r="C14" s="1239">
        <v>43911.990277777775</v>
      </c>
      <c r="D14" s="1239">
        <v>43911.995833333334</v>
      </c>
      <c r="E14" s="1240">
        <v>5.5555555591126904E-3</v>
      </c>
      <c r="F14" s="1241" t="s">
        <v>73</v>
      </c>
      <c r="G14" s="1330" t="s">
        <v>697</v>
      </c>
      <c r="H14" s="653">
        <v>0</v>
      </c>
      <c r="I14" s="1246">
        <v>0</v>
      </c>
      <c r="J14" s="1243" t="s">
        <v>602</v>
      </c>
      <c r="K14" s="1420"/>
      <c r="L14" s="1234"/>
      <c r="M14" s="1353"/>
      <c r="N14" s="1352"/>
      <c r="O14" s="1352"/>
      <c r="P14" s="1244"/>
      <c r="Q14" s="1234"/>
    </row>
    <row r="15" spans="1:17" ht="15.75" customHeight="1">
      <c r="A15" s="1333"/>
      <c r="B15" s="1423" t="s">
        <v>698</v>
      </c>
      <c r="C15" s="1239">
        <v>43912.946527777778</v>
      </c>
      <c r="D15" s="1239">
        <v>43913.01666666667</v>
      </c>
      <c r="E15" s="1240">
        <v>7.013888889196096E-2</v>
      </c>
      <c r="F15" s="1241" t="s">
        <v>73</v>
      </c>
      <c r="G15" s="1242" t="s">
        <v>699</v>
      </c>
      <c r="H15" s="653">
        <v>0</v>
      </c>
      <c r="I15" s="1246">
        <v>0</v>
      </c>
      <c r="J15" s="1243" t="s">
        <v>602</v>
      </c>
      <c r="K15" s="1420"/>
      <c r="L15" s="1234"/>
      <c r="M15" s="1353"/>
      <c r="N15" s="1352"/>
      <c r="O15" s="1352"/>
      <c r="P15" s="1244"/>
      <c r="Q15" s="1234"/>
    </row>
    <row r="16" spans="1:17" ht="15.75" customHeight="1">
      <c r="A16" s="1333"/>
      <c r="B16" s="1423" t="s">
        <v>700</v>
      </c>
      <c r="C16" s="1239">
        <v>43913.5</v>
      </c>
      <c r="D16" s="1239">
        <v>43913.501388888886</v>
      </c>
      <c r="E16" s="1240">
        <v>1.3888888861401938E-3</v>
      </c>
      <c r="F16" s="1241" t="s">
        <v>73</v>
      </c>
      <c r="G16" s="1337" t="s">
        <v>701</v>
      </c>
      <c r="H16" s="1278">
        <v>308</v>
      </c>
      <c r="I16" s="1278">
        <v>10.266666646348312</v>
      </c>
      <c r="J16" s="1332" t="s">
        <v>596</v>
      </c>
      <c r="K16" s="1420"/>
      <c r="L16" s="1234"/>
      <c r="M16" s="1353"/>
      <c r="N16" s="1352"/>
      <c r="O16" s="1352"/>
      <c r="P16" s="1244"/>
      <c r="Q16" s="1234"/>
    </row>
    <row r="17" spans="1:17" ht="15.75" customHeight="1">
      <c r="A17" s="1329"/>
      <c r="B17" s="1423" t="s">
        <v>696</v>
      </c>
      <c r="C17" s="1239">
        <v>43913.505555555559</v>
      </c>
      <c r="D17" s="1239">
        <v>43913.509722222225</v>
      </c>
      <c r="E17" s="1240">
        <v>4.166666665696539E-3</v>
      </c>
      <c r="F17" s="1241" t="s">
        <v>73</v>
      </c>
      <c r="G17" s="1285"/>
      <c r="H17" s="1286"/>
      <c r="I17" s="1429"/>
      <c r="J17" s="1430"/>
      <c r="K17" s="1420"/>
      <c r="L17" s="1234"/>
      <c r="M17" s="1353"/>
      <c r="N17" s="1352"/>
      <c r="O17" s="1352"/>
      <c r="P17" s="1244"/>
      <c r="Q17" s="1234"/>
    </row>
    <row r="18" spans="1:17" ht="15.75" customHeight="1">
      <c r="A18" s="1431" t="s">
        <v>64</v>
      </c>
      <c r="B18" s="1432" t="s">
        <v>702</v>
      </c>
      <c r="C18" s="1251">
        <v>43914.526388888888</v>
      </c>
      <c r="D18" s="1251">
        <v>43914.595138888886</v>
      </c>
      <c r="E18" s="1252">
        <v>6.8749999998544808E-2</v>
      </c>
      <c r="F18" s="1563" t="s">
        <v>74</v>
      </c>
      <c r="G18" s="1434" t="s">
        <v>703</v>
      </c>
      <c r="H18" s="855">
        <v>0</v>
      </c>
      <c r="I18" s="855">
        <v>0</v>
      </c>
      <c r="J18" s="1435" t="s">
        <v>602</v>
      </c>
      <c r="K18" s="1420"/>
      <c r="L18" s="1234"/>
      <c r="M18" s="1353"/>
      <c r="N18" s="1352"/>
      <c r="O18" s="1352"/>
      <c r="P18" s="1244"/>
      <c r="Q18" s="1234"/>
    </row>
    <row r="19" spans="1:17" ht="16.5" customHeight="1">
      <c r="A19" s="1436"/>
      <c r="B19" s="1436"/>
      <c r="C19" s="1299"/>
      <c r="D19" s="1260" t="s">
        <v>608</v>
      </c>
      <c r="E19" s="1261">
        <v>0.44305555555183673</v>
      </c>
      <c r="F19" s="1262"/>
      <c r="G19" s="1263" t="s">
        <v>609</v>
      </c>
      <c r="H19" s="1265"/>
      <c r="I19" s="1437">
        <v>10.266666646348312</v>
      </c>
      <c r="J19" s="761"/>
      <c r="K19" s="1420"/>
      <c r="L19" s="1352"/>
      <c r="M19" s="1353"/>
      <c r="N19" s="1352"/>
      <c r="O19" s="1448"/>
      <c r="P19" s="1449"/>
      <c r="Q19" s="1449"/>
    </row>
    <row r="20" spans="1:17" ht="16.5" customHeight="1">
      <c r="A20" s="1436"/>
      <c r="B20" s="1436"/>
      <c r="C20" s="1299"/>
      <c r="D20" s="1260"/>
      <c r="E20" s="1261"/>
      <c r="F20" s="1262"/>
      <c r="G20" s="1263"/>
      <c r="H20" s="1265"/>
      <c r="I20" s="1437"/>
      <c r="J20" s="761"/>
      <c r="K20" s="1693"/>
      <c r="L20" s="1352"/>
      <c r="M20" s="1353"/>
      <c r="N20" s="1352"/>
      <c r="O20" s="1448"/>
      <c r="P20" s="1449"/>
      <c r="Q20" s="1449"/>
    </row>
    <row r="21" spans="1:17" ht="18" customHeight="1">
      <c r="A21" s="1298" t="s">
        <v>610</v>
      </c>
      <c r="B21" s="1438"/>
      <c r="C21" s="1259"/>
      <c r="D21" s="1259"/>
      <c r="E21" s="1378"/>
      <c r="F21" s="1439"/>
      <c r="G21" s="761"/>
      <c r="H21" s="861"/>
      <c r="I21" s="1270"/>
      <c r="J21" s="761"/>
      <c r="K21" s="1420"/>
      <c r="M21" s="1353"/>
      <c r="N21" s="1352"/>
      <c r="O21" s="1352"/>
    </row>
    <row r="22" spans="1:17" ht="21.75" customHeight="1">
      <c r="A22" s="1327" t="s">
        <v>58</v>
      </c>
      <c r="B22" s="1343" t="s">
        <v>704</v>
      </c>
      <c r="C22" s="1228">
        <v>43893.319444444445</v>
      </c>
      <c r="D22" s="1228">
        <v>43893.35</v>
      </c>
      <c r="E22" s="1272">
        <v>3.0555555553291924E-2</v>
      </c>
      <c r="F22" s="1303" t="s">
        <v>73</v>
      </c>
      <c r="G22" s="1304" t="s">
        <v>705</v>
      </c>
      <c r="H22" s="1275">
        <v>38</v>
      </c>
      <c r="I22" s="1275">
        <v>27.866666664602235</v>
      </c>
      <c r="J22" s="1306" t="s">
        <v>596</v>
      </c>
      <c r="K22" s="1420"/>
      <c r="L22" s="1234"/>
      <c r="M22" s="1353"/>
      <c r="N22" s="1352"/>
      <c r="O22" s="1352"/>
    </row>
    <row r="23" spans="1:17" ht="18" customHeight="1">
      <c r="A23" s="1287" t="s">
        <v>706</v>
      </c>
      <c r="B23" s="1440" t="s">
        <v>707</v>
      </c>
      <c r="C23" s="1239">
        <v>43894.522222222222</v>
      </c>
      <c r="D23" s="1239">
        <v>43894.714583333334</v>
      </c>
      <c r="E23" s="1240">
        <v>0.19236111111240461</v>
      </c>
      <c r="F23" s="1241" t="s">
        <v>73</v>
      </c>
      <c r="G23" s="1242" t="s">
        <v>598</v>
      </c>
      <c r="H23" s="653">
        <v>0</v>
      </c>
      <c r="I23" s="1246">
        <v>0</v>
      </c>
      <c r="J23" s="1243" t="s">
        <v>602</v>
      </c>
      <c r="K23" s="1420"/>
      <c r="M23" s="1353"/>
      <c r="N23" s="1352"/>
      <c r="O23" s="1352"/>
    </row>
    <row r="24" spans="1:17" ht="14.25" customHeight="1">
      <c r="A24" s="1441" t="s">
        <v>468</v>
      </c>
      <c r="B24" s="1423" t="s">
        <v>708</v>
      </c>
      <c r="C24" s="1239">
        <v>43894.868750000001</v>
      </c>
      <c r="D24" s="1239">
        <v>43894.874305555553</v>
      </c>
      <c r="E24" s="1240">
        <v>5.5555555518367328E-3</v>
      </c>
      <c r="F24" s="1241" t="s">
        <v>73</v>
      </c>
      <c r="G24" s="1242" t="s">
        <v>598</v>
      </c>
      <c r="H24" s="653">
        <v>105</v>
      </c>
      <c r="I24" s="653">
        <v>13.999999990628567</v>
      </c>
      <c r="J24" s="1243" t="s">
        <v>596</v>
      </c>
      <c r="K24" s="1420"/>
      <c r="M24" s="1353"/>
      <c r="N24" s="1352"/>
      <c r="O24" s="1352"/>
    </row>
    <row r="25" spans="1:17" ht="18" customHeight="1">
      <c r="A25" s="1237" t="s">
        <v>473</v>
      </c>
      <c r="B25" s="1423" t="s">
        <v>709</v>
      </c>
      <c r="C25" s="1239">
        <v>43901.476388888892</v>
      </c>
      <c r="D25" s="1239">
        <v>43901.501388888886</v>
      </c>
      <c r="E25" s="1240">
        <v>2.4999999994179234E-2</v>
      </c>
      <c r="F25" s="1241" t="s">
        <v>73</v>
      </c>
      <c r="G25" s="1242" t="s">
        <v>710</v>
      </c>
      <c r="H25" s="653">
        <v>0</v>
      </c>
      <c r="I25" s="1246">
        <v>0</v>
      </c>
      <c r="J25" s="1243" t="s">
        <v>602</v>
      </c>
      <c r="K25" s="1420"/>
      <c r="M25" s="1353"/>
      <c r="N25" s="1352"/>
      <c r="O25" s="1352"/>
    </row>
    <row r="26" spans="1:17" ht="18" customHeight="1">
      <c r="A26" s="1329"/>
      <c r="B26" s="1423" t="s">
        <v>711</v>
      </c>
      <c r="C26" s="1239">
        <v>43901.477777777778</v>
      </c>
      <c r="D26" s="1239">
        <v>43901.521527777775</v>
      </c>
      <c r="E26" s="1240">
        <v>4.3749999997089617E-2</v>
      </c>
      <c r="F26" s="1241" t="s">
        <v>73</v>
      </c>
      <c r="G26" s="1242" t="s">
        <v>634</v>
      </c>
      <c r="H26" s="653">
        <v>0</v>
      </c>
      <c r="I26" s="1246">
        <v>0</v>
      </c>
      <c r="J26" s="1243" t="s">
        <v>602</v>
      </c>
      <c r="K26" s="1420"/>
      <c r="M26" s="1353"/>
      <c r="N26" s="1352"/>
      <c r="O26" s="1352"/>
    </row>
    <row r="27" spans="1:17" ht="18" customHeight="1">
      <c r="A27" s="1276" t="s">
        <v>706</v>
      </c>
      <c r="B27" s="1442" t="s">
        <v>712</v>
      </c>
      <c r="C27" s="1239">
        <v>43907.460416666669</v>
      </c>
      <c r="D27" s="1239">
        <v>43907.621527777781</v>
      </c>
      <c r="E27" s="1240">
        <v>0.16111111111240461</v>
      </c>
      <c r="F27" s="1241" t="s">
        <v>74</v>
      </c>
      <c r="G27" s="1242" t="s">
        <v>713</v>
      </c>
      <c r="H27" s="653">
        <v>0</v>
      </c>
      <c r="I27" s="1246">
        <v>0</v>
      </c>
      <c r="J27" s="1243" t="s">
        <v>602</v>
      </c>
      <c r="K27" s="1420"/>
      <c r="M27" s="1353"/>
      <c r="N27" s="1352"/>
      <c r="O27" s="1352"/>
    </row>
    <row r="28" spans="1:17" ht="18" customHeight="1">
      <c r="A28" s="1333"/>
      <c r="B28" s="1440" t="s">
        <v>707</v>
      </c>
      <c r="C28" s="1239">
        <v>43908.729166666664</v>
      </c>
      <c r="D28" s="1239">
        <v>43908.765277777777</v>
      </c>
      <c r="E28" s="1240">
        <v>3.6111111112404615E-2</v>
      </c>
      <c r="F28" s="1241" t="s">
        <v>73</v>
      </c>
      <c r="G28" s="1242" t="s">
        <v>598</v>
      </c>
      <c r="H28" s="653">
        <v>0</v>
      </c>
      <c r="I28" s="1246">
        <v>0</v>
      </c>
      <c r="J28" s="1243" t="s">
        <v>602</v>
      </c>
      <c r="K28" s="1420"/>
      <c r="M28" s="1353"/>
      <c r="N28" s="1352"/>
      <c r="O28" s="1352"/>
    </row>
    <row r="29" spans="1:17" ht="18" customHeight="1">
      <c r="A29" s="1284"/>
      <c r="B29" s="1440" t="s">
        <v>714</v>
      </c>
      <c r="C29" s="1239">
        <v>43911.538888888892</v>
      </c>
      <c r="D29" s="1239">
        <v>43911.564583333333</v>
      </c>
      <c r="E29" s="1240">
        <v>2.569444444088731E-2</v>
      </c>
      <c r="F29" s="1241" t="s">
        <v>73</v>
      </c>
      <c r="G29" s="1242" t="s">
        <v>598</v>
      </c>
      <c r="H29" s="653">
        <v>0</v>
      </c>
      <c r="I29" s="1246">
        <v>0</v>
      </c>
      <c r="J29" s="1243" t="s">
        <v>602</v>
      </c>
      <c r="K29" s="1420"/>
      <c r="M29" s="1353"/>
      <c r="N29" s="1352"/>
      <c r="O29" s="1352"/>
    </row>
    <row r="30" spans="1:17" ht="18" customHeight="1">
      <c r="A30" s="1276" t="s">
        <v>58</v>
      </c>
      <c r="B30" s="1442" t="s">
        <v>715</v>
      </c>
      <c r="C30" s="1239">
        <v>43915.711805555555</v>
      </c>
      <c r="D30" s="1239">
        <v>43915.886805555558</v>
      </c>
      <c r="E30" s="1240">
        <v>0.17500000000291038</v>
      </c>
      <c r="F30" s="1241" t="s">
        <v>73</v>
      </c>
      <c r="G30" s="1242" t="s">
        <v>598</v>
      </c>
      <c r="H30" s="653">
        <v>0</v>
      </c>
      <c r="I30" s="1246">
        <v>0</v>
      </c>
      <c r="J30" s="1243" t="s">
        <v>602</v>
      </c>
      <c r="K30" s="1420"/>
      <c r="M30" s="1353"/>
      <c r="N30" s="1352"/>
      <c r="O30" s="1352"/>
    </row>
    <row r="31" spans="1:17" ht="18" customHeight="1">
      <c r="A31" s="1284"/>
      <c r="B31" s="1442" t="s">
        <v>704</v>
      </c>
      <c r="C31" s="1239">
        <v>43916.45</v>
      </c>
      <c r="D31" s="1239">
        <v>43916.456250000003</v>
      </c>
      <c r="E31" s="1240">
        <v>6.2500000058207661E-3</v>
      </c>
      <c r="F31" s="1241" t="s">
        <v>73</v>
      </c>
      <c r="G31" s="1242" t="s">
        <v>716</v>
      </c>
      <c r="H31" s="653">
        <v>0</v>
      </c>
      <c r="I31" s="1246">
        <v>0</v>
      </c>
      <c r="J31" s="1243" t="s">
        <v>602</v>
      </c>
      <c r="K31" s="1420"/>
      <c r="M31" s="1353"/>
      <c r="N31" s="1352"/>
      <c r="O31" s="1352"/>
    </row>
    <row r="32" spans="1:17" ht="18" customHeight="1">
      <c r="A32" s="1443" t="s">
        <v>409</v>
      </c>
      <c r="B32" s="1442" t="s">
        <v>717</v>
      </c>
      <c r="C32" s="1239">
        <v>43918.649305555555</v>
      </c>
      <c r="D32" s="1239">
        <v>43918.699305555558</v>
      </c>
      <c r="E32" s="1240">
        <v>5.0000000002910383E-2</v>
      </c>
      <c r="F32" s="1241" t="s">
        <v>74</v>
      </c>
      <c r="G32" s="1242" t="s">
        <v>713</v>
      </c>
      <c r="H32" s="653">
        <v>0</v>
      </c>
      <c r="I32" s="1246">
        <v>0</v>
      </c>
      <c r="J32" s="1243" t="s">
        <v>602</v>
      </c>
      <c r="K32" s="1420"/>
      <c r="M32" s="1353"/>
      <c r="N32" s="1352"/>
      <c r="O32" s="1352"/>
    </row>
    <row r="33" spans="1:17" ht="18" customHeight="1">
      <c r="A33" s="1276"/>
      <c r="B33" s="1442" t="s">
        <v>718</v>
      </c>
      <c r="C33" s="1239">
        <v>43918.70208333333</v>
      </c>
      <c r="D33" s="1239">
        <v>43918.722916666666</v>
      </c>
      <c r="E33" s="1240">
        <v>2.0833333335758653E-2</v>
      </c>
      <c r="F33" s="1241" t="s">
        <v>74</v>
      </c>
      <c r="G33" s="1242" t="s">
        <v>713</v>
      </c>
      <c r="H33" s="653">
        <v>0</v>
      </c>
      <c r="I33" s="1246">
        <v>0</v>
      </c>
      <c r="J33" s="1243" t="s">
        <v>602</v>
      </c>
      <c r="K33" s="1420"/>
      <c r="M33" s="1353"/>
      <c r="N33" s="1352"/>
      <c r="O33" s="1352"/>
    </row>
    <row r="34" spans="1:17" ht="18" customHeight="1">
      <c r="A34" s="1237" t="s">
        <v>473</v>
      </c>
      <c r="B34" s="1444" t="s">
        <v>719</v>
      </c>
      <c r="C34" s="1239">
        <v>43921.31527777778</v>
      </c>
      <c r="D34" s="1239">
        <v>43921.31527777778</v>
      </c>
      <c r="E34" s="1240">
        <v>0</v>
      </c>
      <c r="F34" s="1241" t="s">
        <v>74</v>
      </c>
      <c r="G34" s="1242" t="s">
        <v>637</v>
      </c>
      <c r="H34" s="653">
        <v>0</v>
      </c>
      <c r="I34" s="1246">
        <v>0</v>
      </c>
      <c r="J34" s="1243" t="s">
        <v>602</v>
      </c>
      <c r="K34" s="1420"/>
      <c r="M34" s="1353"/>
      <c r="N34" s="1352"/>
      <c r="O34" s="1352"/>
    </row>
    <row r="35" spans="1:17" ht="18" customHeight="1">
      <c r="A35" s="1445"/>
      <c r="B35" s="1446" t="s">
        <v>720</v>
      </c>
      <c r="C35" s="1251">
        <v>43921.45208333333</v>
      </c>
      <c r="D35" s="1251">
        <v>43921.456944444442</v>
      </c>
      <c r="E35" s="1252">
        <v>4.8611111124046147E-3</v>
      </c>
      <c r="F35" s="1253" t="s">
        <v>73</v>
      </c>
      <c r="G35" s="1254" t="s">
        <v>721</v>
      </c>
      <c r="H35" s="855">
        <v>35</v>
      </c>
      <c r="I35" s="855">
        <v>4.0833333344198763</v>
      </c>
      <c r="J35" s="1256" t="s">
        <v>596</v>
      </c>
      <c r="K35" s="1420"/>
      <c r="M35" s="1353"/>
      <c r="N35" s="1352"/>
      <c r="O35" s="1352"/>
    </row>
    <row r="36" spans="1:17" ht="18" customHeight="1">
      <c r="A36" s="1298"/>
      <c r="B36" s="1447"/>
      <c r="C36" s="1447"/>
      <c r="D36" s="1260" t="s">
        <v>608</v>
      </c>
      <c r="E36" s="1261">
        <v>0.77708333333430346</v>
      </c>
      <c r="F36" s="1262"/>
      <c r="G36" s="1263" t="s">
        <v>609</v>
      </c>
      <c r="H36" s="1265"/>
      <c r="I36" s="1265">
        <v>45.949999989650678</v>
      </c>
      <c r="J36" s="1447"/>
      <c r="K36" s="1420"/>
      <c r="M36" s="1448"/>
      <c r="N36" s="1449"/>
      <c r="O36" s="1448"/>
      <c r="P36" s="1449"/>
      <c r="Q36" s="1449"/>
    </row>
    <row r="37" spans="1:17" ht="18" customHeight="1">
      <c r="A37" s="1298"/>
      <c r="B37" s="1447"/>
      <c r="C37" s="1447"/>
      <c r="D37" s="1260"/>
      <c r="E37" s="1261"/>
      <c r="F37" s="1262"/>
      <c r="G37" s="1263"/>
      <c r="H37" s="1265"/>
      <c r="I37" s="1265"/>
      <c r="J37" s="1447"/>
      <c r="K37" s="1420"/>
      <c r="M37" s="1448"/>
      <c r="N37" s="1449"/>
      <c r="O37" s="1448"/>
      <c r="P37" s="1449"/>
      <c r="Q37" s="1449"/>
    </row>
    <row r="38" spans="1:17" ht="20.25" customHeight="1">
      <c r="A38" s="1298" t="s">
        <v>722</v>
      </c>
      <c r="B38" s="1416"/>
      <c r="C38" s="1416"/>
      <c r="D38" s="1416"/>
      <c r="E38" s="1416"/>
      <c r="F38" s="1416"/>
      <c r="G38" s="1416"/>
      <c r="H38" s="1416"/>
      <c r="I38" s="1416"/>
      <c r="J38" s="1416"/>
      <c r="K38" s="1420"/>
      <c r="M38" s="1353"/>
      <c r="N38" s="1352"/>
      <c r="O38" s="1352"/>
    </row>
    <row r="39" spans="1:17" ht="17.25" customHeight="1">
      <c r="A39" s="1302" t="s">
        <v>723</v>
      </c>
      <c r="B39" s="1343" t="s">
        <v>724</v>
      </c>
      <c r="C39" s="1228">
        <v>43892.339583333334</v>
      </c>
      <c r="D39" s="1228">
        <v>43892.352777777778</v>
      </c>
      <c r="E39" s="1272">
        <v>1.3194444443797693E-2</v>
      </c>
      <c r="F39" s="1303" t="s">
        <v>73</v>
      </c>
      <c r="G39" s="1304" t="s">
        <v>725</v>
      </c>
      <c r="H39" s="1275">
        <v>0</v>
      </c>
      <c r="I39" s="1305">
        <v>0</v>
      </c>
      <c r="J39" s="1306" t="s">
        <v>602</v>
      </c>
      <c r="K39" s="1420"/>
      <c r="M39" s="1353"/>
      <c r="N39" s="1352"/>
      <c r="O39" s="1352"/>
    </row>
    <row r="40" spans="1:17" ht="17.25" customHeight="1">
      <c r="A40" s="1317" t="s">
        <v>726</v>
      </c>
      <c r="B40" s="1450" t="s">
        <v>727</v>
      </c>
      <c r="C40" s="1239">
        <v>43912.593055555553</v>
      </c>
      <c r="D40" s="1239">
        <v>43912.734722222223</v>
      </c>
      <c r="E40" s="1240">
        <v>0.14166666667006211</v>
      </c>
      <c r="F40" s="1241" t="s">
        <v>74</v>
      </c>
      <c r="G40" s="1242" t="s">
        <v>637</v>
      </c>
      <c r="H40" s="653">
        <v>0</v>
      </c>
      <c r="I40" s="1246">
        <v>0</v>
      </c>
      <c r="J40" s="1243" t="s">
        <v>602</v>
      </c>
      <c r="K40" s="1420"/>
      <c r="M40" s="1353"/>
      <c r="N40" s="1352"/>
      <c r="O40" s="1352"/>
    </row>
    <row r="41" spans="1:17" ht="17.25" customHeight="1">
      <c r="A41" s="1452" t="s">
        <v>728</v>
      </c>
      <c r="B41" s="1453" t="s">
        <v>729</v>
      </c>
      <c r="C41" s="1239">
        <v>43914.829861111109</v>
      </c>
      <c r="D41" s="1239">
        <v>43914.863194444442</v>
      </c>
      <c r="E41" s="1240">
        <v>3.3333333332848269E-2</v>
      </c>
      <c r="F41" s="1241" t="s">
        <v>73</v>
      </c>
      <c r="G41" s="1242" t="s">
        <v>730</v>
      </c>
      <c r="H41" s="653">
        <v>0</v>
      </c>
      <c r="I41" s="1246">
        <v>0</v>
      </c>
      <c r="J41" s="1243" t="s">
        <v>602</v>
      </c>
      <c r="K41" s="1420"/>
      <c r="M41" s="1353"/>
      <c r="N41" s="1352"/>
      <c r="O41" s="1352"/>
    </row>
    <row r="42" spans="1:17" ht="17.25" customHeight="1">
      <c r="A42" s="1454" t="s">
        <v>726</v>
      </c>
      <c r="B42" s="1455" t="s">
        <v>727</v>
      </c>
      <c r="C42" s="1251">
        <v>43920.013194444444</v>
      </c>
      <c r="D42" s="1251">
        <v>43920.022222222222</v>
      </c>
      <c r="E42" s="1252">
        <v>9.0277777781011537E-3</v>
      </c>
      <c r="F42" s="1253" t="s">
        <v>73</v>
      </c>
      <c r="G42" s="1254" t="s">
        <v>598</v>
      </c>
      <c r="H42" s="855">
        <v>0</v>
      </c>
      <c r="I42" s="1255">
        <v>0</v>
      </c>
      <c r="J42" s="1256" t="s">
        <v>602</v>
      </c>
      <c r="K42" s="1420"/>
      <c r="M42" s="1353"/>
      <c r="N42" s="1352"/>
      <c r="O42" s="1352"/>
    </row>
    <row r="43" spans="1:17" ht="16.5" customHeight="1">
      <c r="A43" s="1298"/>
      <c r="B43" s="1447"/>
      <c r="C43" s="1447"/>
      <c r="D43" s="1260" t="s">
        <v>608</v>
      </c>
      <c r="E43" s="1261">
        <v>0.19722222222480923</v>
      </c>
      <c r="F43" s="1262"/>
      <c r="G43" s="1263" t="s">
        <v>609</v>
      </c>
      <c r="H43" s="1265"/>
      <c r="I43" s="1265">
        <v>0</v>
      </c>
      <c r="J43" s="1447"/>
      <c r="K43" s="1420"/>
      <c r="M43" s="1353"/>
      <c r="N43" s="1352"/>
      <c r="O43" s="1448"/>
      <c r="P43" s="1449"/>
      <c r="Q43" s="1449"/>
    </row>
    <row r="44" spans="1:17" ht="16.5" customHeight="1">
      <c r="A44" s="1298"/>
      <c r="B44" s="1447"/>
      <c r="C44" s="1447"/>
      <c r="D44" s="1260"/>
      <c r="E44" s="1261"/>
      <c r="F44" s="1262"/>
      <c r="G44" s="1263"/>
      <c r="H44" s="1265"/>
      <c r="I44" s="1265"/>
      <c r="J44" s="1447"/>
      <c r="K44" s="1420"/>
      <c r="M44" s="1353"/>
      <c r="N44" s="1352"/>
      <c r="O44" s="1448"/>
      <c r="P44" s="1449"/>
      <c r="Q44" s="1449"/>
    </row>
    <row r="45" spans="1:17" ht="14.25" customHeight="1">
      <c r="A45" s="1298" t="s">
        <v>731</v>
      </c>
      <c r="B45" s="1416"/>
      <c r="C45" s="1416"/>
      <c r="D45" s="1416"/>
      <c r="E45" s="1416"/>
      <c r="F45" s="1416"/>
      <c r="G45" s="1416"/>
      <c r="H45" s="1416"/>
      <c r="I45" s="1416"/>
      <c r="J45" s="1416"/>
      <c r="K45" s="1420"/>
      <c r="M45" s="1353"/>
      <c r="N45" s="1352"/>
      <c r="O45" s="1352"/>
    </row>
    <row r="46" spans="1:17" ht="15" customHeight="1">
      <c r="A46" s="1327" t="s">
        <v>50</v>
      </c>
      <c r="B46" s="1456" t="s">
        <v>732</v>
      </c>
      <c r="C46" s="1228">
        <v>43893.089583333334</v>
      </c>
      <c r="D46" s="1228">
        <v>43893.104861111111</v>
      </c>
      <c r="E46" s="1272">
        <v>1.5277777776645962E-2</v>
      </c>
      <c r="F46" s="1303" t="s">
        <v>73</v>
      </c>
      <c r="G46" s="1304" t="s">
        <v>733</v>
      </c>
      <c r="H46" s="1275">
        <v>0</v>
      </c>
      <c r="I46" s="1305">
        <v>0</v>
      </c>
      <c r="J46" s="1306" t="s">
        <v>602</v>
      </c>
      <c r="K46" s="1420"/>
      <c r="M46" s="1353"/>
      <c r="N46" s="1352"/>
      <c r="O46" s="1352"/>
    </row>
    <row r="47" spans="1:17" ht="15" customHeight="1">
      <c r="A47" s="1457" t="s">
        <v>734</v>
      </c>
      <c r="B47" s="1458" t="s">
        <v>735</v>
      </c>
      <c r="C47" s="1239">
        <v>43895.669444444444</v>
      </c>
      <c r="D47" s="1239">
        <v>43895.678472222222</v>
      </c>
      <c r="E47" s="1240">
        <v>9.0277777781011537E-3</v>
      </c>
      <c r="F47" s="1241" t="s">
        <v>73</v>
      </c>
      <c r="G47" s="1242" t="s">
        <v>598</v>
      </c>
      <c r="H47" s="653">
        <v>0</v>
      </c>
      <c r="I47" s="1246">
        <v>0</v>
      </c>
      <c r="J47" s="1243" t="s">
        <v>602</v>
      </c>
      <c r="K47" s="1420"/>
      <c r="M47" s="1353"/>
      <c r="N47" s="1352"/>
      <c r="O47" s="1352"/>
    </row>
    <row r="48" spans="1:17" ht="15" customHeight="1">
      <c r="A48" s="1459" t="s">
        <v>736</v>
      </c>
      <c r="B48" s="1460" t="s">
        <v>737</v>
      </c>
      <c r="C48" s="1251">
        <v>43895.531944444447</v>
      </c>
      <c r="D48" s="1251">
        <v>43895.625</v>
      </c>
      <c r="E48" s="1252">
        <v>9.3055555553291924E-2</v>
      </c>
      <c r="F48" s="1253" t="s">
        <v>73</v>
      </c>
      <c r="G48" s="1254" t="s">
        <v>598</v>
      </c>
      <c r="H48" s="855">
        <v>0</v>
      </c>
      <c r="I48" s="1255">
        <v>0</v>
      </c>
      <c r="J48" s="1256" t="s">
        <v>602</v>
      </c>
      <c r="K48" s="1420"/>
      <c r="M48" s="1353"/>
      <c r="N48" s="1352"/>
      <c r="O48" s="1352"/>
    </row>
    <row r="49" spans="1:17" ht="15" customHeight="1">
      <c r="A49" s="1461"/>
      <c r="B49" s="1462"/>
      <c r="C49" s="1463"/>
      <c r="D49" s="1463"/>
      <c r="E49" s="1464"/>
      <c r="F49" s="1465"/>
      <c r="G49" s="1466"/>
      <c r="H49" s="1283"/>
      <c r="I49" s="1467"/>
      <c r="J49" s="1468"/>
      <c r="K49" s="1420"/>
      <c r="M49" s="1353"/>
      <c r="N49" s="1352"/>
      <c r="O49" s="1352"/>
    </row>
    <row r="50" spans="1:17" ht="27" customHeight="1">
      <c r="A50" s="1396" t="s">
        <v>286</v>
      </c>
      <c r="B50" s="1397"/>
      <c r="C50" s="1397"/>
      <c r="D50" s="1397"/>
      <c r="E50" s="1397"/>
      <c r="F50" s="1397"/>
      <c r="G50" s="1397"/>
      <c r="H50" s="1397"/>
      <c r="I50" s="1397"/>
      <c r="J50" s="1398" t="s">
        <v>683</v>
      </c>
      <c r="K50" s="1420"/>
      <c r="M50" s="1353"/>
      <c r="N50" s="1352"/>
      <c r="O50" s="1352"/>
    </row>
    <row r="51" spans="1:17" ht="23.25" customHeight="1">
      <c r="A51" s="1762" t="s">
        <v>684</v>
      </c>
      <c r="B51" s="1762"/>
      <c r="C51" s="1762"/>
      <c r="D51" s="1762"/>
      <c r="E51" s="1762"/>
      <c r="F51" s="1762"/>
      <c r="G51" s="1762"/>
      <c r="H51" s="1762"/>
      <c r="I51" s="1762"/>
      <c r="J51" s="1762"/>
      <c r="K51" s="1420"/>
      <c r="M51" s="1353"/>
      <c r="N51" s="1352"/>
      <c r="O51" s="1352"/>
    </row>
    <row r="52" spans="1:17" ht="15" customHeight="1">
      <c r="A52" s="1763" t="s">
        <v>685</v>
      </c>
      <c r="B52" s="1763"/>
      <c r="C52" s="1763"/>
      <c r="D52" s="1763"/>
      <c r="E52" s="1763"/>
      <c r="F52" s="1763"/>
      <c r="G52" s="1763"/>
      <c r="H52" s="1763"/>
      <c r="I52" s="1763"/>
      <c r="J52" s="1763"/>
      <c r="K52" s="1420"/>
      <c r="M52" s="1353"/>
      <c r="N52" s="1352"/>
      <c r="O52" s="1352"/>
    </row>
    <row r="53" spans="1:17" ht="15" customHeight="1">
      <c r="A53" s="1764" t="s">
        <v>686</v>
      </c>
      <c r="B53" s="1764"/>
      <c r="C53" s="1764"/>
      <c r="D53" s="1764"/>
      <c r="E53" s="1764"/>
      <c r="F53" s="1764"/>
      <c r="G53" s="1764"/>
      <c r="H53" s="1764"/>
      <c r="I53" s="1764"/>
      <c r="J53" s="1764"/>
      <c r="K53" s="1420"/>
      <c r="M53" s="1353"/>
      <c r="N53" s="1352"/>
      <c r="O53" s="1352"/>
    </row>
    <row r="54" spans="1:17" ht="15" customHeight="1">
      <c r="A54" s="1399" t="s">
        <v>583</v>
      </c>
      <c r="B54" s="1397"/>
      <c r="C54" s="1400"/>
      <c r="D54" s="1299"/>
      <c r="E54" s="1401"/>
      <c r="F54" s="1402"/>
      <c r="G54" s="1301"/>
      <c r="H54" s="761"/>
      <c r="I54" s="1301"/>
      <c r="J54" s="1301"/>
      <c r="K54" s="1420"/>
      <c r="M54" s="1353"/>
      <c r="N54" s="1352"/>
      <c r="O54" s="1352"/>
    </row>
    <row r="55" spans="1:17" ht="15" customHeight="1">
      <c r="A55" s="1403" t="s">
        <v>687</v>
      </c>
      <c r="B55" s="1404" t="s">
        <v>584</v>
      </c>
      <c r="C55" s="1404" t="s">
        <v>688</v>
      </c>
      <c r="D55" s="1405" t="s">
        <v>586</v>
      </c>
      <c r="E55" s="1406" t="s">
        <v>587</v>
      </c>
      <c r="F55" s="1406" t="s">
        <v>78</v>
      </c>
      <c r="G55" s="1407" t="s">
        <v>588</v>
      </c>
      <c r="H55" s="1404" t="s">
        <v>96</v>
      </c>
      <c r="I55" s="1405" t="s">
        <v>689</v>
      </c>
      <c r="J55" s="1408" t="s">
        <v>53</v>
      </c>
      <c r="K55" s="1420"/>
      <c r="M55" s="1353"/>
      <c r="N55" s="1352"/>
      <c r="O55" s="1352"/>
    </row>
    <row r="56" spans="1:17" ht="15" customHeight="1">
      <c r="A56" s="1409" t="s">
        <v>97</v>
      </c>
      <c r="B56" s="1410"/>
      <c r="C56" s="1411" t="s">
        <v>690</v>
      </c>
      <c r="D56" s="1412" t="s">
        <v>690</v>
      </c>
      <c r="E56" s="1413"/>
      <c r="F56" s="1413" t="s">
        <v>691</v>
      </c>
      <c r="G56" s="1414"/>
      <c r="H56" s="1411" t="s">
        <v>591</v>
      </c>
      <c r="I56" s="1412" t="s">
        <v>592</v>
      </c>
      <c r="J56" s="1415"/>
      <c r="K56" s="1420"/>
      <c r="M56" s="1353"/>
      <c r="N56" s="1352"/>
      <c r="O56" s="1352"/>
    </row>
    <row r="57" spans="1:17" ht="15" customHeight="1">
      <c r="A57" s="1469" t="s">
        <v>731</v>
      </c>
      <c r="B57" s="1470"/>
      <c r="C57" s="1470"/>
      <c r="D57" s="1470"/>
      <c r="E57" s="1470"/>
      <c r="F57" s="1470"/>
      <c r="G57" s="1470"/>
      <c r="H57" s="1470"/>
      <c r="I57" s="1470"/>
      <c r="J57" s="1470"/>
      <c r="K57" s="1420"/>
      <c r="M57" s="1353"/>
      <c r="N57" s="1352"/>
      <c r="O57" s="1352"/>
    </row>
    <row r="58" spans="1:17" ht="15" customHeight="1">
      <c r="A58" s="1317" t="s">
        <v>736</v>
      </c>
      <c r="B58" s="1471" t="s">
        <v>738</v>
      </c>
      <c r="C58" s="1472">
        <v>43912.020833333336</v>
      </c>
      <c r="D58" s="1472">
        <v>43912.0625</v>
      </c>
      <c r="E58" s="1473">
        <v>4.1666666664241347E-2</v>
      </c>
      <c r="F58" s="1474" t="s">
        <v>74</v>
      </c>
      <c r="G58" s="1466" t="s">
        <v>671</v>
      </c>
      <c r="H58" s="1286">
        <v>0</v>
      </c>
      <c r="I58" s="1429">
        <v>0</v>
      </c>
      <c r="J58" s="1430" t="s">
        <v>602</v>
      </c>
      <c r="K58" s="1420"/>
      <c r="M58" s="1353"/>
      <c r="N58" s="1352"/>
      <c r="O58" s="1352"/>
    </row>
    <row r="59" spans="1:17" ht="15" customHeight="1">
      <c r="A59" s="1318" t="s">
        <v>739</v>
      </c>
      <c r="B59" s="1475" t="s">
        <v>740</v>
      </c>
      <c r="C59" s="1239">
        <v>43912.020833333336</v>
      </c>
      <c r="D59" s="1239">
        <v>43912.496527777781</v>
      </c>
      <c r="E59" s="1240">
        <v>0.47569444444525288</v>
      </c>
      <c r="F59" s="1241" t="s">
        <v>74</v>
      </c>
      <c r="G59" s="1285"/>
      <c r="H59" s="653">
        <v>0</v>
      </c>
      <c r="I59" s="1246">
        <v>0</v>
      </c>
      <c r="J59" s="1243" t="s">
        <v>602</v>
      </c>
      <c r="K59" s="1420"/>
      <c r="M59" s="1353"/>
      <c r="N59" s="1352"/>
      <c r="O59" s="1352"/>
    </row>
    <row r="60" spans="1:17" ht="15" customHeight="1">
      <c r="A60" s="1247" t="s">
        <v>50</v>
      </c>
      <c r="B60" s="1280" t="s">
        <v>741</v>
      </c>
      <c r="C60" s="1239">
        <v>43912.105555555558</v>
      </c>
      <c r="D60" s="1239">
        <v>43912.12222222222</v>
      </c>
      <c r="E60" s="1240">
        <v>1.6666666662786156E-2</v>
      </c>
      <c r="F60" s="1241" t="s">
        <v>73</v>
      </c>
      <c r="G60" s="1242" t="s">
        <v>742</v>
      </c>
      <c r="H60" s="653">
        <v>0</v>
      </c>
      <c r="I60" s="1246">
        <v>0</v>
      </c>
      <c r="J60" s="1243" t="s">
        <v>602</v>
      </c>
      <c r="K60" s="1420"/>
      <c r="M60" s="1353"/>
      <c r="N60" s="1352"/>
      <c r="O60" s="1352"/>
    </row>
    <row r="61" spans="1:17" ht="15" customHeight="1">
      <c r="A61" s="1318" t="s">
        <v>59</v>
      </c>
      <c r="B61" s="1475" t="s">
        <v>743</v>
      </c>
      <c r="C61" s="1239">
        <v>43912.384722222225</v>
      </c>
      <c r="D61" s="1239">
        <v>43912.4375</v>
      </c>
      <c r="E61" s="1240">
        <v>5.2777777775190771E-2</v>
      </c>
      <c r="F61" s="1241" t="s">
        <v>73</v>
      </c>
      <c r="G61" s="1242" t="s">
        <v>598</v>
      </c>
      <c r="H61" s="653">
        <v>10</v>
      </c>
      <c r="I61" s="653">
        <v>12.666666666045785</v>
      </c>
      <c r="J61" s="1243" t="s">
        <v>596</v>
      </c>
      <c r="K61" s="1420"/>
      <c r="M61" s="1353"/>
      <c r="N61" s="1352"/>
      <c r="O61" s="1352"/>
    </row>
    <row r="62" spans="1:17" ht="15" customHeight="1">
      <c r="A62" s="1237" t="s">
        <v>635</v>
      </c>
      <c r="B62" s="1423" t="s">
        <v>744</v>
      </c>
      <c r="C62" s="1239">
        <v>43917.84375</v>
      </c>
      <c r="D62" s="1239">
        <v>43917.868055555555</v>
      </c>
      <c r="E62" s="1240">
        <v>2.4305555554747116E-2</v>
      </c>
      <c r="F62" s="1241" t="s">
        <v>73</v>
      </c>
      <c r="G62" s="1337" t="s">
        <v>745</v>
      </c>
      <c r="H62" s="653">
        <v>0</v>
      </c>
      <c r="I62" s="1246">
        <v>0</v>
      </c>
      <c r="J62" s="1243" t="s">
        <v>602</v>
      </c>
      <c r="K62" s="1420"/>
      <c r="M62" s="1353"/>
      <c r="N62" s="1352"/>
      <c r="O62" s="1352"/>
    </row>
    <row r="63" spans="1:17" ht="15" customHeight="1">
      <c r="A63" s="1454"/>
      <c r="B63" s="1478" t="s">
        <v>746</v>
      </c>
      <c r="C63" s="1251">
        <v>43917.84375</v>
      </c>
      <c r="D63" s="1251">
        <v>43917.864583333336</v>
      </c>
      <c r="E63" s="1252">
        <v>2.0833333335758653E-2</v>
      </c>
      <c r="F63" s="1253" t="s">
        <v>73</v>
      </c>
      <c r="G63" s="1479"/>
      <c r="H63" s="855">
        <v>0</v>
      </c>
      <c r="I63" s="1255">
        <v>0</v>
      </c>
      <c r="J63" s="1256" t="s">
        <v>602</v>
      </c>
      <c r="K63" s="1420"/>
      <c r="M63" s="1353"/>
      <c r="N63" s="1352"/>
      <c r="O63" s="1352"/>
    </row>
    <row r="64" spans="1:17" ht="17.25" customHeight="1">
      <c r="A64" s="1480"/>
      <c r="B64" s="1481"/>
      <c r="C64" s="1481"/>
      <c r="D64" s="1291" t="s">
        <v>608</v>
      </c>
      <c r="E64" s="1292">
        <v>0.74930555554601597</v>
      </c>
      <c r="F64" s="1293"/>
      <c r="G64" s="1294" t="s">
        <v>609</v>
      </c>
      <c r="H64" s="1296"/>
      <c r="I64" s="1296">
        <v>12.666666666045785</v>
      </c>
      <c r="J64" s="1481"/>
      <c r="K64" s="1482"/>
      <c r="M64" s="1353"/>
      <c r="N64" s="1352"/>
      <c r="O64" s="1448"/>
      <c r="P64" s="1449"/>
      <c r="Q64" s="1449"/>
    </row>
    <row r="65" spans="1:17" ht="16.5" customHeight="1">
      <c r="A65" s="1483" t="s">
        <v>747</v>
      </c>
      <c r="B65" s="1447"/>
      <c r="C65" s="1447"/>
      <c r="D65" s="1447"/>
      <c r="E65" s="1447"/>
      <c r="F65" s="1447"/>
      <c r="G65" s="1447"/>
      <c r="H65" s="1447"/>
      <c r="I65" s="1447"/>
      <c r="J65" s="1484"/>
      <c r="K65" s="1420"/>
      <c r="M65" s="1353"/>
      <c r="N65" s="1352"/>
      <c r="O65" s="1352"/>
    </row>
    <row r="66" spans="1:17" ht="15" customHeight="1">
      <c r="A66" s="1357" t="s">
        <v>401</v>
      </c>
      <c r="B66" s="1485" t="s">
        <v>748</v>
      </c>
      <c r="C66" s="1228">
        <v>43901.738888888889</v>
      </c>
      <c r="D66" s="1228">
        <v>43901.748611111114</v>
      </c>
      <c r="E66" s="1272">
        <v>9.7222222248092294E-3</v>
      </c>
      <c r="F66" s="1303" t="s">
        <v>73</v>
      </c>
      <c r="G66" s="1304" t="s">
        <v>598</v>
      </c>
      <c r="H66" s="1232">
        <v>33</v>
      </c>
      <c r="I66" s="1232">
        <v>7.7000000020489097</v>
      </c>
      <c r="J66" s="1757" t="s">
        <v>749</v>
      </c>
      <c r="K66" s="1420"/>
      <c r="M66" s="1353"/>
      <c r="N66" s="1352"/>
      <c r="O66" s="1352"/>
    </row>
    <row r="67" spans="1:17" ht="15" customHeight="1">
      <c r="A67" s="1333"/>
      <c r="B67" s="1423" t="s">
        <v>750</v>
      </c>
      <c r="C67" s="1239">
        <v>43901.738888888889</v>
      </c>
      <c r="D67" s="1239">
        <v>43901.749305555553</v>
      </c>
      <c r="E67" s="1240">
        <v>1.0416666664241347E-2</v>
      </c>
      <c r="F67" s="1241" t="s">
        <v>73</v>
      </c>
      <c r="G67" s="1466"/>
      <c r="H67" s="1283"/>
      <c r="I67" s="1467"/>
      <c r="J67" s="1758"/>
      <c r="K67" s="1420"/>
      <c r="M67" s="1353"/>
      <c r="N67" s="1352"/>
      <c r="O67" s="1352"/>
    </row>
    <row r="68" spans="1:17" ht="15" customHeight="1">
      <c r="A68" s="1329"/>
      <c r="B68" s="1423" t="s">
        <v>751</v>
      </c>
      <c r="C68" s="1239">
        <v>43901.738888888889</v>
      </c>
      <c r="D68" s="1239">
        <v>43901.751388888886</v>
      </c>
      <c r="E68" s="1240">
        <v>1.2499999997089617E-2</v>
      </c>
      <c r="F68" s="1241" t="s">
        <v>73</v>
      </c>
      <c r="G68" s="1466"/>
      <c r="H68" s="1286"/>
      <c r="I68" s="1429"/>
      <c r="J68" s="1759"/>
      <c r="K68" s="1420"/>
      <c r="M68" s="1353"/>
      <c r="N68" s="1352"/>
      <c r="O68" s="1352"/>
    </row>
    <row r="69" spans="1:17" ht="15" customHeight="1">
      <c r="A69" s="1247" t="s">
        <v>645</v>
      </c>
      <c r="B69" s="1423" t="s">
        <v>752</v>
      </c>
      <c r="C69" s="1239">
        <v>43901.739583333336</v>
      </c>
      <c r="D69" s="1239">
        <v>43901.750694444447</v>
      </c>
      <c r="E69" s="1240">
        <v>1.1111111110949423E-2</v>
      </c>
      <c r="F69" s="1241" t="s">
        <v>73</v>
      </c>
      <c r="G69" s="1337" t="s">
        <v>598</v>
      </c>
      <c r="H69" s="653">
        <v>0</v>
      </c>
      <c r="I69" s="1246">
        <v>0</v>
      </c>
      <c r="J69" s="1243" t="s">
        <v>602</v>
      </c>
      <c r="K69" s="1420"/>
      <c r="M69" s="1353"/>
      <c r="N69" s="1352"/>
      <c r="O69" s="1352"/>
    </row>
    <row r="70" spans="1:17" ht="15" customHeight="1">
      <c r="A70" s="1329"/>
      <c r="B70" s="1423" t="s">
        <v>753</v>
      </c>
      <c r="C70" s="1239">
        <v>43901.739583333336</v>
      </c>
      <c r="D70" s="1239">
        <v>43901.751388888886</v>
      </c>
      <c r="E70" s="1240">
        <v>1.1805555550381541E-2</v>
      </c>
      <c r="F70" s="1241" t="s">
        <v>73</v>
      </c>
      <c r="G70" s="1285"/>
      <c r="H70" s="653">
        <v>0</v>
      </c>
      <c r="I70" s="1246">
        <v>0</v>
      </c>
      <c r="J70" s="1243" t="s">
        <v>602</v>
      </c>
      <c r="K70" s="1420"/>
      <c r="M70" s="1353"/>
      <c r="N70" s="1352"/>
      <c r="O70" s="1352"/>
    </row>
    <row r="71" spans="1:17" ht="16.5" customHeight="1">
      <c r="A71" s="1335" t="s">
        <v>754</v>
      </c>
      <c r="B71" s="1423" t="s">
        <v>755</v>
      </c>
      <c r="C71" s="1239">
        <v>43904.790972222225</v>
      </c>
      <c r="D71" s="1239">
        <v>43904.790972222225</v>
      </c>
      <c r="E71" s="1240">
        <v>0</v>
      </c>
      <c r="F71" s="1241" t="s">
        <v>74</v>
      </c>
      <c r="G71" s="1242" t="s">
        <v>756</v>
      </c>
      <c r="H71" s="653">
        <v>0</v>
      </c>
      <c r="I71" s="1246">
        <v>0</v>
      </c>
      <c r="J71" s="1243" t="s">
        <v>602</v>
      </c>
      <c r="K71" s="1420"/>
      <c r="M71" s="1353"/>
      <c r="N71" s="1352"/>
      <c r="O71" s="1352"/>
    </row>
    <row r="72" spans="1:17" ht="15" customHeight="1">
      <c r="A72" s="1335" t="s">
        <v>505</v>
      </c>
      <c r="B72" s="1423" t="s">
        <v>757</v>
      </c>
      <c r="C72" s="1239">
        <v>43905.334722222222</v>
      </c>
      <c r="D72" s="1239">
        <v>43905.375694444447</v>
      </c>
      <c r="E72" s="1240">
        <v>4.0972222224809229E-2</v>
      </c>
      <c r="F72" s="1241" t="s">
        <v>74</v>
      </c>
      <c r="G72" s="1242" t="s">
        <v>637</v>
      </c>
      <c r="H72" s="653">
        <v>0</v>
      </c>
      <c r="I72" s="1246">
        <v>0</v>
      </c>
      <c r="J72" s="1243" t="s">
        <v>602</v>
      </c>
      <c r="K72" s="1420"/>
      <c r="M72" s="1353"/>
      <c r="N72" s="1352"/>
      <c r="O72" s="1352"/>
    </row>
    <row r="73" spans="1:17" ht="15" customHeight="1">
      <c r="A73" s="1247" t="s">
        <v>411</v>
      </c>
      <c r="B73" s="1423" t="s">
        <v>758</v>
      </c>
      <c r="C73" s="1239">
        <v>43906.907638888886</v>
      </c>
      <c r="D73" s="1239">
        <v>43906.915972222225</v>
      </c>
      <c r="E73" s="1240">
        <v>8.3333333386690356E-3</v>
      </c>
      <c r="F73" s="1241" t="s">
        <v>73</v>
      </c>
      <c r="G73" s="1337" t="s">
        <v>598</v>
      </c>
      <c r="H73" s="653">
        <v>56</v>
      </c>
      <c r="I73" s="653">
        <v>11.200000007171184</v>
      </c>
      <c r="J73" s="1486" t="s">
        <v>648</v>
      </c>
      <c r="K73" s="1420"/>
      <c r="M73" s="1353"/>
      <c r="N73" s="1352"/>
      <c r="O73" s="1352"/>
    </row>
    <row r="74" spans="1:17" ht="15" customHeight="1">
      <c r="A74" s="1487" t="s">
        <v>759</v>
      </c>
      <c r="B74" s="1423" t="s">
        <v>760</v>
      </c>
      <c r="C74" s="1239">
        <v>43913.473611111112</v>
      </c>
      <c r="D74" s="1239">
        <v>43913.551388888889</v>
      </c>
      <c r="E74" s="1240">
        <v>7.7777777776645962E-2</v>
      </c>
      <c r="F74" s="1241" t="s">
        <v>74</v>
      </c>
      <c r="G74" s="1242" t="s">
        <v>761</v>
      </c>
      <c r="H74" s="653">
        <v>0</v>
      </c>
      <c r="I74" s="1246">
        <v>0</v>
      </c>
      <c r="J74" s="1243" t="s">
        <v>602</v>
      </c>
      <c r="K74" s="1420"/>
      <c r="M74" s="1353"/>
      <c r="N74" s="1352"/>
      <c r="O74" s="1352"/>
    </row>
    <row r="75" spans="1:17" ht="14.25" customHeight="1">
      <c r="A75" s="1488"/>
      <c r="B75" s="1481"/>
      <c r="C75" s="1481"/>
      <c r="D75" s="1291" t="s">
        <v>608</v>
      </c>
      <c r="E75" s="1489">
        <v>0.18263888888759539</v>
      </c>
      <c r="F75" s="1481"/>
      <c r="G75" s="1294" t="s">
        <v>609</v>
      </c>
      <c r="H75" s="1481"/>
      <c r="I75" s="1490">
        <v>18.900000009220093</v>
      </c>
      <c r="J75" s="1491"/>
      <c r="K75" s="1420"/>
      <c r="M75" s="1353"/>
      <c r="N75" s="1352"/>
      <c r="O75" s="1448"/>
      <c r="P75" s="1449"/>
      <c r="Q75" s="1449"/>
    </row>
    <row r="76" spans="1:17" ht="14.25" customHeight="1">
      <c r="A76" s="1436"/>
      <c r="B76" s="1447"/>
      <c r="C76" s="1447"/>
      <c r="D76" s="1260"/>
      <c r="E76" s="1492"/>
      <c r="F76" s="1447"/>
      <c r="G76" s="1263"/>
      <c r="H76" s="1447"/>
      <c r="I76" s="1493"/>
      <c r="J76" s="1494"/>
      <c r="K76" s="1420"/>
      <c r="M76" s="1353"/>
      <c r="N76" s="1352"/>
      <c r="O76" s="1448"/>
      <c r="P76" s="1449"/>
      <c r="Q76" s="1449"/>
    </row>
    <row r="77" spans="1:17" ht="15" customHeight="1">
      <c r="A77" s="1298" t="s">
        <v>762</v>
      </c>
      <c r="B77" s="1206"/>
      <c r="C77" s="1495"/>
      <c r="D77" s="1495"/>
      <c r="E77" s="1496"/>
      <c r="F77" s="1301"/>
      <c r="G77" s="761"/>
      <c r="H77" s="861"/>
      <c r="I77" s="861"/>
      <c r="J77" s="761"/>
      <c r="K77" s="1420"/>
      <c r="M77" s="1353"/>
      <c r="N77" s="1352"/>
      <c r="O77" s="1352"/>
    </row>
    <row r="78" spans="1:17" ht="15" customHeight="1">
      <c r="A78" s="1369"/>
      <c r="B78" s="1497"/>
      <c r="C78" s="1371"/>
      <c r="D78" s="1371"/>
      <c r="E78" s="1372"/>
      <c r="F78" s="1498"/>
      <c r="G78" s="1499"/>
      <c r="H78" s="1375"/>
      <c r="I78" s="1500"/>
      <c r="J78" s="1501"/>
      <c r="K78" s="1420"/>
      <c r="M78" s="1353"/>
      <c r="N78" s="1352"/>
      <c r="O78" s="1352"/>
    </row>
    <row r="79" spans="1:17" ht="13.5" customHeight="1">
      <c r="A79" s="1488"/>
      <c r="B79" s="1481"/>
      <c r="C79" s="1481"/>
      <c r="D79" s="1291" t="s">
        <v>608</v>
      </c>
      <c r="E79" s="1489">
        <v>0</v>
      </c>
      <c r="F79" s="1481"/>
      <c r="G79" s="1294" t="s">
        <v>609</v>
      </c>
      <c r="H79" s="1481"/>
      <c r="I79" s="1490">
        <v>0</v>
      </c>
      <c r="J79" s="1491"/>
      <c r="K79" s="1420"/>
      <c r="M79" s="1353"/>
      <c r="N79" s="1352"/>
      <c r="O79" s="1448"/>
      <c r="P79" s="1449"/>
      <c r="Q79" s="1449"/>
    </row>
    <row r="80" spans="1:17" ht="16.5" customHeight="1">
      <c r="A80" s="1298" t="s">
        <v>763</v>
      </c>
      <c r="B80" s="1502"/>
      <c r="C80" s="1495"/>
      <c r="D80" s="1495"/>
      <c r="E80" s="1378"/>
      <c r="F80" s="1503"/>
      <c r="G80" s="1504"/>
      <c r="H80" s="1505"/>
      <c r="I80" s="1505"/>
      <c r="J80" s="1506"/>
      <c r="K80" s="1420"/>
      <c r="M80" s="1353"/>
      <c r="N80" s="1352"/>
      <c r="O80" s="1352"/>
    </row>
    <row r="81" spans="1:18" ht="14.25" customHeight="1">
      <c r="A81" s="1357" t="s">
        <v>500</v>
      </c>
      <c r="B81" s="1343" t="s">
        <v>764</v>
      </c>
      <c r="C81" s="1228">
        <v>43903.54791666667</v>
      </c>
      <c r="D81" s="1228">
        <v>43903.635416666664</v>
      </c>
      <c r="E81" s="1272">
        <v>8.7499999994179234E-2</v>
      </c>
      <c r="F81" s="1303" t="s">
        <v>73</v>
      </c>
      <c r="G81" s="1304" t="s">
        <v>765</v>
      </c>
      <c r="H81" s="1275">
        <v>0</v>
      </c>
      <c r="I81" s="1305">
        <v>0</v>
      </c>
      <c r="J81" s="1306" t="s">
        <v>602</v>
      </c>
      <c r="K81" s="1420"/>
      <c r="M81" s="1353"/>
      <c r="N81" s="1352"/>
      <c r="O81" s="1352"/>
    </row>
    <row r="82" spans="1:18" ht="14.25" customHeight="1">
      <c r="A82" s="1507"/>
      <c r="B82" s="1508" t="s">
        <v>764</v>
      </c>
      <c r="C82" s="1239">
        <v>43903.55972222222</v>
      </c>
      <c r="D82" s="1239">
        <v>43903.572916666664</v>
      </c>
      <c r="E82" s="1240">
        <v>1.3194444443797693E-2</v>
      </c>
      <c r="F82" s="1241" t="s">
        <v>73</v>
      </c>
      <c r="G82" s="1242" t="s">
        <v>766</v>
      </c>
      <c r="H82" s="653">
        <v>2790</v>
      </c>
      <c r="I82" s="653">
        <v>883.4999999566935</v>
      </c>
      <c r="J82" s="1486" t="s">
        <v>648</v>
      </c>
      <c r="K82" s="1420"/>
      <c r="M82" s="1353"/>
      <c r="N82" s="1352"/>
      <c r="O82" s="1352"/>
    </row>
    <row r="83" spans="1:18" ht="14.25" customHeight="1">
      <c r="A83" s="1441" t="s">
        <v>495</v>
      </c>
      <c r="B83" s="1423" t="s">
        <v>767</v>
      </c>
      <c r="C83" s="1239">
        <v>43903.548611111109</v>
      </c>
      <c r="D83" s="1239">
        <v>43903.597222222219</v>
      </c>
      <c r="E83" s="1240">
        <v>4.8611111109494232E-2</v>
      </c>
      <c r="F83" s="1241" t="s">
        <v>73</v>
      </c>
      <c r="G83" s="1242" t="s">
        <v>768</v>
      </c>
      <c r="H83" s="653">
        <v>0</v>
      </c>
      <c r="I83" s="1246">
        <v>0</v>
      </c>
      <c r="J83" s="1243" t="s">
        <v>602</v>
      </c>
      <c r="K83" s="1420"/>
      <c r="M83" s="1353"/>
      <c r="N83" s="1352"/>
      <c r="O83" s="1352"/>
    </row>
    <row r="84" spans="1:18" ht="14.25" customHeight="1">
      <c r="A84" s="1335" t="s">
        <v>61</v>
      </c>
      <c r="B84" s="1423" t="s">
        <v>769</v>
      </c>
      <c r="C84" s="1239">
        <v>43903.552083333336</v>
      </c>
      <c r="D84" s="1239">
        <v>43903.96597222222</v>
      </c>
      <c r="E84" s="1240">
        <v>0.413888888884685</v>
      </c>
      <c r="F84" s="1241" t="s">
        <v>74</v>
      </c>
      <c r="G84" s="1242" t="s">
        <v>637</v>
      </c>
      <c r="H84" s="653">
        <v>0</v>
      </c>
      <c r="I84" s="1246">
        <v>0</v>
      </c>
      <c r="J84" s="1243" t="s">
        <v>602</v>
      </c>
      <c r="K84" s="1420"/>
      <c r="M84" s="1353"/>
      <c r="N84" s="1352"/>
      <c r="O84" s="1352"/>
    </row>
    <row r="85" spans="1:18" ht="14.25" customHeight="1">
      <c r="A85" s="1441" t="s">
        <v>770</v>
      </c>
      <c r="B85" s="1423" t="s">
        <v>771</v>
      </c>
      <c r="C85" s="1239">
        <v>43906.414583333331</v>
      </c>
      <c r="D85" s="1239">
        <v>43906.463888888888</v>
      </c>
      <c r="E85" s="1240">
        <v>4.9305555556202307E-2</v>
      </c>
      <c r="F85" s="1241" t="s">
        <v>74</v>
      </c>
      <c r="G85" s="1242" t="s">
        <v>637</v>
      </c>
      <c r="H85" s="653">
        <v>0</v>
      </c>
      <c r="I85" s="1246">
        <v>0</v>
      </c>
      <c r="J85" s="1243" t="s">
        <v>602</v>
      </c>
      <c r="K85" s="1420"/>
      <c r="M85" s="1353"/>
      <c r="N85" s="1352"/>
      <c r="O85" s="1352"/>
    </row>
    <row r="86" spans="1:18" ht="14.25" customHeight="1">
      <c r="A86" s="1360" t="s">
        <v>495</v>
      </c>
      <c r="B86" s="1509" t="s">
        <v>772</v>
      </c>
      <c r="C86" s="1239">
        <v>43907.090277777781</v>
      </c>
      <c r="D86" s="1239">
        <v>43907.47152777778</v>
      </c>
      <c r="E86" s="1240">
        <v>0.38124999999854481</v>
      </c>
      <c r="F86" s="1241" t="s">
        <v>73</v>
      </c>
      <c r="G86" s="1242" t="s">
        <v>598</v>
      </c>
      <c r="H86" s="653">
        <v>40</v>
      </c>
      <c r="I86" s="653">
        <v>365.99999999860302</v>
      </c>
      <c r="J86" s="1486" t="s">
        <v>648</v>
      </c>
      <c r="K86" s="1420"/>
      <c r="M86" s="1353"/>
      <c r="N86" s="1352"/>
      <c r="O86" s="1352"/>
    </row>
    <row r="87" spans="1:18" ht="14.25" customHeight="1">
      <c r="A87" s="1237" t="s">
        <v>500</v>
      </c>
      <c r="B87" s="1510" t="s">
        <v>773</v>
      </c>
      <c r="C87" s="1239">
        <v>43909.801388888889</v>
      </c>
      <c r="D87" s="1239">
        <v>43909.813194444447</v>
      </c>
      <c r="E87" s="1240">
        <v>1.1805555557657499E-2</v>
      </c>
      <c r="F87" s="1241" t="s">
        <v>73</v>
      </c>
      <c r="G87" s="1242" t="s">
        <v>634</v>
      </c>
      <c r="H87" s="653">
        <v>0</v>
      </c>
      <c r="I87" s="1246">
        <v>0</v>
      </c>
      <c r="J87" s="1243" t="s">
        <v>602</v>
      </c>
      <c r="K87" s="1420"/>
      <c r="M87" s="1353"/>
      <c r="N87" s="1352"/>
      <c r="O87" s="1352"/>
    </row>
    <row r="88" spans="1:18" ht="14.25" customHeight="1">
      <c r="A88" s="1329"/>
      <c r="B88" s="1511" t="s">
        <v>774</v>
      </c>
      <c r="C88" s="1239">
        <v>43910.35833333333</v>
      </c>
      <c r="D88" s="1239">
        <v>43910.684027777781</v>
      </c>
      <c r="E88" s="1240">
        <v>0.32569444445107365</v>
      </c>
      <c r="F88" s="1241" t="s">
        <v>74</v>
      </c>
      <c r="G88" s="1242" t="s">
        <v>642</v>
      </c>
      <c r="H88" s="653">
        <v>0</v>
      </c>
      <c r="I88" s="1246">
        <v>0</v>
      </c>
      <c r="J88" s="1243" t="s">
        <v>602</v>
      </c>
      <c r="K88" s="1420"/>
      <c r="M88" s="1353"/>
      <c r="N88" s="1352"/>
      <c r="O88" s="1352"/>
    </row>
    <row r="89" spans="1:18" ht="14.25" customHeight="1">
      <c r="A89" s="1441" t="s">
        <v>669</v>
      </c>
      <c r="B89" s="1423" t="s">
        <v>775</v>
      </c>
      <c r="C89" s="1239">
        <v>43914.87777777778</v>
      </c>
      <c r="D89" s="1239">
        <v>43914.936111111114</v>
      </c>
      <c r="E89" s="1240">
        <v>5.8333333334303461E-2</v>
      </c>
      <c r="F89" s="1241" t="s">
        <v>74</v>
      </c>
      <c r="G89" s="1242" t="s">
        <v>637</v>
      </c>
      <c r="H89" s="653">
        <v>0</v>
      </c>
      <c r="I89" s="1246">
        <v>0</v>
      </c>
      <c r="J89" s="1243" t="s">
        <v>602</v>
      </c>
      <c r="K89" s="1420"/>
      <c r="M89" s="1353"/>
      <c r="N89" s="1352"/>
      <c r="O89" s="1352"/>
    </row>
    <row r="90" spans="1:18" ht="14.25" customHeight="1">
      <c r="A90" s="1694" t="s">
        <v>776</v>
      </c>
      <c r="B90" s="1432" t="s">
        <v>777</v>
      </c>
      <c r="C90" s="1251">
        <v>43917.539583333331</v>
      </c>
      <c r="D90" s="1251">
        <v>43917.544444444444</v>
      </c>
      <c r="E90" s="1252">
        <v>4.8611111124046147E-3</v>
      </c>
      <c r="F90" s="1253" t="s">
        <v>73</v>
      </c>
      <c r="G90" s="1254" t="s">
        <v>598</v>
      </c>
      <c r="H90" s="855">
        <v>0</v>
      </c>
      <c r="I90" s="1255">
        <v>0</v>
      </c>
      <c r="J90" s="1256" t="s">
        <v>602</v>
      </c>
      <c r="K90" s="1420"/>
      <c r="M90" s="1353"/>
      <c r="N90" s="1352"/>
      <c r="O90" s="1352"/>
    </row>
    <row r="91" spans="1:18" ht="14.25" customHeight="1">
      <c r="A91" s="1436"/>
      <c r="B91" s="1447"/>
      <c r="C91" s="1447"/>
      <c r="D91" s="1260" t="s">
        <v>608</v>
      </c>
      <c r="E91" s="1492">
        <v>1.3944444444423425</v>
      </c>
      <c r="F91" s="1447"/>
      <c r="G91" s="1263" t="s">
        <v>609</v>
      </c>
      <c r="H91" s="1447"/>
      <c r="I91" s="1493">
        <v>1249.4999999552965</v>
      </c>
      <c r="J91" s="1494"/>
      <c r="K91" s="1420"/>
      <c r="L91" s="1554"/>
      <c r="M91" s="1235"/>
      <c r="N91" s="1353"/>
      <c r="O91" s="1448"/>
      <c r="P91" s="1449"/>
      <c r="Q91" s="1449"/>
      <c r="R91" s="1449"/>
    </row>
    <row r="92" spans="1:18" ht="17.25" customHeight="1">
      <c r="A92" s="1298" t="s">
        <v>778</v>
      </c>
      <c r="B92" s="1447"/>
      <c r="C92" s="1447"/>
      <c r="D92" s="1260"/>
      <c r="E92" s="1492"/>
      <c r="F92" s="1447"/>
      <c r="G92" s="1263"/>
      <c r="H92" s="1447"/>
      <c r="I92" s="1493"/>
      <c r="J92" s="1494"/>
      <c r="K92" s="1280"/>
      <c r="O92" s="1448"/>
      <c r="P92" s="1449"/>
      <c r="Q92" s="1449"/>
    </row>
    <row r="93" spans="1:18" ht="14.25" customHeight="1">
      <c r="A93" s="1513" t="s">
        <v>468</v>
      </c>
      <c r="B93" s="1343" t="s">
        <v>779</v>
      </c>
      <c r="C93" s="1514">
        <v>43893.320138888892</v>
      </c>
      <c r="D93" s="1228">
        <v>43893.32916666667</v>
      </c>
      <c r="E93" s="1272">
        <v>9.0277777781011537E-3</v>
      </c>
      <c r="F93" s="1303" t="s">
        <v>73</v>
      </c>
      <c r="G93" s="1304" t="s">
        <v>598</v>
      </c>
      <c r="H93" s="1275">
        <v>52</v>
      </c>
      <c r="I93" s="1275">
        <v>11.26666666707024</v>
      </c>
      <c r="J93" s="1515" t="s">
        <v>648</v>
      </c>
      <c r="K93" s="1420"/>
      <c r="O93" s="1448"/>
      <c r="P93" s="1449"/>
      <c r="Q93" s="1449"/>
    </row>
    <row r="94" spans="1:18" ht="14.25" customHeight="1">
      <c r="A94" s="1516"/>
      <c r="B94" s="1478" t="s">
        <v>780</v>
      </c>
      <c r="C94" s="1251">
        <v>43893.320833333331</v>
      </c>
      <c r="D94" s="1251">
        <v>43893.331250000003</v>
      </c>
      <c r="E94" s="1252">
        <v>1.0416666671517305E-2</v>
      </c>
      <c r="F94" s="1253" t="s">
        <v>73</v>
      </c>
      <c r="G94" s="1254" t="s">
        <v>598</v>
      </c>
      <c r="H94" s="855">
        <v>0</v>
      </c>
      <c r="I94" s="1255">
        <v>0</v>
      </c>
      <c r="J94" s="1256" t="s">
        <v>602</v>
      </c>
      <c r="K94" s="1420"/>
      <c r="O94" s="1448"/>
      <c r="P94" s="1449"/>
      <c r="Q94" s="1449"/>
    </row>
    <row r="95" spans="1:18" ht="16.5" customHeight="1">
      <c r="A95" s="1280"/>
      <c r="B95" s="1280"/>
      <c r="C95" s="1299"/>
      <c r="D95" s="1260" t="s">
        <v>608</v>
      </c>
      <c r="E95" s="1492">
        <v>1.9444444449618459E-2</v>
      </c>
      <c r="F95" s="1379"/>
      <c r="G95" s="1263" t="s">
        <v>609</v>
      </c>
      <c r="H95" s="860"/>
      <c r="I95" s="1493">
        <v>11.26666666707024</v>
      </c>
      <c r="J95" s="761"/>
      <c r="K95" s="1280"/>
      <c r="O95" s="1448"/>
      <c r="P95" s="1449"/>
      <c r="Q95" s="1449"/>
    </row>
    <row r="96" spans="1:18" ht="15" customHeight="1">
      <c r="A96" s="1436"/>
      <c r="B96" s="1447"/>
      <c r="C96" s="1447"/>
      <c r="D96" s="1280"/>
      <c r="E96" s="1280"/>
      <c r="F96" s="1447"/>
      <c r="G96" s="1280"/>
      <c r="H96" s="1447"/>
      <c r="I96" s="1280"/>
      <c r="J96" s="1494"/>
      <c r="K96" s="1280"/>
      <c r="O96" s="1448"/>
      <c r="P96" s="1449"/>
      <c r="Q96" s="1449"/>
    </row>
    <row r="97" spans="1:17" ht="15" customHeight="1">
      <c r="A97" s="1280"/>
      <c r="B97" s="1280"/>
      <c r="C97" s="1299"/>
      <c r="D97" s="1299"/>
      <c r="E97" s="1378"/>
      <c r="F97" s="1379"/>
      <c r="G97" s="1436"/>
      <c r="H97" s="860"/>
      <c r="I97" s="860"/>
      <c r="J97" s="761"/>
      <c r="K97" s="1280"/>
      <c r="O97" s="1448"/>
      <c r="P97" s="1449"/>
      <c r="Q97" s="1449"/>
    </row>
    <row r="98" spans="1:17" ht="17.25" hidden="1" customHeight="1">
      <c r="A98" s="1517"/>
      <c r="B98" s="1518"/>
      <c r="C98" s="1239"/>
      <c r="D98" s="1519"/>
      <c r="E98" s="1520"/>
      <c r="F98" s="1521"/>
      <c r="G98" s="1760"/>
      <c r="H98" s="1522"/>
      <c r="I98" s="1523"/>
      <c r="J98" s="1524"/>
    </row>
    <row r="99" spans="1:17" ht="13.5" hidden="1" customHeight="1">
      <c r="A99" s="1517"/>
      <c r="B99" s="1518"/>
      <c r="C99" s="1239"/>
      <c r="D99" s="1519"/>
      <c r="E99" s="1520"/>
      <c r="F99" s="1521"/>
      <c r="G99" s="1760"/>
      <c r="H99" s="1522"/>
      <c r="I99" s="1523"/>
      <c r="J99" s="1524"/>
    </row>
    <row r="100" spans="1:17" ht="17.25" hidden="1" customHeight="1">
      <c r="A100" s="1517"/>
      <c r="B100" s="1518"/>
      <c r="C100" s="1239"/>
      <c r="D100" s="1519"/>
      <c r="E100" s="1520"/>
      <c r="F100" s="1521"/>
      <c r="G100" s="1760"/>
      <c r="H100" s="1522"/>
      <c r="I100" s="1523"/>
      <c r="J100" s="1524"/>
    </row>
    <row r="101" spans="1:17" ht="17.25" hidden="1" customHeight="1">
      <c r="A101" s="1517"/>
      <c r="B101" s="1518"/>
      <c r="C101" s="1239"/>
      <c r="D101" s="1519"/>
      <c r="E101" s="1520"/>
      <c r="F101" s="1521"/>
      <c r="G101" s="1760"/>
      <c r="H101" s="1522"/>
      <c r="I101" s="1523"/>
      <c r="J101" s="1524"/>
    </row>
    <row r="102" spans="1:17" ht="13.5" hidden="1" customHeight="1">
      <c r="A102" s="1525"/>
      <c r="B102" s="1518"/>
      <c r="C102" s="1239"/>
      <c r="D102" s="1519"/>
      <c r="E102" s="1520"/>
      <c r="F102" s="1521"/>
      <c r="G102" s="1760"/>
      <c r="H102" s="1522"/>
      <c r="I102" s="1522"/>
      <c r="J102" s="1526"/>
    </row>
    <row r="103" spans="1:17" ht="13.5" hidden="1" customHeight="1">
      <c r="A103" s="1527"/>
      <c r="B103" s="1528"/>
      <c r="C103" s="1251"/>
      <c r="D103" s="1529"/>
      <c r="E103" s="1530"/>
      <c r="F103" s="1531"/>
      <c r="G103" s="1761"/>
      <c r="H103" s="1532"/>
      <c r="I103" s="1532"/>
      <c r="J103" s="1533"/>
    </row>
    <row r="104" spans="1:17" ht="15.75" customHeight="1">
      <c r="A104" s="1534" t="s">
        <v>781</v>
      </c>
      <c r="B104" s="1535"/>
      <c r="C104" s="1299"/>
      <c r="D104" s="1324"/>
      <c r="E104" s="1261">
        <v>3.7631944444365217</v>
      </c>
      <c r="F104" s="1536" t="s">
        <v>680</v>
      </c>
      <c r="G104" s="1537"/>
      <c r="H104" s="1537"/>
      <c r="I104" s="1537"/>
      <c r="J104" s="1537"/>
    </row>
    <row r="105" spans="1:17" ht="14.25" customHeight="1">
      <c r="A105" s="1538" t="s">
        <v>681</v>
      </c>
      <c r="B105" s="1534"/>
      <c r="C105" s="1323"/>
      <c r="D105" s="1324"/>
      <c r="E105" s="1539"/>
      <c r="F105" s="1536"/>
      <c r="G105" s="1537"/>
      <c r="H105" s="1266"/>
      <c r="J105" s="1540"/>
    </row>
    <row r="106" spans="1:17">
      <c r="A106" s="1538" t="s">
        <v>682</v>
      </c>
      <c r="B106" s="1534"/>
      <c r="C106" s="1323"/>
      <c r="D106" s="1324"/>
      <c r="E106" s="1539"/>
      <c r="F106" s="1536"/>
      <c r="G106" s="1537"/>
      <c r="J106" s="1541"/>
    </row>
    <row r="107" spans="1:17" ht="13.5" customHeight="1">
      <c r="A107" s="1537"/>
      <c r="B107" s="1537"/>
      <c r="C107" s="1537"/>
      <c r="D107" s="1537"/>
      <c r="E107" s="1537"/>
      <c r="F107" s="1537"/>
      <c r="G107" s="1537"/>
    </row>
    <row r="108" spans="1:17">
      <c r="A108" s="1537"/>
      <c r="B108" s="1537"/>
      <c r="C108" s="1537"/>
      <c r="D108" s="1537"/>
      <c r="E108" s="1537"/>
      <c r="F108" s="1537"/>
      <c r="G108" s="1537"/>
      <c r="H108" s="1542"/>
      <c r="I108" s="1543" t="s">
        <v>297</v>
      </c>
    </row>
    <row r="109" spans="1:17">
      <c r="I109" s="1544" t="s">
        <v>212</v>
      </c>
    </row>
    <row r="110" spans="1:17">
      <c r="I110" s="1545" t="s">
        <v>206</v>
      </c>
    </row>
  </sheetData>
  <mergeCells count="8">
    <mergeCell ref="J66:J68"/>
    <mergeCell ref="G98:G103"/>
    <mergeCell ref="A3:J3"/>
    <mergeCell ref="A4:J4"/>
    <mergeCell ref="A5:J5"/>
    <mergeCell ref="A51:J51"/>
    <mergeCell ref="A52:J52"/>
    <mergeCell ref="A53:J53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151"/>
  <sheetViews>
    <sheetView topLeftCell="A128" workbookViewId="0">
      <selection activeCell="A74" sqref="A74"/>
    </sheetView>
  </sheetViews>
  <sheetFormatPr defaultRowHeight="15"/>
  <cols>
    <col min="1" max="1" width="15.140625" style="1197" customWidth="1"/>
    <col min="2" max="2" width="30" style="1197" customWidth="1"/>
    <col min="3" max="4" width="16.140625" style="1197" bestFit="1" customWidth="1"/>
    <col min="5" max="5" width="20.28515625" style="1197" customWidth="1"/>
    <col min="6" max="6" width="7.85546875" style="1197" bestFit="1" customWidth="1"/>
    <col min="7" max="7" width="31.42578125" style="1197" customWidth="1"/>
    <col min="8" max="8" width="11.42578125" style="1197" bestFit="1" customWidth="1"/>
    <col min="9" max="9" width="14.5703125" style="1197" customWidth="1"/>
    <col min="10" max="10" width="18.28515625" style="1197" customWidth="1"/>
    <col min="11" max="11" width="9.140625" style="1197"/>
    <col min="12" max="16384" width="9.140625" style="1280"/>
  </cols>
  <sheetData>
    <row r="2" spans="1:11">
      <c r="A2" s="1546" t="s">
        <v>558</v>
      </c>
      <c r="B2" s="1547"/>
      <c r="C2" s="1547"/>
      <c r="D2" s="1547"/>
      <c r="E2" s="1547"/>
      <c r="F2" s="1547"/>
      <c r="G2" s="1547"/>
      <c r="H2" s="1547"/>
      <c r="I2" s="1547"/>
      <c r="J2" s="1196" t="s">
        <v>10</v>
      </c>
    </row>
    <row r="3" spans="1:11" ht="20.25">
      <c r="A3" s="1765" t="s">
        <v>581</v>
      </c>
      <c r="B3" s="1765"/>
      <c r="C3" s="1765"/>
      <c r="D3" s="1765"/>
      <c r="E3" s="1765"/>
      <c r="F3" s="1765"/>
      <c r="G3" s="1765"/>
      <c r="H3" s="1765"/>
      <c r="I3" s="1765"/>
      <c r="J3" s="1765"/>
    </row>
    <row r="4" spans="1:11" ht="18">
      <c r="A4" s="1766" t="s">
        <v>685</v>
      </c>
      <c r="B4" s="1766"/>
      <c r="C4" s="1766"/>
      <c r="D4" s="1766"/>
      <c r="E4" s="1766"/>
      <c r="F4" s="1766"/>
      <c r="G4" s="1766"/>
      <c r="H4" s="1766"/>
      <c r="I4" s="1766"/>
      <c r="J4" s="1766"/>
    </row>
    <row r="5" spans="1:11" ht="18">
      <c r="A5" s="1767" t="s">
        <v>782</v>
      </c>
      <c r="B5" s="1767"/>
      <c r="C5" s="1767"/>
      <c r="D5" s="1767"/>
      <c r="E5" s="1767"/>
      <c r="F5" s="1767"/>
      <c r="G5" s="1767"/>
      <c r="H5" s="1767"/>
      <c r="I5" s="1767"/>
      <c r="J5" s="1767"/>
    </row>
    <row r="6" spans="1:11">
      <c r="A6" s="1547"/>
      <c r="B6" s="1547"/>
      <c r="C6" s="1547"/>
      <c r="D6" s="1547"/>
      <c r="E6" s="1547"/>
      <c r="F6" s="1547"/>
      <c r="G6" s="1547"/>
      <c r="H6" s="1547"/>
      <c r="I6" s="1547"/>
      <c r="J6" s="1547"/>
    </row>
    <row r="7" spans="1:11" ht="16.5" thickBot="1">
      <c r="A7" s="1548" t="s">
        <v>783</v>
      </c>
      <c r="B7" s="1199"/>
      <c r="C7" s="1200"/>
      <c r="D7" s="1201"/>
      <c r="E7" s="1202"/>
      <c r="F7" s="1203"/>
      <c r="G7" s="1199"/>
      <c r="H7" s="1204"/>
      <c r="I7" s="1205"/>
      <c r="J7" s="1206"/>
    </row>
    <row r="8" spans="1:11">
      <c r="A8" s="1207" t="s">
        <v>67</v>
      </c>
      <c r="B8" s="1208" t="s">
        <v>784</v>
      </c>
      <c r="C8" s="1209" t="s">
        <v>585</v>
      </c>
      <c r="D8" s="1210" t="s">
        <v>586</v>
      </c>
      <c r="E8" s="1211" t="s">
        <v>587</v>
      </c>
      <c r="F8" s="1212" t="s">
        <v>78</v>
      </c>
      <c r="G8" s="1213" t="s">
        <v>588</v>
      </c>
      <c r="H8" s="1214" t="s">
        <v>96</v>
      </c>
      <c r="I8" s="1212" t="s">
        <v>96</v>
      </c>
      <c r="J8" s="1215" t="s">
        <v>53</v>
      </c>
    </row>
    <row r="9" spans="1:11" ht="15.75" thickBot="1">
      <c r="A9" s="1216" t="s">
        <v>97</v>
      </c>
      <c r="B9" s="1217"/>
      <c r="C9" s="1218" t="s">
        <v>589</v>
      </c>
      <c r="D9" s="1549" t="s">
        <v>589</v>
      </c>
      <c r="E9" s="1219"/>
      <c r="F9" s="1220" t="s">
        <v>590</v>
      </c>
      <c r="G9" s="1221"/>
      <c r="H9" s="1222" t="s">
        <v>591</v>
      </c>
      <c r="I9" s="1220" t="s">
        <v>592</v>
      </c>
      <c r="J9" s="1223"/>
    </row>
    <row r="10" spans="1:11" ht="15.75">
      <c r="A10" s="1298" t="s">
        <v>593</v>
      </c>
      <c r="B10" s="1550"/>
      <c r="C10" s="1323"/>
      <c r="D10" s="1324"/>
      <c r="E10" s="1417"/>
      <c r="F10" s="1551"/>
      <c r="G10" s="1418"/>
      <c r="H10" s="1419"/>
      <c r="I10" s="1419"/>
      <c r="J10" s="1418"/>
    </row>
    <row r="11" spans="1:11">
      <c r="A11" s="1302" t="s">
        <v>351</v>
      </c>
      <c r="B11" s="1227" t="s">
        <v>785</v>
      </c>
      <c r="C11" s="1228">
        <v>43891.347916666666</v>
      </c>
      <c r="D11" s="1228">
        <v>43891.618055555555</v>
      </c>
      <c r="E11" s="1272">
        <v>0.27013888888905058</v>
      </c>
      <c r="F11" s="1552" t="s">
        <v>75</v>
      </c>
      <c r="G11" s="1553" t="s">
        <v>786</v>
      </c>
      <c r="H11" s="1275">
        <v>90</v>
      </c>
      <c r="I11" s="1275">
        <v>583.50000000034925</v>
      </c>
      <c r="J11" s="1515" t="s">
        <v>648</v>
      </c>
      <c r="K11" s="1236"/>
    </row>
    <row r="12" spans="1:11" ht="17.25" customHeight="1">
      <c r="A12" s="1364" t="s">
        <v>787</v>
      </c>
      <c r="B12" s="1238" t="s">
        <v>636</v>
      </c>
      <c r="C12" s="1239">
        <v>43892.383333333331</v>
      </c>
      <c r="D12" s="1239">
        <v>43892.537499999999</v>
      </c>
      <c r="E12" s="1240">
        <v>0.15416666666715173</v>
      </c>
      <c r="F12" s="1555" t="s">
        <v>75</v>
      </c>
      <c r="G12" s="1422" t="s">
        <v>788</v>
      </c>
      <c r="H12" s="653">
        <v>0</v>
      </c>
      <c r="I12" s="653">
        <v>0</v>
      </c>
      <c r="J12" s="1556" t="s">
        <v>602</v>
      </c>
      <c r="K12" s="1695"/>
    </row>
    <row r="13" spans="1:11" ht="15" customHeight="1">
      <c r="A13" s="1237" t="s">
        <v>462</v>
      </c>
      <c r="B13" s="1238" t="s">
        <v>625</v>
      </c>
      <c r="C13" s="1239">
        <v>43894.32708333333</v>
      </c>
      <c r="D13" s="1239">
        <v>43894.368750000001</v>
      </c>
      <c r="E13" s="1240">
        <v>4.1666666671517305E-2</v>
      </c>
      <c r="F13" s="1555" t="s">
        <v>75</v>
      </c>
      <c r="G13" s="1422" t="s">
        <v>788</v>
      </c>
      <c r="H13" s="653">
        <v>0</v>
      </c>
      <c r="I13" s="653">
        <v>0</v>
      </c>
      <c r="J13" s="1556" t="s">
        <v>602</v>
      </c>
      <c r="K13" s="1280"/>
    </row>
    <row r="14" spans="1:11" ht="15" customHeight="1">
      <c r="A14" s="1333"/>
      <c r="B14" s="1238" t="s">
        <v>605</v>
      </c>
      <c r="C14" s="1239">
        <v>43894.42083333333</v>
      </c>
      <c r="D14" s="1239">
        <v>43894.441666666666</v>
      </c>
      <c r="E14" s="1240">
        <v>2.0833333335758653E-2</v>
      </c>
      <c r="F14" s="1555" t="s">
        <v>75</v>
      </c>
      <c r="G14" s="1422" t="s">
        <v>788</v>
      </c>
      <c r="H14" s="653">
        <v>0</v>
      </c>
      <c r="I14" s="653">
        <v>0</v>
      </c>
      <c r="J14" s="1556" t="s">
        <v>602</v>
      </c>
      <c r="K14" s="1280"/>
    </row>
    <row r="15" spans="1:11" ht="18" customHeight="1">
      <c r="A15" s="1329"/>
      <c r="B15" s="1238" t="s">
        <v>600</v>
      </c>
      <c r="C15" s="1239">
        <v>43894.370138888888</v>
      </c>
      <c r="D15" s="1239">
        <v>43894.405555555553</v>
      </c>
      <c r="E15" s="1240">
        <v>3.5416666665696539E-2</v>
      </c>
      <c r="F15" s="1555" t="s">
        <v>75</v>
      </c>
      <c r="G15" s="1422" t="s">
        <v>788</v>
      </c>
      <c r="H15" s="653">
        <v>0</v>
      </c>
      <c r="I15" s="653">
        <v>0</v>
      </c>
      <c r="J15" s="1556" t="s">
        <v>602</v>
      </c>
      <c r="K15" s="1280"/>
    </row>
    <row r="16" spans="1:11">
      <c r="A16" s="1237" t="s">
        <v>64</v>
      </c>
      <c r="B16" s="1238" t="s">
        <v>625</v>
      </c>
      <c r="C16" s="1239">
        <v>43894.49722222222</v>
      </c>
      <c r="D16" s="1239">
        <v>43894.657638888886</v>
      </c>
      <c r="E16" s="1240">
        <v>0.16041666666569654</v>
      </c>
      <c r="F16" s="1555" t="s">
        <v>75</v>
      </c>
      <c r="G16" s="1422" t="s">
        <v>789</v>
      </c>
      <c r="H16" s="653">
        <v>0</v>
      </c>
      <c r="I16" s="653">
        <v>0</v>
      </c>
      <c r="J16" s="1556" t="s">
        <v>602</v>
      </c>
      <c r="K16" s="1280"/>
    </row>
    <row r="17" spans="1:11">
      <c r="A17" s="1333"/>
      <c r="B17" s="1238" t="s">
        <v>600</v>
      </c>
      <c r="C17" s="1239">
        <v>43894.659722222219</v>
      </c>
      <c r="D17" s="1239">
        <v>43894.728472222225</v>
      </c>
      <c r="E17" s="1240">
        <v>6.8750000005820766E-2</v>
      </c>
      <c r="F17" s="1555" t="s">
        <v>75</v>
      </c>
      <c r="G17" s="1422" t="s">
        <v>790</v>
      </c>
      <c r="H17" s="653">
        <v>0</v>
      </c>
      <c r="I17" s="653">
        <v>0</v>
      </c>
      <c r="J17" s="1556" t="s">
        <v>602</v>
      </c>
      <c r="K17" s="1280"/>
    </row>
    <row r="18" spans="1:11" ht="15.75" customHeight="1">
      <c r="A18" s="1364"/>
      <c r="B18" s="1238" t="s">
        <v>605</v>
      </c>
      <c r="C18" s="1239">
        <v>43895.381249999999</v>
      </c>
      <c r="D18" s="1239">
        <v>43895.507638888892</v>
      </c>
      <c r="E18" s="1240">
        <v>0.12638888889341615</v>
      </c>
      <c r="F18" s="1555" t="s">
        <v>75</v>
      </c>
      <c r="G18" s="1422" t="s">
        <v>790</v>
      </c>
      <c r="H18" s="653">
        <v>0</v>
      </c>
      <c r="I18" s="653">
        <v>0</v>
      </c>
      <c r="J18" s="1556" t="s">
        <v>602</v>
      </c>
      <c r="K18" s="1280"/>
    </row>
    <row r="19" spans="1:11" ht="15.75" customHeight="1">
      <c r="A19" s="1345" t="s">
        <v>462</v>
      </c>
      <c r="B19" s="1359" t="s">
        <v>791</v>
      </c>
      <c r="C19" s="1239">
        <v>43896.297222222223</v>
      </c>
      <c r="D19" s="1239">
        <v>43896.681250000001</v>
      </c>
      <c r="E19" s="1240">
        <v>0.38402777777810115</v>
      </c>
      <c r="F19" s="1555" t="s">
        <v>75</v>
      </c>
      <c r="G19" s="1422" t="s">
        <v>788</v>
      </c>
      <c r="H19" s="653">
        <v>60</v>
      </c>
      <c r="I19" s="1286">
        <v>553.00000000046566</v>
      </c>
      <c r="J19" s="1556" t="s">
        <v>648</v>
      </c>
      <c r="K19" s="1280"/>
    </row>
    <row r="20" spans="1:11" ht="18.75" customHeight="1">
      <c r="A20" s="1320" t="s">
        <v>351</v>
      </c>
      <c r="B20" s="1238" t="s">
        <v>792</v>
      </c>
      <c r="C20" s="1239">
        <v>43896.348611111112</v>
      </c>
      <c r="D20" s="1239">
        <v>43896.501388888886</v>
      </c>
      <c r="E20" s="1240">
        <v>0.15277777777373558</v>
      </c>
      <c r="F20" s="1555" t="s">
        <v>75</v>
      </c>
      <c r="G20" s="1422" t="s">
        <v>786</v>
      </c>
      <c r="H20" s="653">
        <v>0</v>
      </c>
      <c r="I20" s="653">
        <v>0</v>
      </c>
      <c r="J20" s="1556" t="s">
        <v>602</v>
      </c>
      <c r="K20" s="1280"/>
    </row>
    <row r="21" spans="1:11" ht="18.75" customHeight="1">
      <c r="A21" s="1320" t="s">
        <v>64</v>
      </c>
      <c r="B21" s="1359" t="s">
        <v>668</v>
      </c>
      <c r="C21" s="1239">
        <v>43902.571527777778</v>
      </c>
      <c r="D21" s="1239">
        <v>43902.618750000001</v>
      </c>
      <c r="E21" s="1240">
        <v>4.7222222223354038E-2</v>
      </c>
      <c r="F21" s="1555" t="s">
        <v>75</v>
      </c>
      <c r="G21" s="1422" t="s">
        <v>786</v>
      </c>
      <c r="H21" s="653">
        <v>0</v>
      </c>
      <c r="I21" s="653">
        <v>0</v>
      </c>
      <c r="J21" s="1556" t="s">
        <v>602</v>
      </c>
      <c r="K21" s="1280"/>
    </row>
    <row r="22" spans="1:11" ht="16.5" customHeight="1">
      <c r="A22" s="1345" t="s">
        <v>793</v>
      </c>
      <c r="B22" s="1238" t="s">
        <v>600</v>
      </c>
      <c r="C22" s="1239">
        <v>43903.3125</v>
      </c>
      <c r="D22" s="1239">
        <v>43903.3125</v>
      </c>
      <c r="E22" s="1240">
        <v>0</v>
      </c>
      <c r="F22" s="1555" t="s">
        <v>75</v>
      </c>
      <c r="G22" s="1422" t="s">
        <v>788</v>
      </c>
      <c r="H22" s="653">
        <v>0</v>
      </c>
      <c r="I22" s="653">
        <v>0</v>
      </c>
      <c r="J22" s="1556" t="s">
        <v>602</v>
      </c>
      <c r="K22" s="1280"/>
    </row>
    <row r="23" spans="1:11" ht="16.5" customHeight="1">
      <c r="A23" s="1487" t="s">
        <v>462</v>
      </c>
      <c r="B23" s="1238" t="s">
        <v>794</v>
      </c>
      <c r="C23" s="1239">
        <v>43903.25277777778</v>
      </c>
      <c r="D23" s="1239">
        <v>43903.25277777778</v>
      </c>
      <c r="E23" s="1240">
        <v>0</v>
      </c>
      <c r="F23" s="1555" t="s">
        <v>75</v>
      </c>
      <c r="G23" s="1422" t="s">
        <v>788</v>
      </c>
      <c r="H23" s="653">
        <v>0</v>
      </c>
      <c r="I23" s="653">
        <v>0</v>
      </c>
      <c r="J23" s="1556" t="s">
        <v>602</v>
      </c>
      <c r="K23" s="1280"/>
    </row>
    <row r="24" spans="1:11" ht="15.75" customHeight="1">
      <c r="A24" s="1247" t="s">
        <v>462</v>
      </c>
      <c r="B24" s="1558" t="s">
        <v>795</v>
      </c>
      <c r="C24" s="1239">
        <v>43903.256944444445</v>
      </c>
      <c r="D24" s="1239">
        <v>43903.256944444445</v>
      </c>
      <c r="E24" s="1240">
        <v>0</v>
      </c>
      <c r="F24" s="1555" t="s">
        <v>75</v>
      </c>
      <c r="G24" s="1422" t="s">
        <v>788</v>
      </c>
      <c r="H24" s="653">
        <v>0</v>
      </c>
      <c r="I24" s="653">
        <v>0</v>
      </c>
      <c r="J24" s="1556" t="s">
        <v>602</v>
      </c>
      <c r="K24" s="1280"/>
    </row>
    <row r="25" spans="1:11" ht="16.5" customHeight="1">
      <c r="A25" s="1247"/>
      <c r="B25" s="1238" t="s">
        <v>600</v>
      </c>
      <c r="C25" s="1239">
        <v>43903.368055555555</v>
      </c>
      <c r="D25" s="1239">
        <v>43903.368055555555</v>
      </c>
      <c r="E25" s="1240">
        <v>0</v>
      </c>
      <c r="F25" s="1555" t="s">
        <v>75</v>
      </c>
      <c r="G25" s="1422" t="s">
        <v>788</v>
      </c>
      <c r="H25" s="653">
        <v>0</v>
      </c>
      <c r="I25" s="653">
        <v>0</v>
      </c>
      <c r="J25" s="1556" t="s">
        <v>602</v>
      </c>
      <c r="K25" s="1280"/>
    </row>
    <row r="26" spans="1:11" ht="16.5" customHeight="1">
      <c r="A26" s="1276" t="s">
        <v>793</v>
      </c>
      <c r="B26" s="1558" t="s">
        <v>796</v>
      </c>
      <c r="C26" s="1239"/>
      <c r="D26" s="1239">
        <v>43905.825694444444</v>
      </c>
      <c r="E26" s="1240"/>
      <c r="F26" s="1555"/>
      <c r="G26" s="1422" t="s">
        <v>797</v>
      </c>
      <c r="H26" s="653">
        <v>0</v>
      </c>
      <c r="I26" s="653">
        <v>0</v>
      </c>
      <c r="J26" s="1556" t="s">
        <v>602</v>
      </c>
      <c r="K26" s="1280"/>
    </row>
    <row r="27" spans="1:11" ht="18.75" customHeight="1">
      <c r="A27" s="1329"/>
      <c r="B27" s="1238" t="s">
        <v>625</v>
      </c>
      <c r="C27" s="1239">
        <v>43906.352777777778</v>
      </c>
      <c r="D27" s="1239">
        <v>43906.352777777778</v>
      </c>
      <c r="E27" s="1240">
        <v>0</v>
      </c>
      <c r="F27" s="1555" t="s">
        <v>75</v>
      </c>
      <c r="G27" s="1422" t="s">
        <v>788</v>
      </c>
      <c r="H27" s="653">
        <v>0</v>
      </c>
      <c r="I27" s="653">
        <v>0</v>
      </c>
      <c r="J27" s="1556" t="s">
        <v>602</v>
      </c>
      <c r="K27" s="1280"/>
    </row>
    <row r="28" spans="1:11" ht="15.75" customHeight="1">
      <c r="A28" s="1360" t="s">
        <v>377</v>
      </c>
      <c r="B28" s="1238" t="s">
        <v>600</v>
      </c>
      <c r="C28" s="1239">
        <v>43906.375694444447</v>
      </c>
      <c r="D28" s="1239">
        <v>43906.443055555559</v>
      </c>
      <c r="E28" s="1240">
        <v>6.7361111112404615E-2</v>
      </c>
      <c r="F28" s="1555" t="s">
        <v>75</v>
      </c>
      <c r="G28" s="1422" t="s">
        <v>788</v>
      </c>
      <c r="H28" s="653">
        <v>0</v>
      </c>
      <c r="I28" s="653">
        <v>0</v>
      </c>
      <c r="J28" s="1556" t="s">
        <v>602</v>
      </c>
      <c r="K28" s="1280"/>
    </row>
    <row r="29" spans="1:11" ht="15.75" customHeight="1">
      <c r="A29" s="1363"/>
      <c r="B29" s="1238" t="s">
        <v>625</v>
      </c>
      <c r="C29" s="1239">
        <v>43906.443749999999</v>
      </c>
      <c r="D29" s="1239">
        <v>43906.477777777778</v>
      </c>
      <c r="E29" s="1240">
        <v>3.4027777779556345E-2</v>
      </c>
      <c r="F29" s="1555" t="s">
        <v>75</v>
      </c>
      <c r="G29" s="1422" t="s">
        <v>788</v>
      </c>
      <c r="H29" s="653">
        <v>0</v>
      </c>
      <c r="I29" s="653">
        <v>0</v>
      </c>
      <c r="J29" s="1556" t="s">
        <v>602</v>
      </c>
      <c r="K29" s="1280"/>
    </row>
    <row r="30" spans="1:11" ht="15.75" customHeight="1">
      <c r="A30" s="1364"/>
      <c r="B30" s="1238" t="s">
        <v>621</v>
      </c>
      <c r="C30" s="1239">
        <v>43908.334722222222</v>
      </c>
      <c r="D30" s="1239">
        <v>43908.354166666664</v>
      </c>
      <c r="E30" s="1240">
        <v>1.9444444442342501E-2</v>
      </c>
      <c r="F30" s="1555" t="s">
        <v>75</v>
      </c>
      <c r="G30" s="1422" t="s">
        <v>786</v>
      </c>
      <c r="H30" s="653">
        <v>0</v>
      </c>
      <c r="I30" s="653">
        <v>0</v>
      </c>
      <c r="J30" s="1556" t="s">
        <v>602</v>
      </c>
      <c r="K30" s="1280"/>
    </row>
    <row r="31" spans="1:11" ht="15.75" customHeight="1">
      <c r="A31" s="1237" t="s">
        <v>798</v>
      </c>
      <c r="B31" s="1238" t="s">
        <v>605</v>
      </c>
      <c r="C31" s="1239">
        <v>43909.446527777778</v>
      </c>
      <c r="D31" s="1239">
        <v>43909.757638888892</v>
      </c>
      <c r="E31" s="1240">
        <v>0.31111111111385981</v>
      </c>
      <c r="F31" s="1555" t="s">
        <v>75</v>
      </c>
      <c r="G31" s="1422" t="s">
        <v>786</v>
      </c>
      <c r="H31" s="653">
        <v>0</v>
      </c>
      <c r="I31" s="653">
        <v>0</v>
      </c>
      <c r="J31" s="1556" t="s">
        <v>602</v>
      </c>
      <c r="K31" s="1280"/>
    </row>
    <row r="32" spans="1:11" ht="15.75" customHeight="1">
      <c r="A32" s="1345" t="s">
        <v>408</v>
      </c>
      <c r="B32" s="1238" t="s">
        <v>605</v>
      </c>
      <c r="C32" s="1239">
        <v>43909.443055555559</v>
      </c>
      <c r="D32" s="1239">
        <v>43909.692361111112</v>
      </c>
      <c r="E32" s="1240">
        <v>0.24930555555329192</v>
      </c>
      <c r="F32" s="1555" t="s">
        <v>75</v>
      </c>
      <c r="G32" s="1422" t="s">
        <v>799</v>
      </c>
      <c r="H32" s="653">
        <v>0</v>
      </c>
      <c r="I32" s="653">
        <v>0</v>
      </c>
      <c r="J32" s="1556" t="s">
        <v>602</v>
      </c>
      <c r="K32" s="1280"/>
    </row>
    <row r="33" spans="1:11" ht="15.75" customHeight="1">
      <c r="A33" s="1345" t="s">
        <v>377</v>
      </c>
      <c r="B33" s="1238" t="s">
        <v>600</v>
      </c>
      <c r="C33" s="1239">
        <v>43911.56527777778</v>
      </c>
      <c r="D33" s="1239">
        <v>43911.636805555558</v>
      </c>
      <c r="E33" s="1240">
        <v>7.1527777778101154E-2</v>
      </c>
      <c r="F33" s="1555" t="s">
        <v>75</v>
      </c>
      <c r="G33" s="1422" t="s">
        <v>788</v>
      </c>
      <c r="H33" s="653">
        <v>0</v>
      </c>
      <c r="I33" s="653">
        <v>0</v>
      </c>
      <c r="J33" s="1556" t="s">
        <v>602</v>
      </c>
      <c r="K33" s="1280"/>
    </row>
    <row r="34" spans="1:11" ht="15.75" customHeight="1">
      <c r="A34" s="1237" t="s">
        <v>462</v>
      </c>
      <c r="B34" s="1238" t="s">
        <v>625</v>
      </c>
      <c r="C34" s="1239">
        <v>43911.34375</v>
      </c>
      <c r="D34" s="1239">
        <v>43911.928472222222</v>
      </c>
      <c r="E34" s="1240">
        <v>0.58472222222189885</v>
      </c>
      <c r="F34" s="1555" t="s">
        <v>75</v>
      </c>
      <c r="G34" s="1422" t="s">
        <v>786</v>
      </c>
      <c r="H34" s="653">
        <v>0</v>
      </c>
      <c r="I34" s="653">
        <v>0</v>
      </c>
      <c r="J34" s="1556" t="s">
        <v>602</v>
      </c>
      <c r="K34" s="1280"/>
    </row>
    <row r="35" spans="1:11" ht="15.75" customHeight="1">
      <c r="A35" s="1364"/>
      <c r="B35" s="1238" t="s">
        <v>625</v>
      </c>
      <c r="C35" s="1239"/>
      <c r="D35" s="1239">
        <v>43911.928472222222</v>
      </c>
      <c r="E35" s="1240"/>
      <c r="F35" s="1555" t="s">
        <v>75</v>
      </c>
      <c r="G35" s="1559" t="s">
        <v>800</v>
      </c>
      <c r="H35" s="653">
        <v>0</v>
      </c>
      <c r="I35" s="653">
        <v>0</v>
      </c>
      <c r="J35" s="1556" t="s">
        <v>602</v>
      </c>
      <c r="K35" s="1280"/>
    </row>
    <row r="36" spans="1:11" ht="15.75" customHeight="1">
      <c r="A36" s="1363" t="s">
        <v>801</v>
      </c>
      <c r="B36" s="1560" t="s">
        <v>802</v>
      </c>
      <c r="C36" s="1239">
        <v>43912.46875</v>
      </c>
      <c r="D36" s="1239">
        <v>43912.652777777781</v>
      </c>
      <c r="E36" s="1240">
        <v>0.18402777778101154</v>
      </c>
      <c r="F36" s="1555" t="s">
        <v>75</v>
      </c>
      <c r="G36" s="1422" t="s">
        <v>786</v>
      </c>
      <c r="H36" s="653">
        <v>0</v>
      </c>
      <c r="I36" s="653">
        <v>0</v>
      </c>
      <c r="J36" s="1556" t="s">
        <v>602</v>
      </c>
      <c r="K36" s="1280"/>
    </row>
    <row r="37" spans="1:11" ht="15.75" customHeight="1">
      <c r="A37" s="1345" t="s">
        <v>803</v>
      </c>
      <c r="B37" s="1238" t="s">
        <v>804</v>
      </c>
      <c r="C37" s="1239"/>
      <c r="D37" s="1239">
        <v>43913.729861111111</v>
      </c>
      <c r="E37" s="1240"/>
      <c r="F37" s="1555" t="s">
        <v>75</v>
      </c>
      <c r="G37" s="1559" t="s">
        <v>800</v>
      </c>
      <c r="H37" s="653">
        <v>0</v>
      </c>
      <c r="I37" s="653">
        <v>0</v>
      </c>
      <c r="J37" s="1556" t="s">
        <v>602</v>
      </c>
      <c r="K37" s="1280"/>
    </row>
    <row r="38" spans="1:11" ht="15.75" customHeight="1">
      <c r="A38" s="1360" t="s">
        <v>377</v>
      </c>
      <c r="B38" s="1238" t="s">
        <v>625</v>
      </c>
      <c r="C38" s="1239">
        <v>43914.343055555553</v>
      </c>
      <c r="D38" s="1239">
        <v>43914.45416666667</v>
      </c>
      <c r="E38" s="1240">
        <v>0.11111111111677019</v>
      </c>
      <c r="F38" s="1555" t="s">
        <v>75</v>
      </c>
      <c r="G38" s="1422" t="s">
        <v>788</v>
      </c>
      <c r="H38" s="653">
        <v>0</v>
      </c>
      <c r="I38" s="653">
        <v>0</v>
      </c>
      <c r="J38" s="1556" t="s">
        <v>602</v>
      </c>
      <c r="K38" s="1280"/>
    </row>
    <row r="39" spans="1:11" ht="15.75" customHeight="1">
      <c r="A39" s="1363"/>
      <c r="B39" s="1238" t="s">
        <v>636</v>
      </c>
      <c r="C39" s="1239">
        <v>43914.481944444444</v>
      </c>
      <c r="D39" s="1239">
        <v>43914.55972222222</v>
      </c>
      <c r="E39" s="1240">
        <v>7.7777777776645962E-2</v>
      </c>
      <c r="F39" s="1555" t="s">
        <v>75</v>
      </c>
      <c r="G39" s="1422" t="s">
        <v>788</v>
      </c>
      <c r="H39" s="653">
        <v>0</v>
      </c>
      <c r="I39" s="653">
        <v>0</v>
      </c>
      <c r="J39" s="1556" t="s">
        <v>602</v>
      </c>
      <c r="K39" s="1280"/>
    </row>
    <row r="40" spans="1:11" ht="15.75" customHeight="1">
      <c r="A40" s="1329"/>
      <c r="B40" s="1238" t="s">
        <v>621</v>
      </c>
      <c r="C40" s="1239">
        <v>43914.407638888886</v>
      </c>
      <c r="D40" s="1239">
        <v>43914.490972222222</v>
      </c>
      <c r="E40" s="1240">
        <v>8.3333333335758653E-2</v>
      </c>
      <c r="F40" s="1555" t="s">
        <v>75</v>
      </c>
      <c r="G40" s="1422" t="s">
        <v>788</v>
      </c>
      <c r="H40" s="653">
        <v>0</v>
      </c>
      <c r="I40" s="653">
        <v>0</v>
      </c>
      <c r="J40" s="1556" t="s">
        <v>602</v>
      </c>
      <c r="K40" s="1280"/>
    </row>
    <row r="41" spans="1:11" ht="15.75" customHeight="1">
      <c r="A41" s="1561" t="s">
        <v>122</v>
      </c>
      <c r="B41" s="1238" t="s">
        <v>805</v>
      </c>
      <c r="C41" s="1239">
        <v>43915.478472222225</v>
      </c>
      <c r="D41" s="1239">
        <v>43915.602777777778</v>
      </c>
      <c r="E41" s="1240">
        <v>0.12430555555329192</v>
      </c>
      <c r="F41" s="1555" t="s">
        <v>75</v>
      </c>
      <c r="G41" s="1422" t="s">
        <v>786</v>
      </c>
      <c r="H41" s="653">
        <v>0</v>
      </c>
      <c r="I41" s="653">
        <v>0</v>
      </c>
      <c r="J41" s="1556" t="s">
        <v>602</v>
      </c>
      <c r="K41" s="1280"/>
    </row>
    <row r="42" spans="1:11" ht="15.75" customHeight="1">
      <c r="A42" s="1562" t="s">
        <v>351</v>
      </c>
      <c r="B42" s="1238" t="s">
        <v>806</v>
      </c>
      <c r="C42" s="1280"/>
      <c r="D42" s="1239">
        <v>43917.459027777775</v>
      </c>
      <c r="E42" s="1240"/>
      <c r="F42" s="1555" t="s">
        <v>75</v>
      </c>
      <c r="G42" s="1559" t="s">
        <v>800</v>
      </c>
      <c r="H42" s="653">
        <v>0</v>
      </c>
      <c r="I42" s="653">
        <v>0</v>
      </c>
      <c r="J42" s="1556" t="s">
        <v>602</v>
      </c>
      <c r="K42" s="1280"/>
    </row>
    <row r="43" spans="1:11" ht="15.75" customHeight="1">
      <c r="A43" s="1338"/>
      <c r="B43" s="1250" t="s">
        <v>807</v>
      </c>
      <c r="C43" s="1251">
        <v>43917.463194444441</v>
      </c>
      <c r="D43" s="1251">
        <v>43917.644444444442</v>
      </c>
      <c r="E43" s="1252">
        <v>0.18125000000145519</v>
      </c>
      <c r="F43" s="1563" t="s">
        <v>75</v>
      </c>
      <c r="G43" s="1434" t="s">
        <v>808</v>
      </c>
      <c r="H43" s="855">
        <v>0</v>
      </c>
      <c r="I43" s="855">
        <v>0</v>
      </c>
      <c r="J43" s="1435" t="s">
        <v>602</v>
      </c>
      <c r="K43" s="1280"/>
    </row>
    <row r="44" spans="1:11" ht="15.75" customHeight="1">
      <c r="A44" s="1564"/>
      <c r="B44" s="1565"/>
      <c r="C44" s="1349"/>
      <c r="D44" s="1291" t="s">
        <v>608</v>
      </c>
      <c r="E44" s="1292">
        <v>3.5611111111356877</v>
      </c>
      <c r="F44" s="1293"/>
      <c r="G44" s="1294" t="s">
        <v>609</v>
      </c>
      <c r="H44" s="1293"/>
      <c r="I44" s="1296">
        <v>1136.5000000008149</v>
      </c>
      <c r="J44" s="1566"/>
      <c r="K44" s="1280"/>
    </row>
    <row r="45" spans="1:11" ht="14.25" customHeight="1">
      <c r="A45" s="1567" t="s">
        <v>610</v>
      </c>
      <c r="B45" s="1568"/>
      <c r="C45" s="1259"/>
      <c r="D45" s="1260"/>
      <c r="E45" s="1261"/>
      <c r="F45" s="1262"/>
      <c r="G45" s="1263"/>
      <c r="H45" s="1262"/>
      <c r="I45" s="1265"/>
      <c r="J45" s="1569"/>
      <c r="K45" s="1280"/>
    </row>
    <row r="46" spans="1:11" ht="16.5" customHeight="1">
      <c r="A46" s="1570" t="s">
        <v>706</v>
      </c>
      <c r="B46" s="1227" t="s">
        <v>809</v>
      </c>
      <c r="C46" s="1228">
        <v>43896.318749999999</v>
      </c>
      <c r="D46" s="1228">
        <v>43896.318749999999</v>
      </c>
      <c r="E46" s="1272">
        <v>0</v>
      </c>
      <c r="F46" s="1552" t="s">
        <v>75</v>
      </c>
      <c r="G46" s="1553" t="s">
        <v>786</v>
      </c>
      <c r="H46" s="1275">
        <v>0</v>
      </c>
      <c r="I46" s="1275">
        <v>0</v>
      </c>
      <c r="J46" s="1571" t="s">
        <v>602</v>
      </c>
      <c r="K46" s="1696"/>
    </row>
    <row r="47" spans="1:11" ht="14.25" customHeight="1">
      <c r="A47" s="1284"/>
      <c r="B47" s="1238" t="s">
        <v>605</v>
      </c>
      <c r="C47" s="1239">
        <v>43896.3</v>
      </c>
      <c r="D47" s="1239">
        <v>43896.3</v>
      </c>
      <c r="E47" s="1240">
        <v>0</v>
      </c>
      <c r="F47" s="1555" t="s">
        <v>75</v>
      </c>
      <c r="G47" s="1422" t="s">
        <v>786</v>
      </c>
      <c r="H47" s="653">
        <v>0</v>
      </c>
      <c r="I47" s="653">
        <v>0</v>
      </c>
      <c r="J47" s="1556" t="s">
        <v>602</v>
      </c>
      <c r="K47" s="1280"/>
    </row>
    <row r="48" spans="1:11">
      <c r="A48" s="1287" t="s">
        <v>410</v>
      </c>
      <c r="B48" s="1238" t="s">
        <v>600</v>
      </c>
      <c r="C48" s="1239">
        <v>43905.434027777781</v>
      </c>
      <c r="D48" s="1239">
        <v>43905.579861111109</v>
      </c>
      <c r="E48" s="1240">
        <v>0.14583333332848269</v>
      </c>
      <c r="F48" s="1555" t="s">
        <v>75</v>
      </c>
      <c r="G48" s="1422" t="s">
        <v>786</v>
      </c>
      <c r="H48" s="653">
        <v>0</v>
      </c>
      <c r="I48" s="653">
        <v>0</v>
      </c>
      <c r="J48" s="1556" t="s">
        <v>602</v>
      </c>
      <c r="K48" s="1280"/>
    </row>
    <row r="49" spans="1:11">
      <c r="A49" s="1237"/>
      <c r="B49" s="1238" t="s">
        <v>600</v>
      </c>
      <c r="C49" s="1239">
        <v>43911.352777777778</v>
      </c>
      <c r="D49" s="1239">
        <v>43911.486805555556</v>
      </c>
      <c r="E49" s="1240">
        <v>0.13402777777810115</v>
      </c>
      <c r="F49" s="1555" t="s">
        <v>75</v>
      </c>
      <c r="G49" s="1422" t="s">
        <v>786</v>
      </c>
      <c r="H49" s="653">
        <v>25</v>
      </c>
      <c r="I49" s="1286">
        <v>80.416666666860692</v>
      </c>
      <c r="J49" s="1556" t="s">
        <v>648</v>
      </c>
      <c r="K49" s="1280"/>
    </row>
    <row r="50" spans="1:11" ht="14.25" customHeight="1">
      <c r="A50" s="1287" t="s">
        <v>58</v>
      </c>
      <c r="B50" s="1238" t="s">
        <v>600</v>
      </c>
      <c r="C50" s="1239">
        <v>43915.354166666664</v>
      </c>
      <c r="D50" s="1239">
        <v>43915.626388888886</v>
      </c>
      <c r="E50" s="1240">
        <v>0.27222222222189885</v>
      </c>
      <c r="F50" s="1555" t="s">
        <v>75</v>
      </c>
      <c r="G50" s="1422" t="s">
        <v>786</v>
      </c>
      <c r="H50" s="653">
        <v>0</v>
      </c>
      <c r="I50" s="653">
        <v>0</v>
      </c>
      <c r="J50" s="1556" t="s">
        <v>602</v>
      </c>
      <c r="K50" s="1280"/>
    </row>
    <row r="51" spans="1:11" ht="15.75">
      <c r="A51" s="1564"/>
      <c r="B51" s="1565"/>
      <c r="C51" s="1349"/>
      <c r="D51" s="1291" t="s">
        <v>608</v>
      </c>
      <c r="E51" s="1292">
        <v>0.55208333332848269</v>
      </c>
      <c r="F51" s="1293"/>
      <c r="G51" s="1294" t="s">
        <v>609</v>
      </c>
      <c r="H51" s="1293"/>
      <c r="I51" s="1296">
        <v>80.416666666860692</v>
      </c>
      <c r="J51" s="1566"/>
      <c r="K51" s="1280"/>
    </row>
    <row r="52" spans="1:11" ht="18.75" customHeight="1">
      <c r="A52" s="1298" t="s">
        <v>623</v>
      </c>
      <c r="B52" s="1266"/>
      <c r="C52" s="1299"/>
      <c r="D52" s="1299"/>
      <c r="E52" s="1300"/>
      <c r="F52" s="1301"/>
      <c r="G52" s="761"/>
      <c r="H52" s="861"/>
      <c r="I52" s="861"/>
      <c r="J52" s="761"/>
    </row>
    <row r="53" spans="1:11" ht="14.25" customHeight="1">
      <c r="A53" s="1271" t="s">
        <v>810</v>
      </c>
      <c r="B53" s="1328" t="s">
        <v>811</v>
      </c>
      <c r="C53" s="1228">
        <v>43891.365972222222</v>
      </c>
      <c r="D53" s="1228">
        <v>43891.536111111112</v>
      </c>
      <c r="E53" s="1272">
        <v>0.17013888889050577</v>
      </c>
      <c r="F53" s="1552" t="s">
        <v>75</v>
      </c>
      <c r="G53" s="1553" t="s">
        <v>786</v>
      </c>
      <c r="H53" s="1275">
        <v>0</v>
      </c>
      <c r="I53" s="1275">
        <v>0</v>
      </c>
      <c r="J53" s="1571" t="s">
        <v>602</v>
      </c>
      <c r="K53" s="1236"/>
    </row>
    <row r="54" spans="1:11" ht="14.25" customHeight="1">
      <c r="A54" s="1287" t="s">
        <v>728</v>
      </c>
      <c r="B54" s="1319" t="s">
        <v>812</v>
      </c>
      <c r="C54" s="1239">
        <v>43892.303472222222</v>
      </c>
      <c r="D54" s="1239">
        <v>43892.303472222222</v>
      </c>
      <c r="E54" s="1240">
        <v>0</v>
      </c>
      <c r="F54" s="1555" t="s">
        <v>75</v>
      </c>
      <c r="G54" s="1422" t="s">
        <v>788</v>
      </c>
      <c r="H54" s="653">
        <v>0</v>
      </c>
      <c r="I54" s="653">
        <v>0</v>
      </c>
      <c r="J54" s="1556" t="s">
        <v>602</v>
      </c>
      <c r="K54" s="1280"/>
    </row>
    <row r="55" spans="1:11" ht="14.25" customHeight="1">
      <c r="A55" s="1329" t="s">
        <v>810</v>
      </c>
      <c r="B55" s="1319" t="s">
        <v>811</v>
      </c>
      <c r="C55" s="1239">
        <v>43892.36041666667</v>
      </c>
      <c r="D55" s="1239">
        <v>43892.544444444444</v>
      </c>
      <c r="E55" s="1240">
        <v>0.18402777777373558</v>
      </c>
      <c r="F55" s="1555" t="s">
        <v>75</v>
      </c>
      <c r="G55" s="1422" t="s">
        <v>788</v>
      </c>
      <c r="H55" s="653">
        <v>0</v>
      </c>
      <c r="I55" s="653">
        <v>0</v>
      </c>
      <c r="J55" s="1556" t="s">
        <v>602</v>
      </c>
      <c r="K55" s="1280"/>
    </row>
    <row r="56" spans="1:11" ht="14.25" customHeight="1">
      <c r="A56" s="1320" t="s">
        <v>60</v>
      </c>
      <c r="B56" s="1319" t="s">
        <v>813</v>
      </c>
      <c r="C56" s="1239">
        <v>43896.337500000001</v>
      </c>
      <c r="D56" s="1239">
        <v>43896.337500000001</v>
      </c>
      <c r="E56" s="1240">
        <v>0</v>
      </c>
      <c r="F56" s="1555" t="s">
        <v>75</v>
      </c>
      <c r="G56" s="1422" t="s">
        <v>788</v>
      </c>
      <c r="H56" s="653">
        <v>0</v>
      </c>
      <c r="I56" s="653">
        <v>0</v>
      </c>
      <c r="J56" s="1556" t="s">
        <v>602</v>
      </c>
      <c r="K56" s="1280"/>
    </row>
    <row r="57" spans="1:11" ht="13.5" customHeight="1">
      <c r="A57" s="1287" t="s">
        <v>814</v>
      </c>
      <c r="B57" s="1238" t="s">
        <v>625</v>
      </c>
      <c r="C57" s="1239">
        <v>43896.335416666669</v>
      </c>
      <c r="D57" s="1239">
        <v>43896.509027777778</v>
      </c>
      <c r="E57" s="1240">
        <v>0.17361111110949423</v>
      </c>
      <c r="F57" s="1555" t="s">
        <v>75</v>
      </c>
      <c r="G57" s="1422" t="s">
        <v>786</v>
      </c>
      <c r="H57" s="653">
        <v>0</v>
      </c>
      <c r="I57" s="653">
        <v>0</v>
      </c>
      <c r="J57" s="1556" t="s">
        <v>602</v>
      </c>
      <c r="K57" s="1280"/>
    </row>
    <row r="58" spans="1:11" ht="14.25" customHeight="1">
      <c r="A58" s="1320" t="s">
        <v>60</v>
      </c>
      <c r="B58" s="1319" t="s">
        <v>806</v>
      </c>
      <c r="C58" s="1239">
        <v>43904.306944444441</v>
      </c>
      <c r="D58" s="1239">
        <v>43904.306944444441</v>
      </c>
      <c r="E58" s="1240">
        <v>0</v>
      </c>
      <c r="F58" s="1555" t="s">
        <v>75</v>
      </c>
      <c r="G58" s="1422" t="s">
        <v>786</v>
      </c>
      <c r="H58" s="653">
        <v>0</v>
      </c>
      <c r="I58" s="653">
        <v>0</v>
      </c>
      <c r="J58" s="1556" t="s">
        <v>602</v>
      </c>
      <c r="K58" s="1280"/>
    </row>
    <row r="59" spans="1:11" ht="15" customHeight="1">
      <c r="A59" s="1572" t="s">
        <v>477</v>
      </c>
      <c r="B59" s="1319" t="s">
        <v>621</v>
      </c>
      <c r="C59" s="1239">
        <v>43904.404861111114</v>
      </c>
      <c r="D59" s="1239">
        <v>43904.72152777778</v>
      </c>
      <c r="E59" s="1240">
        <v>0.31666666666569654</v>
      </c>
      <c r="F59" s="1555" t="s">
        <v>75</v>
      </c>
      <c r="G59" s="1422" t="s">
        <v>788</v>
      </c>
      <c r="H59" s="653">
        <v>0</v>
      </c>
      <c r="I59" s="653">
        <v>0</v>
      </c>
      <c r="J59" s="1556" t="s">
        <v>602</v>
      </c>
      <c r="K59" s="1280"/>
    </row>
    <row r="60" spans="1:11" ht="15.75" customHeight="1">
      <c r="A60" s="1321" t="s">
        <v>815</v>
      </c>
      <c r="B60" s="1322" t="s">
        <v>816</v>
      </c>
      <c r="C60" s="1251"/>
      <c r="D60" s="1251">
        <v>43904.795138888891</v>
      </c>
      <c r="E60" s="1252"/>
      <c r="F60" s="1563" t="s">
        <v>75</v>
      </c>
      <c r="G60" s="1434" t="s">
        <v>800</v>
      </c>
      <c r="H60" s="855">
        <v>0</v>
      </c>
      <c r="I60" s="855">
        <v>0</v>
      </c>
      <c r="J60" s="1435" t="s">
        <v>602</v>
      </c>
      <c r="K60" s="1280"/>
    </row>
    <row r="61" spans="1:11" ht="15.75" customHeight="1">
      <c r="A61" s="1329"/>
      <c r="B61" s="1573"/>
      <c r="C61" s="1472"/>
      <c r="D61" s="1472"/>
      <c r="E61" s="1473"/>
      <c r="F61" s="1574"/>
      <c r="G61" s="1575"/>
      <c r="H61" s="1286"/>
      <c r="I61" s="1286"/>
      <c r="J61" s="1576"/>
      <c r="K61" s="1280"/>
    </row>
    <row r="62" spans="1:11" ht="15.75" customHeight="1">
      <c r="A62" s="1546" t="s">
        <v>578</v>
      </c>
      <c r="B62" s="1547"/>
      <c r="C62" s="1547"/>
      <c r="D62" s="1547"/>
      <c r="E62" s="1547"/>
      <c r="F62" s="1547"/>
      <c r="G62" s="1547"/>
      <c r="H62" s="1547"/>
      <c r="I62" s="1547"/>
      <c r="J62" s="1196" t="s">
        <v>10</v>
      </c>
      <c r="K62" s="1280"/>
    </row>
    <row r="63" spans="1:11" ht="18.75" customHeight="1">
      <c r="A63" s="1765" t="s">
        <v>581</v>
      </c>
      <c r="B63" s="1765"/>
      <c r="C63" s="1765"/>
      <c r="D63" s="1765"/>
      <c r="E63" s="1765"/>
      <c r="F63" s="1765"/>
      <c r="G63" s="1765"/>
      <c r="H63" s="1765"/>
      <c r="I63" s="1765"/>
      <c r="J63" s="1765"/>
      <c r="K63" s="1280"/>
    </row>
    <row r="64" spans="1:11" ht="15.75" customHeight="1">
      <c r="A64" s="1766" t="s">
        <v>685</v>
      </c>
      <c r="B64" s="1766"/>
      <c r="C64" s="1766"/>
      <c r="D64" s="1766"/>
      <c r="E64" s="1766"/>
      <c r="F64" s="1766"/>
      <c r="G64" s="1766"/>
      <c r="H64" s="1766"/>
      <c r="I64" s="1766"/>
      <c r="J64" s="1766"/>
      <c r="K64" s="1280"/>
    </row>
    <row r="65" spans="1:11" ht="15.75" customHeight="1">
      <c r="A65" s="1767" t="s">
        <v>782</v>
      </c>
      <c r="B65" s="1767"/>
      <c r="C65" s="1767"/>
      <c r="D65" s="1767"/>
      <c r="E65" s="1767"/>
      <c r="F65" s="1767"/>
      <c r="G65" s="1767"/>
      <c r="H65" s="1767"/>
      <c r="I65" s="1767"/>
      <c r="J65" s="1767"/>
      <c r="K65" s="1280"/>
    </row>
    <row r="66" spans="1:11" ht="15.75" customHeight="1">
      <c r="A66" s="1547"/>
      <c r="B66" s="1547"/>
      <c r="C66" s="1547"/>
      <c r="D66" s="1547"/>
      <c r="E66" s="1547"/>
      <c r="F66" s="1547"/>
      <c r="G66" s="1547"/>
      <c r="H66" s="1547"/>
      <c r="I66" s="1547"/>
      <c r="J66" s="1547"/>
      <c r="K66" s="1280"/>
    </row>
    <row r="67" spans="1:11" ht="15.75" customHeight="1" thickBot="1">
      <c r="A67" s="1548" t="s">
        <v>783</v>
      </c>
      <c r="B67" s="1199"/>
      <c r="C67" s="1200"/>
      <c r="D67" s="1201"/>
      <c r="E67" s="1202"/>
      <c r="F67" s="1203"/>
      <c r="G67" s="1199"/>
      <c r="H67" s="1204"/>
      <c r="I67" s="1205"/>
      <c r="J67" s="1206"/>
      <c r="K67" s="1280"/>
    </row>
    <row r="68" spans="1:11" ht="15.75" customHeight="1">
      <c r="A68" s="1207" t="s">
        <v>67</v>
      </c>
      <c r="B68" s="1208" t="s">
        <v>784</v>
      </c>
      <c r="C68" s="1209" t="s">
        <v>585</v>
      </c>
      <c r="D68" s="1210" t="s">
        <v>586</v>
      </c>
      <c r="E68" s="1211" t="s">
        <v>587</v>
      </c>
      <c r="F68" s="1212" t="s">
        <v>78</v>
      </c>
      <c r="G68" s="1213" t="s">
        <v>588</v>
      </c>
      <c r="H68" s="1214" t="s">
        <v>96</v>
      </c>
      <c r="I68" s="1212" t="s">
        <v>96</v>
      </c>
      <c r="J68" s="1215" t="s">
        <v>53</v>
      </c>
      <c r="K68" s="1280"/>
    </row>
    <row r="69" spans="1:11" ht="15.75" customHeight="1" thickBot="1">
      <c r="A69" s="1216" t="s">
        <v>97</v>
      </c>
      <c r="B69" s="1217"/>
      <c r="C69" s="1218" t="s">
        <v>589</v>
      </c>
      <c r="D69" s="1549" t="s">
        <v>589</v>
      </c>
      <c r="E69" s="1219"/>
      <c r="F69" s="1220" t="s">
        <v>590</v>
      </c>
      <c r="G69" s="1221"/>
      <c r="H69" s="1222" t="s">
        <v>591</v>
      </c>
      <c r="I69" s="1220" t="s">
        <v>592</v>
      </c>
      <c r="J69" s="1223"/>
      <c r="K69" s="1280"/>
    </row>
    <row r="70" spans="1:11" ht="15.75" customHeight="1">
      <c r="A70" s="1298" t="s">
        <v>623</v>
      </c>
      <c r="B70" s="1266"/>
      <c r="C70" s="1299"/>
      <c r="D70" s="1299"/>
      <c r="E70" s="1300"/>
      <c r="F70" s="1301"/>
      <c r="G70" s="761"/>
      <c r="H70" s="861"/>
      <c r="I70" s="861"/>
      <c r="J70" s="761"/>
      <c r="K70" s="1280"/>
    </row>
    <row r="71" spans="1:11" ht="17.25" customHeight="1">
      <c r="A71" s="1271" t="s">
        <v>627</v>
      </c>
      <c r="B71" s="1227" t="s">
        <v>600</v>
      </c>
      <c r="C71" s="1228">
        <v>43906.286805555559</v>
      </c>
      <c r="D71" s="1228">
        <v>43906.372916666667</v>
      </c>
      <c r="E71" s="1272">
        <v>8.611111110803904E-2</v>
      </c>
      <c r="F71" s="1552" t="s">
        <v>75</v>
      </c>
      <c r="G71" s="1553" t="s">
        <v>786</v>
      </c>
      <c r="H71" s="1275">
        <v>0</v>
      </c>
      <c r="I71" s="1275">
        <v>0</v>
      </c>
      <c r="J71" s="1571" t="s">
        <v>602</v>
      </c>
      <c r="K71" s="1280"/>
    </row>
    <row r="72" spans="1:11" ht="17.25" customHeight="1">
      <c r="A72" s="1320" t="s">
        <v>60</v>
      </c>
      <c r="B72" s="1238" t="s">
        <v>600</v>
      </c>
      <c r="C72" s="1239">
        <v>43910.345833333333</v>
      </c>
      <c r="D72" s="1239">
        <v>43910.402083333334</v>
      </c>
      <c r="E72" s="1240">
        <v>5.6250000001455192E-2</v>
      </c>
      <c r="F72" s="1555" t="s">
        <v>75</v>
      </c>
      <c r="G72" s="1422" t="s">
        <v>817</v>
      </c>
      <c r="H72" s="653">
        <v>0</v>
      </c>
      <c r="I72" s="653">
        <v>0</v>
      </c>
      <c r="J72" s="1556" t="s">
        <v>602</v>
      </c>
      <c r="K72" s="1280"/>
    </row>
    <row r="73" spans="1:11" ht="15.75" customHeight="1">
      <c r="A73" s="1308" t="s">
        <v>624</v>
      </c>
      <c r="B73" s="1250" t="s">
        <v>818</v>
      </c>
      <c r="C73" s="1251"/>
      <c r="D73" s="1251">
        <v>43913.568055555559</v>
      </c>
      <c r="E73" s="1252"/>
      <c r="F73" s="1563"/>
      <c r="G73" s="1434" t="s">
        <v>819</v>
      </c>
      <c r="H73" s="855">
        <v>0</v>
      </c>
      <c r="I73" s="855">
        <v>0</v>
      </c>
      <c r="J73" s="1435" t="s">
        <v>602</v>
      </c>
      <c r="K73" s="1280"/>
    </row>
    <row r="74" spans="1:11" ht="15.75" customHeight="1">
      <c r="A74" s="1281"/>
      <c r="B74" s="1577"/>
      <c r="C74" s="1323"/>
      <c r="D74" s="1200" t="s">
        <v>608</v>
      </c>
      <c r="E74" s="1578">
        <v>0.98680555554892635</v>
      </c>
      <c r="F74" s="1301"/>
      <c r="G74" s="1579" t="s">
        <v>820</v>
      </c>
      <c r="H74" s="861"/>
      <c r="I74" s="1580">
        <v>0</v>
      </c>
      <c r="J74" s="761"/>
      <c r="K74" s="1307"/>
    </row>
    <row r="75" spans="1:11" ht="14.25" customHeight="1">
      <c r="A75" s="1298" t="s">
        <v>629</v>
      </c>
      <c r="B75" s="1266"/>
      <c r="C75" s="1299"/>
      <c r="D75" s="1299"/>
      <c r="E75" s="1300"/>
      <c r="F75" s="1301"/>
      <c r="G75" s="761"/>
      <c r="H75" s="861"/>
      <c r="I75" s="861"/>
      <c r="J75" s="761"/>
    </row>
    <row r="76" spans="1:11" ht="14.25" customHeight="1">
      <c r="A76" s="1302" t="s">
        <v>739</v>
      </c>
      <c r="B76" s="1227" t="s">
        <v>625</v>
      </c>
      <c r="C76" s="1228">
        <v>43893.328472222223</v>
      </c>
      <c r="D76" s="1228">
        <v>43893.328472222223</v>
      </c>
      <c r="E76" s="1272">
        <v>0</v>
      </c>
      <c r="F76" s="1552" t="s">
        <v>75</v>
      </c>
      <c r="G76" s="1553" t="s">
        <v>786</v>
      </c>
      <c r="H76" s="1275">
        <v>0</v>
      </c>
      <c r="I76" s="1275">
        <v>0</v>
      </c>
      <c r="J76" s="1571" t="s">
        <v>602</v>
      </c>
    </row>
    <row r="77" spans="1:11" ht="14.25" customHeight="1">
      <c r="A77" s="1237" t="s">
        <v>484</v>
      </c>
      <c r="B77" s="1560" t="s">
        <v>821</v>
      </c>
      <c r="C77" s="1239">
        <v>43893.454861111109</v>
      </c>
      <c r="D77" s="1239">
        <v>43893.606249999997</v>
      </c>
      <c r="E77" s="1331">
        <v>0.15138888888759539</v>
      </c>
      <c r="F77" s="1555" t="s">
        <v>75</v>
      </c>
      <c r="G77" s="1422" t="s">
        <v>788</v>
      </c>
      <c r="H77" s="653">
        <v>0</v>
      </c>
      <c r="I77" s="653">
        <v>0</v>
      </c>
      <c r="J77" s="1556" t="s">
        <v>602</v>
      </c>
    </row>
    <row r="78" spans="1:11" ht="14.25" customHeight="1">
      <c r="A78" s="1237" t="s">
        <v>739</v>
      </c>
      <c r="B78" s="1238" t="s">
        <v>625</v>
      </c>
      <c r="C78" s="1239">
        <v>43894.347222222219</v>
      </c>
      <c r="D78" s="1239">
        <v>43894.513888888891</v>
      </c>
      <c r="E78" s="1240">
        <v>0.16666666667151731</v>
      </c>
      <c r="F78" s="1555" t="s">
        <v>75</v>
      </c>
      <c r="G78" s="1422" t="s">
        <v>786</v>
      </c>
      <c r="H78" s="653">
        <v>0</v>
      </c>
      <c r="I78" s="653">
        <v>0</v>
      </c>
      <c r="J78" s="1556" t="s">
        <v>602</v>
      </c>
    </row>
    <row r="79" spans="1:11" ht="14.25" customHeight="1">
      <c r="A79" s="1461"/>
      <c r="B79" s="1238" t="s">
        <v>600</v>
      </c>
      <c r="C79" s="1239">
        <v>43894.525000000001</v>
      </c>
      <c r="D79" s="1239">
        <v>43894.554166666669</v>
      </c>
      <c r="E79" s="1240">
        <v>2.9166666667151731E-2</v>
      </c>
      <c r="F79" s="1555" t="s">
        <v>75</v>
      </c>
      <c r="G79" s="1422" t="s">
        <v>789</v>
      </c>
      <c r="H79" s="653">
        <v>0</v>
      </c>
      <c r="I79" s="653">
        <v>0</v>
      </c>
      <c r="J79" s="1556" t="s">
        <v>602</v>
      </c>
    </row>
    <row r="80" spans="1:11" ht="14.25" customHeight="1">
      <c r="A80" s="1329"/>
      <c r="B80" s="1238" t="s">
        <v>600</v>
      </c>
      <c r="C80" s="1239">
        <v>43895.40625</v>
      </c>
      <c r="D80" s="1239">
        <v>43895.948611111111</v>
      </c>
      <c r="E80" s="1240">
        <v>0.54236111111094942</v>
      </c>
      <c r="F80" s="1555" t="s">
        <v>75</v>
      </c>
      <c r="G80" s="1422" t="s">
        <v>788</v>
      </c>
      <c r="H80" s="653">
        <v>0</v>
      </c>
      <c r="I80" s="653">
        <v>0</v>
      </c>
      <c r="J80" s="1556" t="s">
        <v>602</v>
      </c>
    </row>
    <row r="81" spans="1:11" ht="14.25" customHeight="1">
      <c r="A81" s="1237" t="s">
        <v>484</v>
      </c>
      <c r="B81" s="1238" t="s">
        <v>600</v>
      </c>
      <c r="C81" s="1239">
        <v>43895.381944444445</v>
      </c>
      <c r="D81" s="1239">
        <v>43895.467361111114</v>
      </c>
      <c r="E81" s="1240">
        <v>8.5416666668606922E-2</v>
      </c>
      <c r="F81" s="1555" t="s">
        <v>75</v>
      </c>
      <c r="G81" s="1422" t="s">
        <v>789</v>
      </c>
      <c r="H81" s="653">
        <v>15</v>
      </c>
      <c r="I81" s="1286">
        <v>30.750000000698492</v>
      </c>
      <c r="J81" s="1556" t="s">
        <v>648</v>
      </c>
    </row>
    <row r="82" spans="1:11" ht="14.25" customHeight="1">
      <c r="A82" s="1237" t="s">
        <v>739</v>
      </c>
      <c r="B82" s="1238" t="s">
        <v>605</v>
      </c>
      <c r="C82" s="1239">
        <v>43895.388888888891</v>
      </c>
      <c r="D82" s="1239">
        <v>43895.524305555555</v>
      </c>
      <c r="E82" s="1240">
        <v>0.13541666666424135</v>
      </c>
      <c r="F82" s="1555" t="s">
        <v>75</v>
      </c>
      <c r="G82" s="1422" t="s">
        <v>788</v>
      </c>
      <c r="H82" s="653">
        <v>0</v>
      </c>
      <c r="I82" s="653">
        <v>0</v>
      </c>
      <c r="J82" s="1556" t="s">
        <v>602</v>
      </c>
    </row>
    <row r="83" spans="1:11" ht="14.25" customHeight="1">
      <c r="A83" s="1317"/>
      <c r="B83" s="1238" t="s">
        <v>605</v>
      </c>
      <c r="C83" s="1239">
        <v>43896.29791666667</v>
      </c>
      <c r="D83" s="1239">
        <v>43896.740277777775</v>
      </c>
      <c r="E83" s="1240">
        <v>0.44236111110512866</v>
      </c>
      <c r="F83" s="1555" t="s">
        <v>75</v>
      </c>
      <c r="G83" s="1422" t="s">
        <v>788</v>
      </c>
      <c r="H83" s="653">
        <v>0</v>
      </c>
      <c r="I83" s="653">
        <v>0</v>
      </c>
      <c r="J83" s="1556" t="s">
        <v>602</v>
      </c>
    </row>
    <row r="84" spans="1:11" ht="14.25" customHeight="1">
      <c r="A84" s="1237" t="s">
        <v>479</v>
      </c>
      <c r="B84" s="1238" t="s">
        <v>625</v>
      </c>
      <c r="C84" s="1239">
        <v>43896.477083333331</v>
      </c>
      <c r="D84" s="1239">
        <v>43896.477083333331</v>
      </c>
      <c r="E84" s="1240">
        <v>0</v>
      </c>
      <c r="F84" s="1555" t="s">
        <v>75</v>
      </c>
      <c r="G84" s="1422" t="s">
        <v>822</v>
      </c>
      <c r="H84" s="653">
        <v>0</v>
      </c>
      <c r="I84" s="653">
        <v>0</v>
      </c>
      <c r="J84" s="1556" t="s">
        <v>602</v>
      </c>
    </row>
    <row r="85" spans="1:11" ht="14.25" customHeight="1">
      <c r="A85" s="1581" t="s">
        <v>734</v>
      </c>
      <c r="B85" s="1319" t="s">
        <v>625</v>
      </c>
      <c r="C85" s="1239">
        <v>43902.295138888891</v>
      </c>
      <c r="D85" s="1239">
        <v>43902.600694444445</v>
      </c>
      <c r="E85" s="1240">
        <v>0.30555555555474712</v>
      </c>
      <c r="F85" s="1555" t="s">
        <v>75</v>
      </c>
      <c r="G85" s="1422" t="s">
        <v>786</v>
      </c>
      <c r="H85" s="653">
        <v>0</v>
      </c>
      <c r="I85" s="653">
        <v>0</v>
      </c>
      <c r="J85" s="1556" t="s">
        <v>602</v>
      </c>
    </row>
    <row r="86" spans="1:11" ht="14.25" customHeight="1">
      <c r="A86" s="1333" t="s">
        <v>477</v>
      </c>
      <c r="B86" s="1359" t="s">
        <v>823</v>
      </c>
      <c r="C86" s="1239">
        <v>43910.350694444445</v>
      </c>
      <c r="D86" s="1239">
        <v>43910.461805555555</v>
      </c>
      <c r="E86" s="1240">
        <v>0.11111111110949423</v>
      </c>
      <c r="F86" s="1555" t="s">
        <v>75</v>
      </c>
      <c r="G86" s="1422" t="s">
        <v>788</v>
      </c>
      <c r="H86" s="653">
        <v>0</v>
      </c>
      <c r="I86" s="653">
        <v>0</v>
      </c>
      <c r="J86" s="1556" t="s">
        <v>602</v>
      </c>
    </row>
    <row r="87" spans="1:11" ht="14.25" customHeight="1">
      <c r="A87" s="1321" t="s">
        <v>640</v>
      </c>
      <c r="B87" s="1582" t="s">
        <v>824</v>
      </c>
      <c r="C87" s="1251"/>
      <c r="D87" s="1251">
        <v>43912.777777777781</v>
      </c>
      <c r="E87" s="1252"/>
      <c r="F87" s="1563" t="s">
        <v>75</v>
      </c>
      <c r="G87" s="1434" t="s">
        <v>825</v>
      </c>
      <c r="H87" s="855">
        <v>0</v>
      </c>
      <c r="I87" s="855">
        <v>0</v>
      </c>
      <c r="J87" s="1435" t="s">
        <v>602</v>
      </c>
    </row>
    <row r="88" spans="1:11" ht="14.25" customHeight="1">
      <c r="A88" s="1583"/>
      <c r="B88" s="1584"/>
      <c r="C88" s="1585"/>
      <c r="D88" s="1586" t="s">
        <v>608</v>
      </c>
      <c r="E88" s="1587">
        <v>1.9694444444394321</v>
      </c>
      <c r="F88" s="1588"/>
      <c r="G88" s="1589" t="s">
        <v>820</v>
      </c>
      <c r="H88" s="1590"/>
      <c r="I88" s="1591">
        <v>30.750000000698492</v>
      </c>
      <c r="J88" s="1592"/>
      <c r="K88" s="1307"/>
    </row>
    <row r="89" spans="1:11" ht="14.25" customHeight="1">
      <c r="A89" s="1298" t="s">
        <v>644</v>
      </c>
      <c r="B89" s="1266"/>
      <c r="C89" s="1323"/>
      <c r="D89" s="1324"/>
      <c r="E89" s="1325"/>
      <c r="F89" s="1326"/>
      <c r="G89" s="1266"/>
      <c r="H89" s="860"/>
      <c r="I89" s="860"/>
      <c r="J89" s="1266"/>
    </row>
    <row r="90" spans="1:11" ht="15" customHeight="1">
      <c r="A90" s="1302" t="s">
        <v>826</v>
      </c>
      <c r="B90" s="1227" t="s">
        <v>600</v>
      </c>
      <c r="C90" s="1228">
        <v>43892.319444444445</v>
      </c>
      <c r="D90" s="1228">
        <v>43892.395833333336</v>
      </c>
      <c r="E90" s="1272">
        <v>7.6388888890505768E-2</v>
      </c>
      <c r="F90" s="1552" t="s">
        <v>75</v>
      </c>
      <c r="G90" s="1553" t="s">
        <v>786</v>
      </c>
      <c r="H90" s="1275">
        <v>0</v>
      </c>
      <c r="I90" s="1275">
        <v>0</v>
      </c>
      <c r="J90" s="1571" t="s">
        <v>602</v>
      </c>
    </row>
    <row r="91" spans="1:11" ht="14.25" customHeight="1">
      <c r="A91" s="1320" t="s">
        <v>571</v>
      </c>
      <c r="B91" s="1238" t="s">
        <v>597</v>
      </c>
      <c r="C91" s="1593"/>
      <c r="D91" s="1239">
        <v>43893.395833333336</v>
      </c>
      <c r="E91" s="1240"/>
      <c r="F91" s="1594" t="s">
        <v>75</v>
      </c>
      <c r="G91" s="1575" t="s">
        <v>800</v>
      </c>
      <c r="H91" s="653">
        <v>0</v>
      </c>
      <c r="I91" s="653">
        <v>0</v>
      </c>
      <c r="J91" s="1556" t="s">
        <v>602</v>
      </c>
    </row>
    <row r="92" spans="1:11" ht="13.5" customHeight="1">
      <c r="A92" s="1320" t="s">
        <v>401</v>
      </c>
      <c r="B92" s="1238" t="s">
        <v>827</v>
      </c>
      <c r="C92" s="1239">
        <v>43894.463194444441</v>
      </c>
      <c r="D92" s="1239">
        <v>43894.510416666664</v>
      </c>
      <c r="E92" s="1240">
        <v>4.7222222223354038E-2</v>
      </c>
      <c r="F92" s="1555" t="s">
        <v>75</v>
      </c>
      <c r="G92" s="1422" t="s">
        <v>788</v>
      </c>
      <c r="H92" s="653">
        <v>0</v>
      </c>
      <c r="I92" s="653">
        <v>0</v>
      </c>
      <c r="J92" s="1556" t="s">
        <v>602</v>
      </c>
    </row>
    <row r="93" spans="1:11" ht="13.5" customHeight="1">
      <c r="A93" s="1320" t="s">
        <v>645</v>
      </c>
      <c r="B93" s="1558" t="s">
        <v>630</v>
      </c>
      <c r="C93" s="1239">
        <v>43901.372916666667</v>
      </c>
      <c r="D93" s="1239">
        <v>43901.715277777781</v>
      </c>
      <c r="E93" s="1240">
        <v>0.34236111111385981</v>
      </c>
      <c r="F93" s="1555" t="s">
        <v>75</v>
      </c>
      <c r="G93" s="1422" t="s">
        <v>788</v>
      </c>
      <c r="H93" s="653">
        <v>17</v>
      </c>
      <c r="I93" s="1286">
        <v>139.6833333344548</v>
      </c>
      <c r="J93" s="1556" t="s">
        <v>648</v>
      </c>
    </row>
    <row r="94" spans="1:11" ht="13.5" customHeight="1">
      <c r="A94" s="1237" t="s">
        <v>401</v>
      </c>
      <c r="B94" s="1238" t="s">
        <v>625</v>
      </c>
      <c r="C94" s="1239">
        <v>43901.547222222223</v>
      </c>
      <c r="D94" s="1239">
        <v>43901.602083333331</v>
      </c>
      <c r="E94" s="1240">
        <v>5.486111110803904E-2</v>
      </c>
      <c r="F94" s="1555" t="s">
        <v>75</v>
      </c>
      <c r="G94" s="1422" t="s">
        <v>788</v>
      </c>
      <c r="H94" s="653">
        <v>0</v>
      </c>
      <c r="I94" s="653">
        <v>0</v>
      </c>
      <c r="J94" s="1556" t="s">
        <v>602</v>
      </c>
    </row>
    <row r="95" spans="1:11" ht="14.25" customHeight="1">
      <c r="A95" s="1329"/>
      <c r="B95" s="1238" t="s">
        <v>600</v>
      </c>
      <c r="C95" s="1239">
        <v>43901.611111111109</v>
      </c>
      <c r="D95" s="1239">
        <v>43901.6875</v>
      </c>
      <c r="E95" s="1240">
        <v>7.6388888890505768E-2</v>
      </c>
      <c r="F95" s="1555" t="s">
        <v>75</v>
      </c>
      <c r="G95" s="1422" t="s">
        <v>788</v>
      </c>
      <c r="H95" s="653">
        <v>0</v>
      </c>
      <c r="I95" s="653">
        <v>0</v>
      </c>
      <c r="J95" s="1556" t="s">
        <v>602</v>
      </c>
    </row>
    <row r="96" spans="1:11" ht="14.25" customHeight="1">
      <c r="A96" s="1237" t="s">
        <v>828</v>
      </c>
      <c r="B96" s="1238" t="s">
        <v>829</v>
      </c>
      <c r="C96" s="1239">
        <v>43903.756944444445</v>
      </c>
      <c r="D96" s="1239">
        <v>43903.808333333334</v>
      </c>
      <c r="E96" s="1240">
        <v>5.1388888889050577E-2</v>
      </c>
      <c r="F96" s="1555" t="s">
        <v>75</v>
      </c>
      <c r="G96" s="1422" t="s">
        <v>786</v>
      </c>
      <c r="H96" s="653">
        <v>0</v>
      </c>
      <c r="I96" s="653">
        <v>0</v>
      </c>
      <c r="J96" s="1556" t="s">
        <v>602</v>
      </c>
    </row>
    <row r="97" spans="1:10" ht="14.25" customHeight="1">
      <c r="A97" s="1329"/>
      <c r="B97" s="1238" t="s">
        <v>829</v>
      </c>
      <c r="C97" s="1239">
        <v>43903.929861111108</v>
      </c>
      <c r="D97" s="1239">
        <v>43904.523611111108</v>
      </c>
      <c r="E97" s="1240">
        <v>0.59375</v>
      </c>
      <c r="F97" s="1555" t="s">
        <v>75</v>
      </c>
      <c r="G97" s="1422" t="s">
        <v>786</v>
      </c>
      <c r="H97" s="653">
        <v>0</v>
      </c>
      <c r="I97" s="653">
        <v>0</v>
      </c>
      <c r="J97" s="1556" t="s">
        <v>602</v>
      </c>
    </row>
    <row r="98" spans="1:10" ht="13.5" customHeight="1">
      <c r="A98" s="1329" t="s">
        <v>830</v>
      </c>
      <c r="B98" s="1238" t="s">
        <v>600</v>
      </c>
      <c r="C98" s="1239">
        <v>43904.328472222223</v>
      </c>
      <c r="D98" s="1239">
        <v>43904.328472222223</v>
      </c>
      <c r="E98" s="1240">
        <v>0</v>
      </c>
      <c r="F98" s="1555" t="s">
        <v>75</v>
      </c>
      <c r="G98" s="1595" t="s">
        <v>831</v>
      </c>
      <c r="H98" s="653">
        <v>0</v>
      </c>
      <c r="I98" s="653">
        <v>0</v>
      </c>
      <c r="J98" s="1556" t="s">
        <v>602</v>
      </c>
    </row>
    <row r="99" spans="1:10" ht="13.5" customHeight="1">
      <c r="A99" s="1320" t="s">
        <v>401</v>
      </c>
      <c r="B99" s="1558" t="s">
        <v>646</v>
      </c>
      <c r="C99" s="1239">
        <v>43904.443055555559</v>
      </c>
      <c r="D99" s="1239">
        <v>43904.512499999997</v>
      </c>
      <c r="E99" s="1240">
        <v>6.9444444437976927E-2</v>
      </c>
      <c r="F99" s="1555"/>
      <c r="G99" s="1575"/>
      <c r="H99" s="653">
        <v>0</v>
      </c>
      <c r="I99" s="653">
        <v>0</v>
      </c>
      <c r="J99" s="1556" t="s">
        <v>602</v>
      </c>
    </row>
    <row r="100" spans="1:10" ht="12.75" customHeight="1">
      <c r="A100" s="1329" t="s">
        <v>754</v>
      </c>
      <c r="B100" s="1238" t="s">
        <v>816</v>
      </c>
      <c r="C100" s="1239">
        <v>43905.293055555558</v>
      </c>
      <c r="D100" s="1239">
        <v>43905.371527777781</v>
      </c>
      <c r="E100" s="1240">
        <v>7.8472222223354038E-2</v>
      </c>
      <c r="F100" s="1555" t="s">
        <v>75</v>
      </c>
      <c r="G100" s="1422" t="s">
        <v>786</v>
      </c>
      <c r="H100" s="653">
        <v>0</v>
      </c>
      <c r="I100" s="653">
        <v>0</v>
      </c>
      <c r="J100" s="1556" t="s">
        <v>602</v>
      </c>
    </row>
    <row r="101" spans="1:10" ht="12.75" customHeight="1">
      <c r="A101" s="1320" t="s">
        <v>832</v>
      </c>
      <c r="B101" s="1238" t="s">
        <v>833</v>
      </c>
      <c r="C101" s="1239">
        <v>43905.5</v>
      </c>
      <c r="D101" s="1239">
        <v>43905.534722222219</v>
      </c>
      <c r="E101" s="1240">
        <v>3.4722222218988463E-2</v>
      </c>
      <c r="F101" s="1555" t="s">
        <v>75</v>
      </c>
      <c r="G101" s="1422" t="s">
        <v>822</v>
      </c>
      <c r="H101" s="653">
        <v>0</v>
      </c>
      <c r="I101" s="653">
        <v>0</v>
      </c>
      <c r="J101" s="1556" t="s">
        <v>602</v>
      </c>
    </row>
    <row r="102" spans="1:10" ht="12.75" customHeight="1">
      <c r="A102" s="1487" t="s">
        <v>834</v>
      </c>
      <c r="B102" s="1238" t="s">
        <v>835</v>
      </c>
      <c r="C102" s="1239">
        <v>43910.306944444441</v>
      </c>
      <c r="D102" s="1239">
        <v>43910.723611111112</v>
      </c>
      <c r="E102" s="1240">
        <v>0.41666666667151731</v>
      </c>
      <c r="F102" s="1555" t="s">
        <v>75</v>
      </c>
      <c r="G102" s="1422" t="s">
        <v>788</v>
      </c>
      <c r="H102" s="653">
        <v>0</v>
      </c>
      <c r="I102" s="653">
        <v>0</v>
      </c>
      <c r="J102" s="1556" t="s">
        <v>602</v>
      </c>
    </row>
    <row r="103" spans="1:10" ht="13.5" customHeight="1">
      <c r="A103" s="1320" t="s">
        <v>793</v>
      </c>
      <c r="B103" s="1238" t="s">
        <v>600</v>
      </c>
      <c r="C103" s="1239">
        <v>43912.359027777777</v>
      </c>
      <c r="D103" s="1239">
        <v>43912.714583333334</v>
      </c>
      <c r="E103" s="1240">
        <v>0.3555555555576575</v>
      </c>
      <c r="F103" s="1555" t="s">
        <v>75</v>
      </c>
      <c r="G103" s="1422" t="s">
        <v>786</v>
      </c>
      <c r="H103" s="653">
        <v>0</v>
      </c>
      <c r="I103" s="653">
        <v>0</v>
      </c>
      <c r="J103" s="1556" t="s">
        <v>602</v>
      </c>
    </row>
    <row r="104" spans="1:10" ht="12.75" customHeight="1">
      <c r="A104" s="1320" t="s">
        <v>401</v>
      </c>
      <c r="B104" s="1238" t="s">
        <v>605</v>
      </c>
      <c r="C104" s="1239"/>
      <c r="D104" s="1239">
        <v>43912.406944444447</v>
      </c>
      <c r="E104" s="1240"/>
      <c r="F104" s="1555" t="s">
        <v>75</v>
      </c>
      <c r="G104" s="1595" t="s">
        <v>800</v>
      </c>
      <c r="H104" s="653">
        <v>0</v>
      </c>
      <c r="I104" s="653">
        <v>0</v>
      </c>
      <c r="J104" s="1556" t="s">
        <v>602</v>
      </c>
    </row>
    <row r="105" spans="1:10" ht="12.75" customHeight="1">
      <c r="A105" s="1320" t="s">
        <v>834</v>
      </c>
      <c r="B105" s="1238" t="s">
        <v>816</v>
      </c>
      <c r="C105" s="1239">
        <v>43913.302083333336</v>
      </c>
      <c r="D105" s="1239"/>
      <c r="E105" s="1240"/>
      <c r="F105" s="1555" t="s">
        <v>75</v>
      </c>
      <c r="G105" s="1422" t="s">
        <v>788</v>
      </c>
      <c r="H105" s="653">
        <v>0</v>
      </c>
      <c r="I105" s="653">
        <v>0</v>
      </c>
      <c r="J105" s="1556" t="s">
        <v>602</v>
      </c>
    </row>
    <row r="106" spans="1:10" ht="12.75" customHeight="1">
      <c r="A106" s="1237" t="s">
        <v>487</v>
      </c>
      <c r="B106" s="1238" t="s">
        <v>625</v>
      </c>
      <c r="C106" s="1239">
        <v>43920.313194444447</v>
      </c>
      <c r="D106" s="1239">
        <v>43920.390972222223</v>
      </c>
      <c r="E106" s="1240">
        <v>7.7777777776645962E-2</v>
      </c>
      <c r="F106" s="1555" t="s">
        <v>75</v>
      </c>
      <c r="G106" s="1422" t="s">
        <v>799</v>
      </c>
      <c r="H106" s="653">
        <v>8</v>
      </c>
      <c r="I106" s="1286">
        <v>14.933333333116025</v>
      </c>
      <c r="J106" s="1556" t="s">
        <v>648</v>
      </c>
    </row>
    <row r="107" spans="1:10" ht="12.75" customHeight="1">
      <c r="A107" s="1321" t="s">
        <v>485</v>
      </c>
      <c r="B107" s="1250" t="s">
        <v>600</v>
      </c>
      <c r="C107" s="1251">
        <v>43920.338888888888</v>
      </c>
      <c r="D107" s="1251">
        <v>43920.386805555558</v>
      </c>
      <c r="E107" s="1252">
        <v>4.7916666670062114E-2</v>
      </c>
      <c r="F107" s="1563" t="s">
        <v>75</v>
      </c>
      <c r="G107" s="1596" t="s">
        <v>836</v>
      </c>
      <c r="H107" s="855">
        <v>0</v>
      </c>
      <c r="I107" s="855">
        <v>0</v>
      </c>
      <c r="J107" s="1435" t="s">
        <v>602</v>
      </c>
    </row>
    <row r="108" spans="1:10" ht="18.75" customHeight="1">
      <c r="A108" s="1206"/>
      <c r="B108" s="1266"/>
      <c r="C108" s="1463"/>
      <c r="D108" s="1200" t="s">
        <v>608</v>
      </c>
      <c r="E108" s="1578">
        <v>2.3229166666715173</v>
      </c>
      <c r="F108" s="1301"/>
      <c r="G108" s="1579" t="s">
        <v>820</v>
      </c>
      <c r="H108" s="861"/>
      <c r="I108" s="1580">
        <v>154.61666666757083</v>
      </c>
      <c r="J108" s="761"/>
    </row>
    <row r="109" spans="1:10" ht="14.25" customHeight="1">
      <c r="A109" s="1298" t="s">
        <v>837</v>
      </c>
      <c r="B109" s="1206"/>
      <c r="C109" s="1495"/>
      <c r="D109" s="1495"/>
      <c r="E109" s="1496"/>
      <c r="F109" s="1301"/>
      <c r="G109" s="761"/>
      <c r="H109" s="861"/>
      <c r="I109" s="861"/>
      <c r="J109" s="761"/>
    </row>
    <row r="110" spans="1:10" ht="14.25" customHeight="1">
      <c r="A110" s="1357" t="s">
        <v>838</v>
      </c>
      <c r="B110" s="1227" t="s">
        <v>605</v>
      </c>
      <c r="C110" s="1228">
        <v>43901.390972222223</v>
      </c>
      <c r="D110" s="1228">
        <v>43901.390972222223</v>
      </c>
      <c r="E110" s="1272">
        <v>0</v>
      </c>
      <c r="F110" s="1552" t="s">
        <v>75</v>
      </c>
      <c r="G110" s="1553" t="s">
        <v>786</v>
      </c>
      <c r="H110" s="1275">
        <v>0</v>
      </c>
      <c r="I110" s="1275">
        <v>0</v>
      </c>
      <c r="J110" s="1571" t="s">
        <v>602</v>
      </c>
    </row>
    <row r="111" spans="1:10" ht="14.25" customHeight="1">
      <c r="A111" s="1237" t="s">
        <v>399</v>
      </c>
      <c r="B111" s="1359" t="s">
        <v>839</v>
      </c>
      <c r="C111" s="1239">
        <v>43903.31527777778</v>
      </c>
      <c r="D111" s="1239">
        <v>43903.31527777778</v>
      </c>
      <c r="E111" s="1240">
        <v>0</v>
      </c>
      <c r="F111" s="1555" t="s">
        <v>75</v>
      </c>
      <c r="G111" s="1422" t="s">
        <v>788</v>
      </c>
      <c r="H111" s="653">
        <v>0</v>
      </c>
      <c r="I111" s="653">
        <v>0</v>
      </c>
      <c r="J111" s="1556" t="s">
        <v>602</v>
      </c>
    </row>
    <row r="112" spans="1:10" ht="14.25" customHeight="1">
      <c r="A112" s="1329"/>
      <c r="B112" s="1597" t="s">
        <v>840</v>
      </c>
      <c r="C112" s="1239">
        <v>43903.35</v>
      </c>
      <c r="D112" s="1239">
        <v>43903.35</v>
      </c>
      <c r="E112" s="1240">
        <v>0</v>
      </c>
      <c r="F112" s="1555" t="s">
        <v>75</v>
      </c>
      <c r="G112" s="1422" t="s">
        <v>788</v>
      </c>
      <c r="H112" s="653">
        <v>0</v>
      </c>
      <c r="I112" s="653">
        <v>0</v>
      </c>
      <c r="J112" s="1556" t="s">
        <v>602</v>
      </c>
    </row>
    <row r="113" spans="1:11" ht="14.25" customHeight="1">
      <c r="A113" s="1320" t="s">
        <v>841</v>
      </c>
      <c r="B113" s="1238" t="s">
        <v>600</v>
      </c>
      <c r="C113" s="1239">
        <v>43903.365972222222</v>
      </c>
      <c r="D113" s="1239">
        <v>43903.365972222222</v>
      </c>
      <c r="E113" s="1240">
        <v>0</v>
      </c>
      <c r="F113" s="1555" t="s">
        <v>75</v>
      </c>
      <c r="G113" s="1422" t="s">
        <v>786</v>
      </c>
      <c r="H113" s="653">
        <v>0</v>
      </c>
      <c r="I113" s="653">
        <v>0</v>
      </c>
      <c r="J113" s="1556" t="s">
        <v>602</v>
      </c>
    </row>
    <row r="114" spans="1:11" ht="14.25" customHeight="1">
      <c r="A114" s="1237" t="s">
        <v>399</v>
      </c>
      <c r="B114" s="1238" t="s">
        <v>653</v>
      </c>
      <c r="C114" s="1239">
        <v>43904.385416666664</v>
      </c>
      <c r="D114" s="1239">
        <v>43904.503472222219</v>
      </c>
      <c r="E114" s="1240">
        <v>0.11805555555474712</v>
      </c>
      <c r="F114" s="1555" t="s">
        <v>75</v>
      </c>
      <c r="G114" s="1422" t="s">
        <v>788</v>
      </c>
      <c r="H114" s="653">
        <v>25</v>
      </c>
      <c r="I114" s="1286">
        <v>70.833333332848269</v>
      </c>
      <c r="J114" s="1556" t="s">
        <v>648</v>
      </c>
    </row>
    <row r="115" spans="1:11" ht="14.25" customHeight="1">
      <c r="A115" s="1598" t="s">
        <v>842</v>
      </c>
      <c r="B115" s="1599" t="s">
        <v>843</v>
      </c>
      <c r="C115" s="1239">
        <v>43909.427777777775</v>
      </c>
      <c r="D115" s="1239">
        <v>43909.427777777775</v>
      </c>
      <c r="E115" s="1240">
        <v>0</v>
      </c>
      <c r="F115" s="1555" t="s">
        <v>75</v>
      </c>
      <c r="G115" s="1422" t="s">
        <v>786</v>
      </c>
      <c r="H115" s="653">
        <v>0</v>
      </c>
      <c r="I115" s="653">
        <v>0</v>
      </c>
      <c r="J115" s="1556" t="s">
        <v>602</v>
      </c>
    </row>
    <row r="116" spans="1:11" ht="14.25" customHeight="1">
      <c r="A116" s="1329"/>
      <c r="B116" s="1444" t="s">
        <v>844</v>
      </c>
      <c r="C116" s="1239">
        <v>43909.340277777781</v>
      </c>
      <c r="D116" s="1239">
        <v>43909.34652777778</v>
      </c>
      <c r="E116" s="1240">
        <v>6.2499999985448085E-3</v>
      </c>
      <c r="F116" s="1555" t="s">
        <v>75</v>
      </c>
      <c r="G116" s="1422" t="s">
        <v>845</v>
      </c>
      <c r="H116" s="653">
        <v>0</v>
      </c>
      <c r="I116" s="653">
        <v>0</v>
      </c>
      <c r="J116" s="1556" t="s">
        <v>602</v>
      </c>
    </row>
    <row r="117" spans="1:11" ht="14.25" customHeight="1">
      <c r="A117" s="1441" t="s">
        <v>508</v>
      </c>
      <c r="B117" s="1238" t="s">
        <v>625</v>
      </c>
      <c r="C117" s="1239">
        <v>43910.443749999999</v>
      </c>
      <c r="D117" s="1239">
        <v>43910.834027777775</v>
      </c>
      <c r="E117" s="1240">
        <v>0.39027777777664596</v>
      </c>
      <c r="F117" s="1555" t="s">
        <v>75</v>
      </c>
      <c r="G117" s="1600" t="s">
        <v>846</v>
      </c>
      <c r="H117" s="653">
        <v>20</v>
      </c>
      <c r="I117" s="1286">
        <v>187.33333333279006</v>
      </c>
      <c r="J117" s="1556" t="s">
        <v>648</v>
      </c>
    </row>
    <row r="118" spans="1:11" ht="14.25" customHeight="1">
      <c r="A118" s="1598" t="s">
        <v>842</v>
      </c>
      <c r="B118" s="1599" t="s">
        <v>847</v>
      </c>
      <c r="C118" s="1280"/>
      <c r="D118" s="1239">
        <v>43911.574999999997</v>
      </c>
      <c r="E118" s="1240"/>
      <c r="F118" s="1555" t="s">
        <v>75</v>
      </c>
      <c r="G118" s="1595" t="s">
        <v>800</v>
      </c>
      <c r="H118" s="653">
        <v>0</v>
      </c>
      <c r="I118" s="653">
        <v>0</v>
      </c>
      <c r="J118" s="1556" t="s">
        <v>602</v>
      </c>
    </row>
    <row r="119" spans="1:11" ht="14.25" customHeight="1">
      <c r="A119" s="1507"/>
      <c r="B119" s="1599" t="s">
        <v>848</v>
      </c>
      <c r="C119" s="1472"/>
      <c r="D119" s="1239">
        <v>43911.576388888891</v>
      </c>
      <c r="E119" s="1240"/>
      <c r="F119" s="1555"/>
      <c r="G119" s="1575"/>
      <c r="H119" s="653">
        <v>0</v>
      </c>
      <c r="I119" s="653">
        <v>0</v>
      </c>
      <c r="J119" s="1556" t="s">
        <v>602</v>
      </c>
    </row>
    <row r="120" spans="1:11" ht="14.25" customHeight="1">
      <c r="A120" s="1601" t="s">
        <v>164</v>
      </c>
      <c r="B120" s="1597" t="s">
        <v>849</v>
      </c>
      <c r="C120" s="1239">
        <v>43912.406944444447</v>
      </c>
      <c r="D120" s="1239">
        <v>43912.700694444444</v>
      </c>
      <c r="E120" s="1240">
        <v>0.29374999999708962</v>
      </c>
      <c r="F120" s="1555" t="s">
        <v>75</v>
      </c>
      <c r="G120" s="1422" t="s">
        <v>850</v>
      </c>
      <c r="H120" s="653">
        <v>0</v>
      </c>
      <c r="I120" s="653">
        <v>0</v>
      </c>
      <c r="J120" s="1556" t="s">
        <v>602</v>
      </c>
    </row>
    <row r="121" spans="1:11" ht="14.25" customHeight="1">
      <c r="A121" s="1320" t="s">
        <v>841</v>
      </c>
      <c r="B121" s="1238" t="s">
        <v>600</v>
      </c>
      <c r="C121" s="1239">
        <v>43912.462500000001</v>
      </c>
      <c r="D121" s="1239">
        <v>43912.538888888892</v>
      </c>
      <c r="E121" s="1240">
        <v>7.6388888890505768E-2</v>
      </c>
      <c r="F121" s="1555" t="s">
        <v>75</v>
      </c>
      <c r="G121" s="1422" t="s">
        <v>851</v>
      </c>
      <c r="H121" s="653">
        <v>0</v>
      </c>
      <c r="I121" s="653">
        <v>0</v>
      </c>
      <c r="J121" s="1556" t="s">
        <v>602</v>
      </c>
    </row>
    <row r="122" spans="1:11" ht="14.25" customHeight="1">
      <c r="A122" s="1602" t="s">
        <v>164</v>
      </c>
      <c r="B122" s="1603" t="s">
        <v>852</v>
      </c>
      <c r="C122" s="1251">
        <v>43914.538194444445</v>
      </c>
      <c r="D122" s="1251">
        <v>43914.663194444445</v>
      </c>
      <c r="E122" s="1252">
        <v>0.125</v>
      </c>
      <c r="F122" s="1563" t="s">
        <v>75</v>
      </c>
      <c r="G122" s="1434" t="s">
        <v>788</v>
      </c>
      <c r="H122" s="855">
        <v>0</v>
      </c>
      <c r="I122" s="855">
        <v>0</v>
      </c>
      <c r="J122" s="1435" t="s">
        <v>602</v>
      </c>
    </row>
    <row r="123" spans="1:11" ht="13.5" customHeight="1">
      <c r="A123" s="1583"/>
      <c r="B123" s="1584"/>
      <c r="C123" s="1585"/>
      <c r="D123" s="1586" t="s">
        <v>608</v>
      </c>
      <c r="E123" s="1587">
        <v>1.0097222222175333</v>
      </c>
      <c r="F123" s="1588"/>
      <c r="G123" s="1589" t="s">
        <v>820</v>
      </c>
      <c r="H123" s="1590"/>
      <c r="I123" s="1591">
        <v>258.16666666563833</v>
      </c>
      <c r="J123" s="1592"/>
      <c r="K123" s="1307"/>
    </row>
    <row r="124" spans="1:11" ht="13.5" customHeight="1">
      <c r="A124" s="1206"/>
      <c r="B124" s="1266"/>
      <c r="C124" s="1323"/>
      <c r="D124" s="1200"/>
      <c r="E124" s="1578"/>
      <c r="F124" s="1301"/>
      <c r="G124" s="1579"/>
      <c r="H124" s="861"/>
      <c r="I124" s="1580"/>
      <c r="J124" s="761"/>
      <c r="K124" s="1280"/>
    </row>
    <row r="125" spans="1:11" ht="13.5" customHeight="1">
      <c r="A125" s="1546" t="s">
        <v>580</v>
      </c>
      <c r="B125" s="1547"/>
      <c r="C125" s="1547"/>
      <c r="D125" s="1547"/>
      <c r="E125" s="1547"/>
      <c r="F125" s="1547"/>
      <c r="G125" s="1547"/>
      <c r="H125" s="1547"/>
      <c r="I125" s="1547"/>
      <c r="J125" s="1196" t="s">
        <v>10</v>
      </c>
      <c r="K125" s="1280"/>
    </row>
    <row r="126" spans="1:11" ht="18.75" customHeight="1">
      <c r="A126" s="1765" t="s">
        <v>581</v>
      </c>
      <c r="B126" s="1765"/>
      <c r="C126" s="1765"/>
      <c r="D126" s="1765"/>
      <c r="E126" s="1765"/>
      <c r="F126" s="1765"/>
      <c r="G126" s="1765"/>
      <c r="H126" s="1765"/>
      <c r="I126" s="1765"/>
      <c r="J126" s="1765"/>
      <c r="K126" s="1280"/>
    </row>
    <row r="127" spans="1:11" ht="13.5" customHeight="1">
      <c r="A127" s="1766" t="s">
        <v>685</v>
      </c>
      <c r="B127" s="1766"/>
      <c r="C127" s="1766"/>
      <c r="D127" s="1766"/>
      <c r="E127" s="1766"/>
      <c r="F127" s="1766"/>
      <c r="G127" s="1766"/>
      <c r="H127" s="1766"/>
      <c r="I127" s="1766"/>
      <c r="J127" s="1766"/>
      <c r="K127" s="1280"/>
    </row>
    <row r="128" spans="1:11" ht="13.5" customHeight="1">
      <c r="A128" s="1767" t="s">
        <v>782</v>
      </c>
      <c r="B128" s="1767"/>
      <c r="C128" s="1767"/>
      <c r="D128" s="1767"/>
      <c r="E128" s="1767"/>
      <c r="F128" s="1767"/>
      <c r="G128" s="1767"/>
      <c r="H128" s="1767"/>
      <c r="I128" s="1767"/>
      <c r="J128" s="1767"/>
      <c r="K128" s="1280"/>
    </row>
    <row r="129" spans="1:11" ht="13.5" customHeight="1">
      <c r="A129" s="1547"/>
      <c r="B129" s="1547"/>
      <c r="C129" s="1547"/>
      <c r="D129" s="1547"/>
      <c r="E129" s="1547"/>
      <c r="F129" s="1547"/>
      <c r="G129" s="1547"/>
      <c r="H129" s="1547"/>
      <c r="I129" s="1547"/>
      <c r="J129" s="1547"/>
      <c r="K129" s="1280"/>
    </row>
    <row r="130" spans="1:11" ht="13.5" customHeight="1" thickBot="1">
      <c r="A130" s="1548" t="s">
        <v>783</v>
      </c>
      <c r="B130" s="1199"/>
      <c r="C130" s="1200"/>
      <c r="D130" s="1201"/>
      <c r="E130" s="1202"/>
      <c r="F130" s="1203"/>
      <c r="G130" s="1199"/>
      <c r="H130" s="1204"/>
      <c r="I130" s="1205"/>
      <c r="J130" s="1206"/>
      <c r="K130" s="1280"/>
    </row>
    <row r="131" spans="1:11" ht="13.5" customHeight="1">
      <c r="A131" s="1207" t="s">
        <v>67</v>
      </c>
      <c r="B131" s="1208" t="s">
        <v>784</v>
      </c>
      <c r="C131" s="1209" t="s">
        <v>585</v>
      </c>
      <c r="D131" s="1210" t="s">
        <v>586</v>
      </c>
      <c r="E131" s="1211" t="s">
        <v>587</v>
      </c>
      <c r="F131" s="1212" t="s">
        <v>78</v>
      </c>
      <c r="G131" s="1213" t="s">
        <v>588</v>
      </c>
      <c r="H131" s="1214" t="s">
        <v>96</v>
      </c>
      <c r="I131" s="1212" t="s">
        <v>96</v>
      </c>
      <c r="J131" s="1215" t="s">
        <v>53</v>
      </c>
      <c r="K131" s="1280"/>
    </row>
    <row r="132" spans="1:11" ht="13.5" customHeight="1" thickBot="1">
      <c r="A132" s="1216" t="s">
        <v>97</v>
      </c>
      <c r="B132" s="1217"/>
      <c r="C132" s="1218" t="s">
        <v>589</v>
      </c>
      <c r="D132" s="1549" t="s">
        <v>589</v>
      </c>
      <c r="E132" s="1219"/>
      <c r="F132" s="1220" t="s">
        <v>590</v>
      </c>
      <c r="G132" s="1221"/>
      <c r="H132" s="1222" t="s">
        <v>591</v>
      </c>
      <c r="I132" s="1220" t="s">
        <v>592</v>
      </c>
      <c r="J132" s="1223"/>
      <c r="K132" s="1280"/>
    </row>
    <row r="133" spans="1:11" ht="15" customHeight="1">
      <c r="A133" s="1298" t="s">
        <v>665</v>
      </c>
      <c r="B133" s="1266"/>
      <c r="C133" s="1323"/>
      <c r="D133" s="1354"/>
      <c r="E133" s="1355"/>
      <c r="F133" s="1326"/>
      <c r="G133" s="1356"/>
      <c r="H133" s="860"/>
      <c r="I133" s="860"/>
      <c r="J133" s="1266"/>
    </row>
    <row r="134" spans="1:11" ht="14.25" customHeight="1">
      <c r="A134" s="1604" t="s">
        <v>52</v>
      </c>
      <c r="B134" s="1227" t="s">
        <v>605</v>
      </c>
      <c r="C134" s="1228">
        <v>43892.286111111112</v>
      </c>
      <c r="D134" s="1228">
        <v>43892.286111111112</v>
      </c>
      <c r="E134" s="1272">
        <v>0</v>
      </c>
      <c r="F134" s="1552" t="s">
        <v>75</v>
      </c>
      <c r="G134" s="1553" t="s">
        <v>788</v>
      </c>
      <c r="H134" s="1275">
        <v>0</v>
      </c>
      <c r="I134" s="1275">
        <v>0</v>
      </c>
      <c r="J134" s="1571" t="s">
        <v>602</v>
      </c>
    </row>
    <row r="135" spans="1:11" ht="13.5" customHeight="1">
      <c r="A135" s="1364"/>
      <c r="B135" s="1359" t="s">
        <v>853</v>
      </c>
      <c r="C135" s="1239">
        <v>43896.274305555555</v>
      </c>
      <c r="D135" s="1239">
        <v>43896.274305555555</v>
      </c>
      <c r="E135" s="1240">
        <v>0</v>
      </c>
      <c r="F135" s="1555"/>
      <c r="G135" s="1422"/>
      <c r="H135" s="1278">
        <v>0</v>
      </c>
      <c r="I135" s="1278">
        <v>0</v>
      </c>
      <c r="J135" s="1605" t="s">
        <v>602</v>
      </c>
    </row>
    <row r="136" spans="1:11" ht="14.25" customHeight="1">
      <c r="A136" s="1606" t="s">
        <v>669</v>
      </c>
      <c r="B136" s="1238" t="s">
        <v>621</v>
      </c>
      <c r="C136" s="1239"/>
      <c r="D136" s="1239">
        <v>43896.424305555556</v>
      </c>
      <c r="E136" s="1240"/>
      <c r="F136" s="1594" t="s">
        <v>75</v>
      </c>
      <c r="G136" s="1595" t="s">
        <v>800</v>
      </c>
      <c r="H136" s="1278">
        <v>0</v>
      </c>
      <c r="I136" s="1278">
        <v>0</v>
      </c>
      <c r="J136" s="1605" t="s">
        <v>602</v>
      </c>
    </row>
    <row r="137" spans="1:11" ht="14.25" customHeight="1">
      <c r="A137" s="1364" t="s">
        <v>854</v>
      </c>
      <c r="B137" s="1238" t="s">
        <v>600</v>
      </c>
      <c r="C137" s="1239">
        <v>43901.638888888891</v>
      </c>
      <c r="D137" s="1239">
        <v>43901.863194444442</v>
      </c>
      <c r="E137" s="1240">
        <v>0.22430555555183673</v>
      </c>
      <c r="F137" s="1555" t="s">
        <v>75</v>
      </c>
      <c r="G137" s="1422" t="s">
        <v>790</v>
      </c>
      <c r="H137" s="653">
        <v>0</v>
      </c>
      <c r="I137" s="653">
        <v>0</v>
      </c>
      <c r="J137" s="1556" t="s">
        <v>602</v>
      </c>
    </row>
    <row r="138" spans="1:11" ht="15" customHeight="1">
      <c r="A138" s="1345" t="s">
        <v>413</v>
      </c>
      <c r="B138" s="1359" t="s">
        <v>839</v>
      </c>
      <c r="C138" s="1239">
        <v>43903.361111111109</v>
      </c>
      <c r="D138" s="1239">
        <v>43903.55972222222</v>
      </c>
      <c r="E138" s="1240">
        <v>0.19861111111094942</v>
      </c>
      <c r="F138" s="1555" t="s">
        <v>75</v>
      </c>
      <c r="G138" s="1422" t="s">
        <v>855</v>
      </c>
      <c r="H138" s="653">
        <v>20</v>
      </c>
      <c r="I138" s="653">
        <v>95.333333333255723</v>
      </c>
      <c r="J138" s="1243" t="s">
        <v>596</v>
      </c>
    </row>
    <row r="139" spans="1:11" ht="13.5" customHeight="1">
      <c r="A139" s="1606" t="s">
        <v>187</v>
      </c>
      <c r="B139" s="1238" t="s">
        <v>856</v>
      </c>
      <c r="C139" s="1239"/>
      <c r="D139" s="1239">
        <v>43904.643750000003</v>
      </c>
      <c r="E139" s="1240"/>
      <c r="F139" s="1594" t="s">
        <v>75</v>
      </c>
      <c r="G139" s="1595" t="s">
        <v>800</v>
      </c>
      <c r="H139" s="1278">
        <v>0</v>
      </c>
      <c r="I139" s="1278">
        <v>0</v>
      </c>
      <c r="J139" s="1605" t="s">
        <v>602</v>
      </c>
    </row>
    <row r="140" spans="1:11" ht="13.5" customHeight="1">
      <c r="A140" s="1364" t="s">
        <v>857</v>
      </c>
      <c r="B140" s="1558" t="s">
        <v>625</v>
      </c>
      <c r="C140" s="1239">
        <v>43906.385416666664</v>
      </c>
      <c r="D140" s="1239">
        <v>43906.555555555555</v>
      </c>
      <c r="E140" s="1240">
        <v>0.17013888889050577</v>
      </c>
      <c r="F140" s="1555" t="s">
        <v>75</v>
      </c>
      <c r="G140" s="1595" t="s">
        <v>858</v>
      </c>
      <c r="H140" s="653">
        <v>0</v>
      </c>
      <c r="I140" s="653">
        <v>0</v>
      </c>
      <c r="J140" s="1556" t="s">
        <v>602</v>
      </c>
    </row>
    <row r="141" spans="1:11" ht="12.75" customHeight="1">
      <c r="A141" s="1360" t="s">
        <v>503</v>
      </c>
      <c r="B141" s="1558" t="s">
        <v>605</v>
      </c>
      <c r="C141" s="1239">
        <v>43910.480555555558</v>
      </c>
      <c r="D141" s="1239">
        <v>43910.520138888889</v>
      </c>
      <c r="E141" s="1240">
        <v>3.9583333331393078E-2</v>
      </c>
      <c r="F141" s="1555" t="s">
        <v>75</v>
      </c>
      <c r="G141" s="1422" t="s">
        <v>786</v>
      </c>
      <c r="H141" s="653">
        <v>16</v>
      </c>
      <c r="I141" s="653">
        <v>15.199999999254942</v>
      </c>
      <c r="J141" s="1243" t="s">
        <v>596</v>
      </c>
    </row>
    <row r="142" spans="1:11" ht="15.75" customHeight="1">
      <c r="A142" s="1607"/>
      <c r="B142" s="1608" t="s">
        <v>600</v>
      </c>
      <c r="C142" s="1251">
        <v>43911.549305555556</v>
      </c>
      <c r="D142" s="1251">
        <v>43911.595833333333</v>
      </c>
      <c r="E142" s="1252">
        <v>4.6527777776645962E-2</v>
      </c>
      <c r="F142" s="1563" t="s">
        <v>75</v>
      </c>
      <c r="G142" s="1434" t="s">
        <v>786</v>
      </c>
      <c r="H142" s="855">
        <v>0</v>
      </c>
      <c r="I142" s="855">
        <v>0</v>
      </c>
      <c r="J142" s="1435" t="s">
        <v>602</v>
      </c>
    </row>
    <row r="143" spans="1:11" ht="15" customHeight="1">
      <c r="A143" s="1583"/>
      <c r="B143" s="1584"/>
      <c r="C143" s="1585"/>
      <c r="D143" s="1586" t="s">
        <v>608</v>
      </c>
      <c r="E143" s="1587">
        <v>0.67916666666133096</v>
      </c>
      <c r="F143" s="1588"/>
      <c r="G143" s="1589" t="s">
        <v>820</v>
      </c>
      <c r="H143" s="1590"/>
      <c r="I143" s="1591">
        <v>110.53333333251067</v>
      </c>
      <c r="J143" s="1592"/>
      <c r="K143" s="1307"/>
    </row>
    <row r="144" spans="1:11" ht="16.5" customHeight="1">
      <c r="A144" s="1298" t="s">
        <v>859</v>
      </c>
      <c r="B144" s="761"/>
      <c r="C144" s="1609"/>
      <c r="D144" s="1201"/>
      <c r="E144" s="1578"/>
      <c r="F144" s="1204"/>
      <c r="G144" s="761"/>
      <c r="H144" s="861"/>
      <c r="I144" s="861"/>
      <c r="J144" s="761"/>
    </row>
    <row r="145" spans="1:11" ht="15" customHeight="1">
      <c r="A145" s="1610"/>
      <c r="B145" s="1611"/>
      <c r="C145" s="1612"/>
      <c r="D145" s="1612"/>
      <c r="E145" s="864"/>
      <c r="F145" s="1613"/>
      <c r="G145" s="1614"/>
      <c r="H145" s="863"/>
      <c r="I145" s="863"/>
      <c r="J145" s="1615"/>
    </row>
    <row r="146" spans="1:11" ht="14.25" customHeight="1">
      <c r="A146" s="1480"/>
      <c r="B146" s="1592"/>
      <c r="C146" s="1616"/>
      <c r="D146" s="1586" t="s">
        <v>36</v>
      </c>
      <c r="E146" s="1587">
        <v>0</v>
      </c>
      <c r="F146" s="1588"/>
      <c r="G146" s="1589" t="s">
        <v>820</v>
      </c>
      <c r="H146" s="1590"/>
      <c r="I146" s="1591">
        <v>0</v>
      </c>
      <c r="J146" s="1592"/>
      <c r="K146" s="1307"/>
    </row>
    <row r="147" spans="1:11" ht="19.5" customHeight="1">
      <c r="B147" s="1269"/>
      <c r="C147" s="1340"/>
      <c r="D147" s="1260"/>
      <c r="E147" s="1617"/>
      <c r="F147" s="1544"/>
      <c r="G147" s="1542"/>
      <c r="H147" s="1618"/>
      <c r="I147" s="1541"/>
      <c r="J147" s="1538"/>
    </row>
    <row r="148" spans="1:11" ht="17.25" customHeight="1">
      <c r="A148" s="1534" t="s">
        <v>860</v>
      </c>
      <c r="B148" s="1269"/>
      <c r="C148" s="1340"/>
      <c r="D148" s="1341"/>
      <c r="E148" s="1619">
        <v>11.08125000000291</v>
      </c>
      <c r="F148" s="1204" t="s">
        <v>680</v>
      </c>
      <c r="G148" s="1542"/>
    </row>
    <row r="149" spans="1:11">
      <c r="A149" s="1620" t="s">
        <v>861</v>
      </c>
      <c r="B149" s="1542"/>
      <c r="C149" s="1621"/>
      <c r="D149" s="1622"/>
      <c r="E149" s="1623"/>
      <c r="F149" s="1541"/>
      <c r="G149" s="1624" t="s">
        <v>862</v>
      </c>
      <c r="I149" s="1625" t="s">
        <v>297</v>
      </c>
    </row>
    <row r="150" spans="1:11">
      <c r="A150" s="1620"/>
      <c r="B150" s="1542"/>
      <c r="C150" s="1621"/>
      <c r="D150" s="1622"/>
      <c r="E150" s="1623"/>
      <c r="F150" s="1538"/>
      <c r="G150" s="1538"/>
      <c r="I150" s="1625" t="s">
        <v>213</v>
      </c>
      <c r="J150" s="1538"/>
    </row>
    <row r="151" spans="1:11">
      <c r="I151" s="1626" t="s">
        <v>206</v>
      </c>
    </row>
  </sheetData>
  <mergeCells count="9">
    <mergeCell ref="A126:J126"/>
    <mergeCell ref="A127:J127"/>
    <mergeCell ref="A128:J128"/>
    <mergeCell ref="A3:J3"/>
    <mergeCell ref="A4:J4"/>
    <mergeCell ref="A5:J5"/>
    <mergeCell ref="A63:J63"/>
    <mergeCell ref="A64:J64"/>
    <mergeCell ref="A65:J65"/>
  </mergeCells>
  <pageMargins left="0.7" right="0.7" top="0.75" bottom="0.35" header="0.3" footer="0.3"/>
  <pageSetup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77"/>
  <sheetViews>
    <sheetView workbookViewId="0">
      <selection activeCell="A78" sqref="A78"/>
    </sheetView>
  </sheetViews>
  <sheetFormatPr defaultRowHeight="15"/>
  <cols>
    <col min="1" max="1" width="13.140625" style="1628" customWidth="1"/>
    <col min="2" max="2" width="38.42578125" style="1628" customWidth="1"/>
    <col min="3" max="3" width="17.28515625" style="1628" customWidth="1"/>
    <col min="4" max="4" width="18.42578125" style="1628" customWidth="1"/>
    <col min="5" max="5" width="20.28515625" style="1628" customWidth="1"/>
    <col min="6" max="6" width="9.85546875" style="1628" customWidth="1"/>
    <col min="7" max="7" width="31.85546875" style="1628" customWidth="1"/>
    <col min="8" max="8" width="13.5703125" style="1628" customWidth="1"/>
    <col min="9" max="9" width="17.140625" style="1628" customWidth="1"/>
    <col min="10" max="10" width="20.28515625" style="1628" customWidth="1"/>
    <col min="11" max="11" width="9.140625" style="1628"/>
    <col min="12" max="16384" width="9.140625" style="1477"/>
  </cols>
  <sheetData>
    <row r="1" spans="1:11">
      <c r="A1" s="1546" t="s">
        <v>558</v>
      </c>
      <c r="B1" s="1627"/>
      <c r="C1" s="1627"/>
      <c r="D1" s="1627"/>
      <c r="E1" s="1627"/>
      <c r="F1" s="1627"/>
      <c r="G1" s="1627"/>
      <c r="H1" s="1627"/>
      <c r="I1" s="1627"/>
      <c r="J1" s="1196" t="s">
        <v>11</v>
      </c>
    </row>
    <row r="2" spans="1:11" ht="20.25">
      <c r="A2" s="1768" t="s">
        <v>581</v>
      </c>
      <c r="B2" s="1768"/>
      <c r="C2" s="1768"/>
      <c r="D2" s="1768"/>
      <c r="E2" s="1768"/>
      <c r="F2" s="1768"/>
      <c r="G2" s="1768"/>
      <c r="H2" s="1768"/>
      <c r="I2" s="1768"/>
      <c r="J2" s="1768"/>
    </row>
    <row r="3" spans="1:11" ht="18">
      <c r="A3" s="1769" t="s">
        <v>685</v>
      </c>
      <c r="B3" s="1769"/>
      <c r="C3" s="1769"/>
      <c r="D3" s="1769"/>
      <c r="E3" s="1769"/>
      <c r="F3" s="1769"/>
      <c r="G3" s="1769"/>
      <c r="H3" s="1769"/>
      <c r="I3" s="1769"/>
      <c r="J3" s="1769"/>
    </row>
    <row r="4" spans="1:11" ht="18">
      <c r="A4" s="1770" t="s">
        <v>863</v>
      </c>
      <c r="B4" s="1770"/>
      <c r="C4" s="1770"/>
      <c r="D4" s="1770"/>
      <c r="E4" s="1770"/>
      <c r="F4" s="1770"/>
      <c r="G4" s="1770"/>
      <c r="H4" s="1770"/>
      <c r="I4" s="1770"/>
      <c r="J4" s="1770"/>
    </row>
    <row r="5" spans="1:11">
      <c r="A5" s="1627"/>
      <c r="B5" s="1627"/>
      <c r="C5" s="1627"/>
      <c r="D5" s="1627"/>
      <c r="E5" s="1627"/>
      <c r="F5" s="1627"/>
      <c r="G5" s="1627"/>
      <c r="H5" s="1627"/>
      <c r="I5" s="1627"/>
      <c r="J5" s="1627"/>
    </row>
    <row r="6" spans="1:11" ht="16.5" thickBot="1">
      <c r="A6" s="1629" t="s">
        <v>583</v>
      </c>
      <c r="B6" s="1199"/>
      <c r="C6" s="1200"/>
      <c r="D6" s="1201"/>
      <c r="E6" s="1202"/>
      <c r="F6" s="1203"/>
      <c r="G6" s="1199"/>
      <c r="H6" s="1204"/>
      <c r="I6" s="1205"/>
      <c r="J6" s="1206"/>
    </row>
    <row r="7" spans="1:11">
      <c r="A7" s="1207" t="s">
        <v>67</v>
      </c>
      <c r="B7" s="1208" t="s">
        <v>784</v>
      </c>
      <c r="C7" s="1209" t="s">
        <v>585</v>
      </c>
      <c r="D7" s="1210" t="s">
        <v>586</v>
      </c>
      <c r="E7" s="1211" t="s">
        <v>587</v>
      </c>
      <c r="F7" s="1212" t="s">
        <v>78</v>
      </c>
      <c r="G7" s="1213" t="s">
        <v>588</v>
      </c>
      <c r="H7" s="1214" t="s">
        <v>96</v>
      </c>
      <c r="I7" s="1212" t="s">
        <v>96</v>
      </c>
      <c r="J7" s="1215" t="s">
        <v>53</v>
      </c>
    </row>
    <row r="8" spans="1:11" ht="15.75" thickBot="1">
      <c r="A8" s="1216" t="s">
        <v>97</v>
      </c>
      <c r="B8" s="1217"/>
      <c r="C8" s="1218" t="s">
        <v>589</v>
      </c>
      <c r="D8" s="1549" t="s">
        <v>589</v>
      </c>
      <c r="E8" s="1219"/>
      <c r="F8" s="1220" t="s">
        <v>590</v>
      </c>
      <c r="G8" s="1221"/>
      <c r="H8" s="1222" t="s">
        <v>591</v>
      </c>
      <c r="I8" s="1220" t="s">
        <v>592</v>
      </c>
      <c r="J8" s="1223"/>
    </row>
    <row r="9" spans="1:11" ht="16.5" customHeight="1">
      <c r="A9" s="1298" t="s">
        <v>593</v>
      </c>
      <c r="B9" s="1630"/>
      <c r="C9" s="1631"/>
      <c r="D9" s="1631"/>
      <c r="E9" s="1631"/>
      <c r="F9" s="1631"/>
      <c r="G9" s="1631"/>
      <c r="H9" s="1631"/>
      <c r="I9" s="1631"/>
      <c r="J9" s="1631"/>
    </row>
    <row r="10" spans="1:11" s="1280" customFormat="1" ht="12.75" customHeight="1">
      <c r="A10" s="1327" t="s">
        <v>64</v>
      </c>
      <c r="B10" s="1343" t="s">
        <v>864</v>
      </c>
      <c r="C10" s="1514">
        <v>43891.318749999999</v>
      </c>
      <c r="D10" s="1514">
        <v>43891.318749999999</v>
      </c>
      <c r="E10" s="1272">
        <v>0</v>
      </c>
      <c r="F10" s="1632" t="s">
        <v>75</v>
      </c>
      <c r="G10" s="1553" t="s">
        <v>788</v>
      </c>
      <c r="H10" s="1275">
        <v>0</v>
      </c>
      <c r="I10" s="1275">
        <v>0</v>
      </c>
      <c r="J10" s="1571" t="s">
        <v>602</v>
      </c>
      <c r="K10" s="1420"/>
    </row>
    <row r="11" spans="1:11" s="1280" customFormat="1" ht="13.5" customHeight="1">
      <c r="A11" s="1606" t="s">
        <v>865</v>
      </c>
      <c r="B11" s="1633" t="s">
        <v>866</v>
      </c>
      <c r="C11" s="1239">
        <v>43891.359722222223</v>
      </c>
      <c r="D11" s="1239">
        <v>43891.703472222223</v>
      </c>
      <c r="E11" s="1240">
        <v>0.34375</v>
      </c>
      <c r="F11" s="1634" t="s">
        <v>75</v>
      </c>
      <c r="G11" s="1422" t="s">
        <v>789</v>
      </c>
      <c r="H11" s="653">
        <v>0</v>
      </c>
      <c r="I11" s="653">
        <v>0</v>
      </c>
      <c r="J11" s="1556" t="s">
        <v>602</v>
      </c>
      <c r="K11" s="1420"/>
    </row>
    <row r="12" spans="1:11" s="1280" customFormat="1" ht="13.5" customHeight="1">
      <c r="A12" s="1635" t="s">
        <v>798</v>
      </c>
      <c r="B12" s="1426" t="s">
        <v>867</v>
      </c>
      <c r="C12" s="1239">
        <v>43891.390277777777</v>
      </c>
      <c r="D12" s="1239">
        <v>43891.863888888889</v>
      </c>
      <c r="E12" s="1240">
        <v>0.47361111111240461</v>
      </c>
      <c r="F12" s="1634" t="s">
        <v>75</v>
      </c>
      <c r="G12" s="1422" t="s">
        <v>789</v>
      </c>
      <c r="H12" s="653">
        <v>0</v>
      </c>
      <c r="I12" s="653">
        <v>0</v>
      </c>
      <c r="J12" s="1556" t="s">
        <v>602</v>
      </c>
      <c r="K12" s="1420"/>
    </row>
    <row r="13" spans="1:11" s="1280" customFormat="1" ht="16.5" customHeight="1">
      <c r="A13" s="1636" t="s">
        <v>64</v>
      </c>
      <c r="B13" s="1637" t="s">
        <v>864</v>
      </c>
      <c r="C13" s="1239">
        <v>43892.300694444442</v>
      </c>
      <c r="D13" s="1239">
        <v>43892.300694444442</v>
      </c>
      <c r="E13" s="1240">
        <v>0</v>
      </c>
      <c r="F13" s="1634" t="s">
        <v>75</v>
      </c>
      <c r="G13" s="1422" t="s">
        <v>788</v>
      </c>
      <c r="H13" s="653">
        <v>0</v>
      </c>
      <c r="I13" s="653">
        <v>0</v>
      </c>
      <c r="J13" s="1556" t="s">
        <v>602</v>
      </c>
      <c r="K13" s="1420"/>
    </row>
    <row r="14" spans="1:11" s="1280" customFormat="1" ht="16.5" customHeight="1">
      <c r="A14" s="1335" t="s">
        <v>868</v>
      </c>
      <c r="B14" s="1423" t="s">
        <v>869</v>
      </c>
      <c r="C14" s="1239"/>
      <c r="D14" s="1239">
        <v>43892.645833333336</v>
      </c>
      <c r="E14" s="1240"/>
      <c r="F14" s="1634" t="s">
        <v>75</v>
      </c>
      <c r="G14" s="1422" t="s">
        <v>800</v>
      </c>
      <c r="H14" s="653">
        <v>0</v>
      </c>
      <c r="I14" s="653">
        <v>0</v>
      </c>
      <c r="J14" s="1556" t="s">
        <v>602</v>
      </c>
      <c r="K14" s="1420"/>
    </row>
    <row r="15" spans="1:11" s="1280" customFormat="1" ht="15" customHeight="1">
      <c r="A15" s="1606" t="s">
        <v>408</v>
      </c>
      <c r="B15" s="1633" t="s">
        <v>692</v>
      </c>
      <c r="C15" s="1239"/>
      <c r="D15" s="1239">
        <v>43892.722222222219</v>
      </c>
      <c r="E15" s="1240"/>
      <c r="F15" s="1634" t="s">
        <v>75</v>
      </c>
      <c r="G15" s="1422" t="s">
        <v>800</v>
      </c>
      <c r="H15" s="653">
        <v>0</v>
      </c>
      <c r="I15" s="653">
        <v>0</v>
      </c>
      <c r="J15" s="1556" t="s">
        <v>602</v>
      </c>
      <c r="K15" s="1420"/>
    </row>
    <row r="16" spans="1:11" s="1280" customFormat="1" ht="16.5" customHeight="1">
      <c r="A16" s="1345" t="s">
        <v>122</v>
      </c>
      <c r="B16" s="1633" t="s">
        <v>870</v>
      </c>
      <c r="C16" s="1239">
        <v>43892.428472222222</v>
      </c>
      <c r="D16" s="1239">
        <v>43892.720138888886</v>
      </c>
      <c r="E16" s="1240">
        <v>0.29166666666424135</v>
      </c>
      <c r="F16" s="1634" t="s">
        <v>75</v>
      </c>
      <c r="G16" s="1422" t="s">
        <v>789</v>
      </c>
      <c r="H16" s="653">
        <v>0</v>
      </c>
      <c r="I16" s="653">
        <v>0</v>
      </c>
      <c r="J16" s="1556" t="s">
        <v>602</v>
      </c>
      <c r="K16" s="1420"/>
    </row>
    <row r="17" spans="1:12" s="1280" customFormat="1" ht="16.5" customHeight="1">
      <c r="A17" s="1606" t="s">
        <v>865</v>
      </c>
      <c r="B17" s="1633" t="s">
        <v>866</v>
      </c>
      <c r="C17" s="1239">
        <v>43892.345138888886</v>
      </c>
      <c r="D17" s="1239">
        <v>43892.688888888886</v>
      </c>
      <c r="E17" s="1240">
        <v>0.34375</v>
      </c>
      <c r="F17" s="1634" t="s">
        <v>75</v>
      </c>
      <c r="G17" s="1422" t="s">
        <v>789</v>
      </c>
      <c r="H17" s="653">
        <v>0</v>
      </c>
      <c r="I17" s="653">
        <v>0</v>
      </c>
      <c r="J17" s="1556" t="s">
        <v>602</v>
      </c>
      <c r="K17" s="1420"/>
      <c r="L17" s="1266"/>
    </row>
    <row r="18" spans="1:12" s="1280" customFormat="1" ht="14.25" customHeight="1">
      <c r="A18" s="1635" t="s">
        <v>787</v>
      </c>
      <c r="B18" s="1426" t="s">
        <v>871</v>
      </c>
      <c r="C18" s="1239">
        <v>43893.29583333333</v>
      </c>
      <c r="D18" s="1239">
        <v>43893.677777777775</v>
      </c>
      <c r="E18" s="1240">
        <v>0.38194444444525288</v>
      </c>
      <c r="F18" s="1634" t="s">
        <v>75</v>
      </c>
      <c r="G18" s="1422" t="s">
        <v>788</v>
      </c>
      <c r="H18" s="653">
        <v>0</v>
      </c>
      <c r="I18" s="653">
        <v>0</v>
      </c>
      <c r="J18" s="1556" t="s">
        <v>602</v>
      </c>
      <c r="K18" s="1420"/>
    </row>
    <row r="19" spans="1:12" s="1280" customFormat="1" ht="13.5" customHeight="1">
      <c r="A19" s="1345" t="s">
        <v>122</v>
      </c>
      <c r="B19" s="1633" t="s">
        <v>872</v>
      </c>
      <c r="C19" s="1239">
        <v>43893.38958333333</v>
      </c>
      <c r="D19" s="1239">
        <v>43893.862500000003</v>
      </c>
      <c r="E19" s="1240">
        <v>0.4729166666729725</v>
      </c>
      <c r="F19" s="1634" t="s">
        <v>75</v>
      </c>
      <c r="G19" s="1422" t="s">
        <v>788</v>
      </c>
      <c r="H19" s="653">
        <v>0</v>
      </c>
      <c r="I19" s="653">
        <v>0</v>
      </c>
      <c r="J19" s="1556" t="s">
        <v>602</v>
      </c>
      <c r="K19" s="1420"/>
    </row>
    <row r="20" spans="1:12" s="1280" customFormat="1" ht="13.5" customHeight="1">
      <c r="A20" s="1636" t="s">
        <v>64</v>
      </c>
      <c r="B20" s="1637" t="s">
        <v>873</v>
      </c>
      <c r="C20" s="1239">
        <v>43893.402777777781</v>
      </c>
      <c r="D20" s="1239">
        <v>43893.73333333333</v>
      </c>
      <c r="E20" s="1240">
        <v>0.33055555554892635</v>
      </c>
      <c r="F20" s="1634" t="s">
        <v>75</v>
      </c>
      <c r="G20" s="1422" t="s">
        <v>788</v>
      </c>
      <c r="H20" s="653">
        <v>0</v>
      </c>
      <c r="I20" s="653">
        <v>0</v>
      </c>
      <c r="J20" s="1556" t="s">
        <v>602</v>
      </c>
      <c r="K20" s="1420"/>
    </row>
    <row r="21" spans="1:12" s="1280" customFormat="1" ht="13.5" customHeight="1">
      <c r="A21" s="1345" t="s">
        <v>803</v>
      </c>
      <c r="B21" s="1637" t="s">
        <v>874</v>
      </c>
      <c r="C21" s="1239">
        <v>43893.5625</v>
      </c>
      <c r="D21" s="1239">
        <v>43893.634027777778</v>
      </c>
      <c r="E21" s="1240">
        <v>7.1527777778101154E-2</v>
      </c>
      <c r="F21" s="1634" t="s">
        <v>75</v>
      </c>
      <c r="G21" s="1422" t="s">
        <v>858</v>
      </c>
      <c r="H21" s="653">
        <v>0</v>
      </c>
      <c r="I21" s="653">
        <v>0</v>
      </c>
      <c r="J21" s="1556" t="s">
        <v>602</v>
      </c>
      <c r="K21" s="1420"/>
    </row>
    <row r="22" spans="1:12" s="1280" customFormat="1" ht="13.5" customHeight="1">
      <c r="A22" s="1638" t="s">
        <v>875</v>
      </c>
      <c r="B22" s="1639" t="s">
        <v>876</v>
      </c>
      <c r="C22" s="1239">
        <v>43894.293749999997</v>
      </c>
      <c r="D22" s="1239">
        <v>43894.293749999997</v>
      </c>
      <c r="E22" s="1240">
        <v>0</v>
      </c>
      <c r="F22" s="1634" t="s">
        <v>75</v>
      </c>
      <c r="G22" s="1422" t="s">
        <v>788</v>
      </c>
      <c r="H22" s="653">
        <v>0</v>
      </c>
      <c r="I22" s="653">
        <v>0</v>
      </c>
      <c r="J22" s="1556" t="s">
        <v>602</v>
      </c>
      <c r="K22" s="1420"/>
    </row>
    <row r="23" spans="1:12" s="1280" customFormat="1" ht="13.5" customHeight="1">
      <c r="A23" s="1640" t="s">
        <v>377</v>
      </c>
      <c r="B23" s="1511" t="s">
        <v>877</v>
      </c>
      <c r="C23" s="1239">
        <v>43894.324305555558</v>
      </c>
      <c r="D23" s="1239">
        <v>43895.008333333331</v>
      </c>
      <c r="E23" s="1240">
        <v>0.68402777777373558</v>
      </c>
      <c r="F23" s="1634" t="s">
        <v>75</v>
      </c>
      <c r="G23" s="1422" t="s">
        <v>786</v>
      </c>
      <c r="H23" s="653">
        <v>0</v>
      </c>
      <c r="I23" s="653">
        <v>0</v>
      </c>
      <c r="J23" s="1556" t="s">
        <v>602</v>
      </c>
      <c r="K23" s="1420"/>
    </row>
    <row r="24" spans="1:12" s="1280" customFormat="1" ht="13.5" customHeight="1">
      <c r="A24" s="1345" t="s">
        <v>122</v>
      </c>
      <c r="B24" s="1633" t="s">
        <v>872</v>
      </c>
      <c r="C24" s="1239">
        <v>43894.404166666667</v>
      </c>
      <c r="D24" s="1239">
        <v>43894.879861111112</v>
      </c>
      <c r="E24" s="1240">
        <v>0.47569444444525288</v>
      </c>
      <c r="F24" s="1634" t="s">
        <v>75</v>
      </c>
      <c r="G24" s="1422" t="s">
        <v>788</v>
      </c>
      <c r="H24" s="653">
        <v>0</v>
      </c>
      <c r="I24" s="653">
        <v>0</v>
      </c>
      <c r="J24" s="1556" t="s">
        <v>602</v>
      </c>
      <c r="K24" s="1420"/>
    </row>
    <row r="25" spans="1:12" s="1280" customFormat="1" ht="13.5" customHeight="1">
      <c r="A25" s="1315" t="s">
        <v>462</v>
      </c>
      <c r="B25" s="1458" t="s">
        <v>878</v>
      </c>
      <c r="C25" s="1239">
        <v>43894.413888888892</v>
      </c>
      <c r="D25" s="1239">
        <v>43894.447916666664</v>
      </c>
      <c r="E25" s="1240">
        <v>3.4027777772280388E-2</v>
      </c>
      <c r="F25" s="1634" t="s">
        <v>75</v>
      </c>
      <c r="G25" s="1422" t="s">
        <v>788</v>
      </c>
      <c r="H25" s="653">
        <v>0</v>
      </c>
      <c r="I25" s="653">
        <v>0</v>
      </c>
      <c r="J25" s="1556" t="s">
        <v>602</v>
      </c>
      <c r="K25" s="1420"/>
    </row>
    <row r="26" spans="1:12" s="1280" customFormat="1" ht="13.5" customHeight="1">
      <c r="A26" s="1364"/>
      <c r="B26" s="1458" t="s">
        <v>879</v>
      </c>
      <c r="C26" s="1239">
        <v>43894.395833333336</v>
      </c>
      <c r="D26" s="1239">
        <v>43894.452777777777</v>
      </c>
      <c r="E26" s="1240">
        <v>5.694444444088731E-2</v>
      </c>
      <c r="F26" s="1634" t="s">
        <v>75</v>
      </c>
      <c r="G26" s="1422" t="s">
        <v>788</v>
      </c>
      <c r="H26" s="653">
        <v>0</v>
      </c>
      <c r="I26" s="653">
        <v>0</v>
      </c>
      <c r="J26" s="1556" t="s">
        <v>602</v>
      </c>
      <c r="K26" s="1420"/>
    </row>
    <row r="27" spans="1:12" s="1280" customFormat="1" ht="13.5" customHeight="1">
      <c r="A27" s="1635" t="s">
        <v>787</v>
      </c>
      <c r="B27" s="1426" t="s">
        <v>880</v>
      </c>
      <c r="C27" s="1239">
        <v>43895.287499999999</v>
      </c>
      <c r="D27" s="1239">
        <v>43895.683333333334</v>
      </c>
      <c r="E27" s="1240">
        <v>0.39583333333575865</v>
      </c>
      <c r="F27" s="1634" t="s">
        <v>75</v>
      </c>
      <c r="G27" s="1422" t="s">
        <v>788</v>
      </c>
      <c r="H27" s="653">
        <v>0</v>
      </c>
      <c r="I27" s="653">
        <v>0</v>
      </c>
      <c r="J27" s="1556" t="s">
        <v>602</v>
      </c>
      <c r="K27" s="1420"/>
    </row>
    <row r="28" spans="1:12" s="1280" customFormat="1" ht="13.5" customHeight="1">
      <c r="A28" s="1345" t="s">
        <v>122</v>
      </c>
      <c r="B28" s="1633" t="s">
        <v>872</v>
      </c>
      <c r="C28" s="1239">
        <v>43895.40625</v>
      </c>
      <c r="D28" s="1239">
        <v>43895.948611111111</v>
      </c>
      <c r="E28" s="1240">
        <v>0.54236111111094942</v>
      </c>
      <c r="F28" s="1634" t="s">
        <v>75</v>
      </c>
      <c r="G28" s="1422" t="s">
        <v>788</v>
      </c>
      <c r="H28" s="653">
        <v>0</v>
      </c>
      <c r="I28" s="653">
        <v>0</v>
      </c>
      <c r="J28" s="1556" t="s">
        <v>602</v>
      </c>
      <c r="K28" s="1420"/>
    </row>
    <row r="29" spans="1:12" s="1280" customFormat="1" ht="13.5" customHeight="1">
      <c r="A29" s="1636" t="s">
        <v>64</v>
      </c>
      <c r="B29" s="1641" t="s">
        <v>881</v>
      </c>
      <c r="C29" s="1239">
        <v>43895.334722222222</v>
      </c>
      <c r="D29" s="1239">
        <v>43895.670138888891</v>
      </c>
      <c r="E29" s="1240">
        <v>0.33541666666860692</v>
      </c>
      <c r="F29" s="1634" t="s">
        <v>75</v>
      </c>
      <c r="G29" s="1422" t="s">
        <v>788</v>
      </c>
      <c r="H29" s="653">
        <v>0</v>
      </c>
      <c r="I29" s="653">
        <v>0</v>
      </c>
      <c r="J29" s="1556" t="s">
        <v>602</v>
      </c>
      <c r="K29" s="1420"/>
    </row>
    <row r="30" spans="1:12" s="1280" customFormat="1" ht="13.5" customHeight="1">
      <c r="A30" s="1360" t="s">
        <v>122</v>
      </c>
      <c r="B30" s="1633" t="s">
        <v>882</v>
      </c>
      <c r="C30" s="1239">
        <v>43901.377083333333</v>
      </c>
      <c r="D30" s="1239">
        <v>43901.740972222222</v>
      </c>
      <c r="E30" s="1240">
        <v>0.36388888888905058</v>
      </c>
      <c r="F30" s="1634" t="s">
        <v>75</v>
      </c>
      <c r="G30" s="1422" t="s">
        <v>786</v>
      </c>
      <c r="H30" s="653">
        <v>0</v>
      </c>
      <c r="I30" s="653">
        <v>0</v>
      </c>
      <c r="J30" s="1556" t="s">
        <v>602</v>
      </c>
      <c r="K30" s="1420"/>
    </row>
    <row r="31" spans="1:12" s="1280" customFormat="1" ht="13.5" customHeight="1">
      <c r="A31" s="1364"/>
      <c r="B31" s="1633" t="s">
        <v>883</v>
      </c>
      <c r="C31" s="1239">
        <v>43902.376388888886</v>
      </c>
      <c r="D31" s="1239">
        <v>43902.893055555556</v>
      </c>
      <c r="E31" s="1240">
        <v>0.51666666667006211</v>
      </c>
      <c r="F31" s="1634" t="s">
        <v>75</v>
      </c>
      <c r="G31" s="1422" t="s">
        <v>788</v>
      </c>
      <c r="H31" s="653">
        <v>0</v>
      </c>
      <c r="I31" s="653">
        <v>0</v>
      </c>
      <c r="J31" s="1556" t="s">
        <v>602</v>
      </c>
      <c r="K31" s="1420"/>
    </row>
    <row r="32" spans="1:12" s="1280" customFormat="1" ht="13.5" customHeight="1">
      <c r="A32" s="1642" t="s">
        <v>462</v>
      </c>
      <c r="B32" s="1458" t="s">
        <v>884</v>
      </c>
      <c r="C32" s="1239">
        <v>43903.261111111111</v>
      </c>
      <c r="D32" s="1239">
        <v>43903.261111111111</v>
      </c>
      <c r="E32" s="1240">
        <v>0</v>
      </c>
      <c r="F32" s="1634" t="s">
        <v>75</v>
      </c>
      <c r="G32" s="1422" t="s">
        <v>788</v>
      </c>
      <c r="H32" s="653">
        <v>0</v>
      </c>
      <c r="I32" s="653">
        <v>0</v>
      </c>
      <c r="J32" s="1556" t="s">
        <v>602</v>
      </c>
      <c r="K32" s="1420"/>
    </row>
    <row r="33" spans="1:11" s="1280" customFormat="1" ht="13.5" customHeight="1">
      <c r="A33" s="1487"/>
      <c r="B33" s="1458" t="s">
        <v>879</v>
      </c>
      <c r="C33" s="1239">
        <v>43903.256249999999</v>
      </c>
      <c r="D33" s="1239">
        <v>43903.331944444442</v>
      </c>
      <c r="E33" s="1240">
        <v>7.5694444443797693E-2</v>
      </c>
      <c r="F33" s="1634" t="s">
        <v>75</v>
      </c>
      <c r="G33" s="1422" t="s">
        <v>788</v>
      </c>
      <c r="H33" s="653">
        <v>0</v>
      </c>
      <c r="I33" s="653">
        <v>0</v>
      </c>
      <c r="J33" s="1556" t="s">
        <v>602</v>
      </c>
      <c r="K33" s="1420"/>
    </row>
    <row r="34" spans="1:11" s="1280" customFormat="1" ht="13.5" customHeight="1">
      <c r="A34" s="1421"/>
      <c r="B34" s="1458" t="s">
        <v>885</v>
      </c>
      <c r="C34" s="1239">
        <v>43903.257638888892</v>
      </c>
      <c r="D34" s="1239">
        <v>43903.34652777778</v>
      </c>
      <c r="E34" s="1240">
        <v>8.8888888887595385E-2</v>
      </c>
      <c r="F34" s="1634" t="s">
        <v>75</v>
      </c>
      <c r="G34" s="1422" t="s">
        <v>788</v>
      </c>
      <c r="H34" s="653">
        <v>0</v>
      </c>
      <c r="I34" s="653">
        <v>0</v>
      </c>
      <c r="J34" s="1556" t="s">
        <v>602</v>
      </c>
      <c r="K34" s="1420"/>
    </row>
    <row r="35" spans="1:11" s="1280" customFormat="1" ht="13.5" customHeight="1">
      <c r="A35" s="1636" t="s">
        <v>64</v>
      </c>
      <c r="B35" s="1637" t="s">
        <v>864</v>
      </c>
      <c r="C35" s="1239">
        <v>43904.34375</v>
      </c>
      <c r="D35" s="1239">
        <v>43904.750694444447</v>
      </c>
      <c r="E35" s="1240">
        <v>0.40694444444670808</v>
      </c>
      <c r="F35" s="1634" t="s">
        <v>75</v>
      </c>
      <c r="G35" s="1422" t="s">
        <v>786</v>
      </c>
      <c r="H35" s="653">
        <v>0</v>
      </c>
      <c r="I35" s="653">
        <v>0</v>
      </c>
      <c r="J35" s="1556" t="s">
        <v>602</v>
      </c>
      <c r="K35" s="1420"/>
    </row>
    <row r="36" spans="1:11" s="1280" customFormat="1" ht="13.5" customHeight="1">
      <c r="A36" s="1335" t="s">
        <v>787</v>
      </c>
      <c r="B36" s="1423" t="s">
        <v>886</v>
      </c>
      <c r="C36" s="1239">
        <v>43906.386805555558</v>
      </c>
      <c r="D36" s="1239">
        <v>43906.540972222225</v>
      </c>
      <c r="E36" s="1240">
        <v>0.15416666666715173</v>
      </c>
      <c r="F36" s="1634" t="s">
        <v>75</v>
      </c>
      <c r="G36" s="1422" t="s">
        <v>850</v>
      </c>
      <c r="H36" s="653">
        <v>0</v>
      </c>
      <c r="I36" s="653">
        <v>0</v>
      </c>
      <c r="J36" s="1556" t="s">
        <v>602</v>
      </c>
      <c r="K36" s="1420"/>
    </row>
    <row r="37" spans="1:11" s="1280" customFormat="1" ht="13.5" customHeight="1">
      <c r="A37" s="1640" t="s">
        <v>377</v>
      </c>
      <c r="B37" s="1511" t="s">
        <v>887</v>
      </c>
      <c r="C37" s="1239">
        <v>43906.372916666667</v>
      </c>
      <c r="D37" s="1239">
        <v>43906.436805555553</v>
      </c>
      <c r="E37" s="1240">
        <v>6.3888888886140194E-2</v>
      </c>
      <c r="F37" s="1634" t="s">
        <v>75</v>
      </c>
      <c r="G37" s="1422" t="s">
        <v>788</v>
      </c>
      <c r="H37" s="653">
        <v>0</v>
      </c>
      <c r="I37" s="653">
        <v>0</v>
      </c>
      <c r="J37" s="1556" t="s">
        <v>602</v>
      </c>
      <c r="K37" s="1420"/>
    </row>
    <row r="38" spans="1:11" s="1280" customFormat="1" ht="13.5" customHeight="1">
      <c r="A38" s="1636" t="s">
        <v>64</v>
      </c>
      <c r="B38" s="1637" t="s">
        <v>864</v>
      </c>
      <c r="C38" s="1239">
        <v>43908.30972222222</v>
      </c>
      <c r="D38" s="1239">
        <v>43908.30972222222</v>
      </c>
      <c r="E38" s="1240">
        <v>0</v>
      </c>
      <c r="F38" s="1634" t="s">
        <v>75</v>
      </c>
      <c r="G38" s="1422" t="s">
        <v>788</v>
      </c>
      <c r="H38" s="653">
        <v>0</v>
      </c>
      <c r="I38" s="653">
        <v>0</v>
      </c>
      <c r="J38" s="1556" t="s">
        <v>602</v>
      </c>
      <c r="K38" s="1420"/>
    </row>
    <row r="39" spans="1:11" s="1280" customFormat="1" ht="13.5" customHeight="1">
      <c r="A39" s="1360" t="s">
        <v>122</v>
      </c>
      <c r="B39" s="1633" t="s">
        <v>882</v>
      </c>
      <c r="C39" s="1239">
        <v>43908.401388888888</v>
      </c>
      <c r="D39" s="1239">
        <v>43908.727083333331</v>
      </c>
      <c r="E39" s="1240">
        <v>0.32569444444379769</v>
      </c>
      <c r="F39" s="1634" t="s">
        <v>75</v>
      </c>
      <c r="G39" s="1422" t="s">
        <v>788</v>
      </c>
      <c r="H39" s="653">
        <v>0</v>
      </c>
      <c r="I39" s="653">
        <v>0</v>
      </c>
      <c r="J39" s="1556" t="s">
        <v>602</v>
      </c>
      <c r="K39" s="1420"/>
    </row>
    <row r="40" spans="1:11" s="1280" customFormat="1" ht="13.5" customHeight="1">
      <c r="A40" s="1635" t="s">
        <v>787</v>
      </c>
      <c r="B40" s="1426" t="s">
        <v>888</v>
      </c>
      <c r="C40" s="1239">
        <v>43908.414583333331</v>
      </c>
      <c r="D40" s="1239">
        <v>43908.414583333331</v>
      </c>
      <c r="E40" s="1240">
        <v>0</v>
      </c>
      <c r="F40" s="1634" t="s">
        <v>75</v>
      </c>
      <c r="G40" s="1422" t="s">
        <v>786</v>
      </c>
      <c r="H40" s="653">
        <v>0</v>
      </c>
      <c r="I40" s="653">
        <v>0</v>
      </c>
      <c r="J40" s="1556" t="s">
        <v>602</v>
      </c>
      <c r="K40" s="1420"/>
    </row>
    <row r="41" spans="1:11" s="1280" customFormat="1" ht="13.5" customHeight="1">
      <c r="A41" s="1636" t="s">
        <v>64</v>
      </c>
      <c r="B41" s="1637" t="s">
        <v>889</v>
      </c>
      <c r="C41" s="1239">
        <v>43908.423611111109</v>
      </c>
      <c r="D41" s="1239">
        <v>43908.574999999997</v>
      </c>
      <c r="E41" s="1240">
        <v>0.15138888888759539</v>
      </c>
      <c r="F41" s="1634" t="s">
        <v>75</v>
      </c>
      <c r="G41" s="1422" t="s">
        <v>786</v>
      </c>
      <c r="H41" s="653">
        <v>0</v>
      </c>
      <c r="I41" s="653">
        <v>0</v>
      </c>
      <c r="J41" s="1556" t="s">
        <v>602</v>
      </c>
      <c r="K41" s="1420"/>
    </row>
    <row r="42" spans="1:11" s="1280" customFormat="1" ht="13.5" customHeight="1">
      <c r="A42" s="1320" t="s">
        <v>64</v>
      </c>
      <c r="B42" s="1423" t="s">
        <v>890</v>
      </c>
      <c r="C42" s="1239">
        <v>43908.532638888886</v>
      </c>
      <c r="D42" s="1239">
        <v>43908.685416666667</v>
      </c>
      <c r="E42" s="1240">
        <v>0.15277777778101154</v>
      </c>
      <c r="F42" s="1634" t="s">
        <v>75</v>
      </c>
      <c r="G42" s="1422" t="s">
        <v>788</v>
      </c>
      <c r="H42" s="653">
        <v>0</v>
      </c>
      <c r="I42" s="653">
        <v>0</v>
      </c>
      <c r="J42" s="1556" t="s">
        <v>602</v>
      </c>
      <c r="K42" s="1420"/>
    </row>
    <row r="43" spans="1:11" s="1280" customFormat="1" ht="13.5" customHeight="1">
      <c r="A43" s="1640" t="s">
        <v>352</v>
      </c>
      <c r="B43" s="1511" t="s">
        <v>891</v>
      </c>
      <c r="C43" s="1239"/>
      <c r="D43" s="1239">
        <v>43908.401388888888</v>
      </c>
      <c r="E43" s="1240"/>
      <c r="F43" s="1634" t="s">
        <v>75</v>
      </c>
      <c r="G43" s="1422" t="s">
        <v>800</v>
      </c>
      <c r="H43" s="653">
        <v>0</v>
      </c>
      <c r="I43" s="653">
        <v>0</v>
      </c>
      <c r="J43" s="1556" t="s">
        <v>602</v>
      </c>
      <c r="K43" s="1420"/>
    </row>
    <row r="44" spans="1:11" s="1280" customFormat="1" ht="13.5" customHeight="1">
      <c r="A44" s="1635" t="s">
        <v>798</v>
      </c>
      <c r="B44" s="1426" t="s">
        <v>867</v>
      </c>
      <c r="C44" s="1239">
        <v>43909.397222222222</v>
      </c>
      <c r="D44" s="1239">
        <v>43909.731249999997</v>
      </c>
      <c r="E44" s="1240">
        <v>0.33402777777519077</v>
      </c>
      <c r="F44" s="1634" t="s">
        <v>75</v>
      </c>
      <c r="G44" s="1422" t="s">
        <v>788</v>
      </c>
      <c r="H44" s="653">
        <v>0</v>
      </c>
      <c r="I44" s="653">
        <v>0</v>
      </c>
      <c r="J44" s="1556" t="s">
        <v>602</v>
      </c>
      <c r="K44" s="1420"/>
    </row>
    <row r="45" spans="1:11" s="1280" customFormat="1" ht="13.5" customHeight="1">
      <c r="A45" s="1360" t="s">
        <v>377</v>
      </c>
      <c r="B45" s="1643" t="s">
        <v>887</v>
      </c>
      <c r="C45" s="1239">
        <v>43909.364583333336</v>
      </c>
      <c r="D45" s="1239">
        <v>43909.423611111109</v>
      </c>
      <c r="E45" s="1240">
        <v>5.9027777773735579E-2</v>
      </c>
      <c r="F45" s="1634" t="s">
        <v>75</v>
      </c>
      <c r="G45" s="1422" t="s">
        <v>786</v>
      </c>
      <c r="H45" s="653">
        <v>0</v>
      </c>
      <c r="I45" s="653">
        <v>0</v>
      </c>
      <c r="J45" s="1556" t="s">
        <v>602</v>
      </c>
      <c r="K45" s="1420"/>
    </row>
    <row r="46" spans="1:11" s="1280" customFormat="1" ht="13.5" customHeight="1">
      <c r="A46" s="1364"/>
      <c r="B46" s="1633" t="s">
        <v>892</v>
      </c>
      <c r="C46" s="1239">
        <v>43909.425000000003</v>
      </c>
      <c r="D46" s="1239">
        <v>43909.463888888888</v>
      </c>
      <c r="E46" s="1240">
        <v>3.8888888884685002E-2</v>
      </c>
      <c r="F46" s="1634" t="s">
        <v>75</v>
      </c>
      <c r="G46" s="1422" t="s">
        <v>786</v>
      </c>
      <c r="H46" s="653">
        <v>0</v>
      </c>
      <c r="I46" s="653">
        <v>0</v>
      </c>
      <c r="J46" s="1556" t="s">
        <v>602</v>
      </c>
      <c r="K46" s="1420"/>
    </row>
    <row r="47" spans="1:11" s="1280" customFormat="1" ht="13.5" customHeight="1">
      <c r="A47" s="1606" t="s">
        <v>377</v>
      </c>
      <c r="B47" s="1643" t="s">
        <v>893</v>
      </c>
      <c r="C47" s="1239">
        <v>43910.30972222222</v>
      </c>
      <c r="D47" s="1239">
        <v>43910.725694444445</v>
      </c>
      <c r="E47" s="1240">
        <v>0.41597222222480923</v>
      </c>
      <c r="F47" s="1634" t="s">
        <v>75</v>
      </c>
      <c r="G47" s="1422" t="s">
        <v>788</v>
      </c>
      <c r="H47" s="653">
        <v>157</v>
      </c>
      <c r="I47" s="653">
        <v>1567.3833333430812</v>
      </c>
      <c r="J47" s="1486" t="s">
        <v>648</v>
      </c>
      <c r="K47" s="1420"/>
    </row>
    <row r="48" spans="1:11" s="1280" customFormat="1" ht="13.5" customHeight="1">
      <c r="A48" s="1640" t="s">
        <v>377</v>
      </c>
      <c r="B48" s="1633" t="s">
        <v>887</v>
      </c>
      <c r="C48" s="1239">
        <v>43911.400694444441</v>
      </c>
      <c r="D48" s="1239">
        <v>43911.512499999997</v>
      </c>
      <c r="E48" s="1240">
        <v>0.11180555555620231</v>
      </c>
      <c r="F48" s="1634" t="s">
        <v>75</v>
      </c>
      <c r="G48" s="1422" t="s">
        <v>788</v>
      </c>
      <c r="H48" s="653">
        <v>0</v>
      </c>
      <c r="I48" s="653">
        <v>0</v>
      </c>
      <c r="J48" s="1556" t="s">
        <v>602</v>
      </c>
      <c r="K48" s="1420"/>
    </row>
    <row r="49" spans="1:11" s="1280" customFormat="1" ht="13.5" customHeight="1">
      <c r="A49" s="1335" t="s">
        <v>351</v>
      </c>
      <c r="B49" s="1644" t="s">
        <v>894</v>
      </c>
      <c r="C49" s="1239">
        <v>43911.40625</v>
      </c>
      <c r="D49" s="1239">
        <v>43911.518055555556</v>
      </c>
      <c r="E49" s="1240">
        <v>0.11180555555620231</v>
      </c>
      <c r="F49" s="1634" t="s">
        <v>75</v>
      </c>
      <c r="G49" s="1422" t="s">
        <v>786</v>
      </c>
      <c r="H49" s="653">
        <v>0</v>
      </c>
      <c r="I49" s="653">
        <v>0</v>
      </c>
      <c r="J49" s="1556" t="s">
        <v>602</v>
      </c>
      <c r="K49" s="1420"/>
    </row>
    <row r="50" spans="1:11" s="1280" customFormat="1" ht="13.5" customHeight="1">
      <c r="A50" s="1360" t="s">
        <v>377</v>
      </c>
      <c r="B50" s="1633" t="s">
        <v>895</v>
      </c>
      <c r="C50" s="1239">
        <v>43912.356249999997</v>
      </c>
      <c r="D50" s="1239">
        <v>43912.436805555553</v>
      </c>
      <c r="E50" s="1240">
        <v>8.0555555556202307E-2</v>
      </c>
      <c r="F50" s="1634" t="s">
        <v>75</v>
      </c>
      <c r="G50" s="1422" t="s">
        <v>786</v>
      </c>
      <c r="H50" s="653">
        <v>0</v>
      </c>
      <c r="I50" s="653">
        <v>0</v>
      </c>
      <c r="J50" s="1556" t="s">
        <v>602</v>
      </c>
      <c r="K50" s="1420"/>
    </row>
    <row r="51" spans="1:11" s="1280" customFormat="1" ht="13.5" customHeight="1">
      <c r="A51" s="1364"/>
      <c r="B51" s="1511" t="s">
        <v>896</v>
      </c>
      <c r="C51" s="1239">
        <v>43912.35833333333</v>
      </c>
      <c r="D51" s="1239">
        <v>43912.767361111109</v>
      </c>
      <c r="E51" s="1240">
        <v>0.40902777777955635</v>
      </c>
      <c r="F51" s="1634" t="s">
        <v>75</v>
      </c>
      <c r="G51" s="1422" t="s">
        <v>788</v>
      </c>
      <c r="H51" s="653">
        <v>0</v>
      </c>
      <c r="I51" s="653">
        <v>0</v>
      </c>
      <c r="J51" s="1556" t="s">
        <v>602</v>
      </c>
      <c r="K51" s="1420"/>
    </row>
    <row r="52" spans="1:11" s="1280" customFormat="1" ht="13.5" customHeight="1">
      <c r="A52" s="1360" t="s">
        <v>122</v>
      </c>
      <c r="B52" s="1633" t="s">
        <v>883</v>
      </c>
      <c r="C52" s="1239">
        <v>43913.404166666667</v>
      </c>
      <c r="D52" s="1239">
        <v>43913.838194444441</v>
      </c>
      <c r="E52" s="1240">
        <v>0.43402777777373558</v>
      </c>
      <c r="F52" s="1634" t="s">
        <v>75</v>
      </c>
      <c r="G52" s="1422" t="s">
        <v>788</v>
      </c>
      <c r="H52" s="653">
        <v>0</v>
      </c>
      <c r="I52" s="653">
        <v>0</v>
      </c>
      <c r="J52" s="1556" t="s">
        <v>602</v>
      </c>
      <c r="K52" s="1420"/>
    </row>
    <row r="53" spans="1:11" s="1280" customFormat="1" ht="13.5" customHeight="1">
      <c r="A53" s="1321" t="s">
        <v>64</v>
      </c>
      <c r="B53" s="1478" t="s">
        <v>897</v>
      </c>
      <c r="C53" s="1251">
        <v>43913.381944444445</v>
      </c>
      <c r="D53" s="1251">
        <v>43913.724305555559</v>
      </c>
      <c r="E53" s="1252">
        <v>0.34236111111385981</v>
      </c>
      <c r="F53" s="1433" t="s">
        <v>75</v>
      </c>
      <c r="G53" s="1434" t="s">
        <v>786</v>
      </c>
      <c r="H53" s="855">
        <v>0</v>
      </c>
      <c r="I53" s="855">
        <v>0</v>
      </c>
      <c r="J53" s="1435" t="s">
        <v>602</v>
      </c>
      <c r="K53" s="1420"/>
    </row>
    <row r="54" spans="1:11" s="1280" customFormat="1" ht="13.5" customHeight="1">
      <c r="A54" s="1645"/>
      <c r="B54" s="1645"/>
      <c r="C54" s="1646"/>
      <c r="D54" s="1291" t="s">
        <v>608</v>
      </c>
      <c r="E54" s="1292">
        <v>9.8715277777664596</v>
      </c>
      <c r="F54" s="1293"/>
      <c r="G54" s="1294" t="s">
        <v>609</v>
      </c>
      <c r="H54" s="1647"/>
      <c r="I54" s="1296">
        <v>1567.3833333430812</v>
      </c>
      <c r="J54" s="1645"/>
      <c r="K54" s="1420"/>
    </row>
    <row r="55" spans="1:11" s="1280" customFormat="1" ht="13.5" customHeight="1">
      <c r="A55" s="1648"/>
      <c r="B55" s="1648"/>
      <c r="C55" s="1299"/>
      <c r="D55" s="1260"/>
      <c r="E55" s="1261"/>
      <c r="F55" s="1262"/>
      <c r="G55" s="1263"/>
      <c r="H55" s="1270"/>
      <c r="I55" s="1265"/>
      <c r="J55" s="1648"/>
      <c r="K55" s="1420"/>
    </row>
    <row r="56" spans="1:11" s="1280" customFormat="1" ht="13.5" customHeight="1">
      <c r="A56" s="1546" t="s">
        <v>578</v>
      </c>
      <c r="B56" s="1627"/>
      <c r="C56" s="1627"/>
      <c r="D56" s="1627"/>
      <c r="E56" s="1627"/>
      <c r="F56" s="1627"/>
      <c r="G56" s="1627"/>
      <c r="H56" s="1627"/>
      <c r="I56" s="1627"/>
      <c r="J56" s="1196" t="s">
        <v>11</v>
      </c>
      <c r="K56" s="1420"/>
    </row>
    <row r="57" spans="1:11" s="1280" customFormat="1" ht="20.25" customHeight="1">
      <c r="A57" s="1768" t="s">
        <v>581</v>
      </c>
      <c r="B57" s="1768"/>
      <c r="C57" s="1768"/>
      <c r="D57" s="1768"/>
      <c r="E57" s="1768"/>
      <c r="F57" s="1768"/>
      <c r="G57" s="1768"/>
      <c r="H57" s="1768"/>
      <c r="I57" s="1768"/>
      <c r="J57" s="1768"/>
      <c r="K57" s="1420"/>
    </row>
    <row r="58" spans="1:11" s="1280" customFormat="1" ht="13.5" customHeight="1">
      <c r="A58" s="1769" t="s">
        <v>685</v>
      </c>
      <c r="B58" s="1769"/>
      <c r="C58" s="1769"/>
      <c r="D58" s="1769"/>
      <c r="E58" s="1769"/>
      <c r="F58" s="1769"/>
      <c r="G58" s="1769"/>
      <c r="H58" s="1769"/>
      <c r="I58" s="1769"/>
      <c r="J58" s="1769"/>
      <c r="K58" s="1420"/>
    </row>
    <row r="59" spans="1:11" s="1280" customFormat="1" ht="13.5" customHeight="1">
      <c r="A59" s="1770" t="s">
        <v>863</v>
      </c>
      <c r="B59" s="1770"/>
      <c r="C59" s="1770"/>
      <c r="D59" s="1770"/>
      <c r="E59" s="1770"/>
      <c r="F59" s="1770"/>
      <c r="G59" s="1770"/>
      <c r="H59" s="1770"/>
      <c r="I59" s="1770"/>
      <c r="J59" s="1770"/>
      <c r="K59" s="1420"/>
    </row>
    <row r="60" spans="1:11" s="1280" customFormat="1" ht="13.5" customHeight="1">
      <c r="A60" s="1627"/>
      <c r="B60" s="1627"/>
      <c r="C60" s="1627"/>
      <c r="D60" s="1627"/>
      <c r="E60" s="1627"/>
      <c r="F60" s="1627"/>
      <c r="G60" s="1627"/>
      <c r="H60" s="1627"/>
      <c r="I60" s="1627"/>
      <c r="J60" s="1627"/>
      <c r="K60" s="1420"/>
    </row>
    <row r="61" spans="1:11" s="1280" customFormat="1" ht="16.5" customHeight="1" thickBot="1">
      <c r="A61" s="1629" t="s">
        <v>583</v>
      </c>
      <c r="B61" s="1199"/>
      <c r="C61" s="1200"/>
      <c r="D61" s="1201"/>
      <c r="E61" s="1202"/>
      <c r="F61" s="1203"/>
      <c r="G61" s="1199"/>
      <c r="H61" s="1204"/>
      <c r="I61" s="1205"/>
      <c r="J61" s="1206"/>
      <c r="K61" s="1420"/>
    </row>
    <row r="62" spans="1:11" s="1280" customFormat="1" ht="13.5" customHeight="1">
      <c r="A62" s="1207" t="s">
        <v>67</v>
      </c>
      <c r="B62" s="1208" t="s">
        <v>784</v>
      </c>
      <c r="C62" s="1209" t="s">
        <v>585</v>
      </c>
      <c r="D62" s="1210" t="s">
        <v>586</v>
      </c>
      <c r="E62" s="1211" t="s">
        <v>587</v>
      </c>
      <c r="F62" s="1212" t="s">
        <v>78</v>
      </c>
      <c r="G62" s="1213" t="s">
        <v>588</v>
      </c>
      <c r="H62" s="1214" t="s">
        <v>96</v>
      </c>
      <c r="I62" s="1212" t="s">
        <v>96</v>
      </c>
      <c r="J62" s="1215" t="s">
        <v>53</v>
      </c>
      <c r="K62" s="1420"/>
    </row>
    <row r="63" spans="1:11" s="1280" customFormat="1" ht="13.5" customHeight="1" thickBot="1">
      <c r="A63" s="1216" t="s">
        <v>97</v>
      </c>
      <c r="B63" s="1217"/>
      <c r="C63" s="1218" t="s">
        <v>589</v>
      </c>
      <c r="D63" s="1549" t="s">
        <v>589</v>
      </c>
      <c r="E63" s="1219"/>
      <c r="F63" s="1220" t="s">
        <v>590</v>
      </c>
      <c r="G63" s="1221"/>
      <c r="H63" s="1222" t="s">
        <v>591</v>
      </c>
      <c r="I63" s="1220" t="s">
        <v>592</v>
      </c>
      <c r="J63" s="1223"/>
      <c r="K63" s="1420"/>
    </row>
    <row r="64" spans="1:11" ht="14.25" customHeight="1">
      <c r="A64" s="1298" t="s">
        <v>610</v>
      </c>
      <c r="B64" s="1649"/>
      <c r="C64" s="1650"/>
      <c r="D64" s="1650"/>
      <c r="E64" s="1378"/>
      <c r="F64" s="1439"/>
      <c r="G64" s="761"/>
      <c r="H64" s="861"/>
      <c r="I64" s="1270"/>
      <c r="J64" s="761"/>
      <c r="K64" s="1420"/>
    </row>
    <row r="65" spans="1:11" ht="14.25" customHeight="1">
      <c r="A65" s="1357" t="s">
        <v>898</v>
      </c>
      <c r="B65" s="1651" t="s">
        <v>899</v>
      </c>
      <c r="C65" s="1228">
        <v>43897.414583333331</v>
      </c>
      <c r="D65" s="1228">
        <v>43897.414583333331</v>
      </c>
      <c r="E65" s="1272">
        <v>0</v>
      </c>
      <c r="F65" s="1632" t="s">
        <v>75</v>
      </c>
      <c r="G65" s="1553" t="s">
        <v>788</v>
      </c>
      <c r="H65" s="1275">
        <v>0</v>
      </c>
      <c r="I65" s="1275">
        <v>0</v>
      </c>
      <c r="J65" s="1571" t="s">
        <v>602</v>
      </c>
      <c r="K65" s="1420"/>
    </row>
    <row r="66" spans="1:11" ht="14.25" customHeight="1">
      <c r="A66" s="1329"/>
      <c r="B66" s="1423" t="s">
        <v>900</v>
      </c>
      <c r="C66" s="1239">
        <v>43897.402777777781</v>
      </c>
      <c r="D66" s="1239">
        <v>43897.402777777781</v>
      </c>
      <c r="E66" s="1240">
        <v>0</v>
      </c>
      <c r="F66" s="1634" t="s">
        <v>75</v>
      </c>
      <c r="G66" s="1422" t="s">
        <v>788</v>
      </c>
      <c r="H66" s="653">
        <v>0</v>
      </c>
      <c r="I66" s="653">
        <v>0</v>
      </c>
      <c r="J66" s="1556" t="s">
        <v>602</v>
      </c>
      <c r="K66" s="1420"/>
    </row>
    <row r="67" spans="1:11" ht="14.25" customHeight="1">
      <c r="A67" s="1652" t="s">
        <v>410</v>
      </c>
      <c r="B67" s="1426" t="s">
        <v>901</v>
      </c>
      <c r="C67" s="1239">
        <v>43898.165277777778</v>
      </c>
      <c r="D67" s="1239">
        <v>43898.165277777778</v>
      </c>
      <c r="E67" s="1240">
        <v>0</v>
      </c>
      <c r="F67" s="1634" t="s">
        <v>75</v>
      </c>
      <c r="G67" s="1422" t="s">
        <v>902</v>
      </c>
      <c r="H67" s="653">
        <v>0</v>
      </c>
      <c r="I67" s="653">
        <v>0</v>
      </c>
      <c r="J67" s="1556" t="s">
        <v>602</v>
      </c>
      <c r="K67" s="1420"/>
    </row>
    <row r="68" spans="1:11" ht="14.25" customHeight="1">
      <c r="A68" s="1335" t="s">
        <v>63</v>
      </c>
      <c r="B68" s="1423" t="s">
        <v>903</v>
      </c>
      <c r="C68" s="1239">
        <v>43903.275694444441</v>
      </c>
      <c r="D68" s="1239">
        <v>43903.275694444441</v>
      </c>
      <c r="E68" s="1240">
        <v>0</v>
      </c>
      <c r="F68" s="1634" t="s">
        <v>75</v>
      </c>
      <c r="G68" s="1422" t="s">
        <v>788</v>
      </c>
      <c r="H68" s="653">
        <v>0</v>
      </c>
      <c r="I68" s="653">
        <v>0</v>
      </c>
      <c r="J68" s="1556" t="s">
        <v>602</v>
      </c>
      <c r="K68" s="1420"/>
    </row>
    <row r="69" spans="1:11" ht="14.25" customHeight="1">
      <c r="A69" s="1360" t="s">
        <v>706</v>
      </c>
      <c r="B69" s="1423" t="s">
        <v>904</v>
      </c>
      <c r="C69" s="1239">
        <v>43904.354861111111</v>
      </c>
      <c r="D69" s="1239">
        <v>43904.712500000001</v>
      </c>
      <c r="E69" s="1240">
        <v>0.35763888889050577</v>
      </c>
      <c r="F69" s="1634" t="s">
        <v>75</v>
      </c>
      <c r="G69" s="1422" t="s">
        <v>788</v>
      </c>
      <c r="H69" s="653">
        <v>0</v>
      </c>
      <c r="I69" s="653">
        <v>0</v>
      </c>
      <c r="J69" s="1556" t="s">
        <v>602</v>
      </c>
      <c r="K69" s="1420"/>
    </row>
    <row r="70" spans="1:11" ht="14.25" customHeight="1">
      <c r="A70" s="1652" t="s">
        <v>410</v>
      </c>
      <c r="B70" s="1426" t="s">
        <v>905</v>
      </c>
      <c r="C70" s="1239">
        <v>43905.386805555558</v>
      </c>
      <c r="D70" s="1239">
        <v>43905.540972222225</v>
      </c>
      <c r="E70" s="1240">
        <v>0.15416666666715173</v>
      </c>
      <c r="F70" s="1634" t="s">
        <v>75</v>
      </c>
      <c r="G70" s="1422" t="s">
        <v>788</v>
      </c>
      <c r="H70" s="653">
        <v>0</v>
      </c>
      <c r="I70" s="653">
        <v>0</v>
      </c>
      <c r="J70" s="1556" t="s">
        <v>602</v>
      </c>
      <c r="K70" s="1420"/>
    </row>
    <row r="71" spans="1:11" ht="14.25" customHeight="1">
      <c r="A71" s="1360" t="s">
        <v>706</v>
      </c>
      <c r="B71" s="1423" t="s">
        <v>906</v>
      </c>
      <c r="C71" s="1239">
        <v>43905.352777777778</v>
      </c>
      <c r="D71" s="1239">
        <v>43905.738888888889</v>
      </c>
      <c r="E71" s="1240">
        <v>0.38611111111094942</v>
      </c>
      <c r="F71" s="1634" t="s">
        <v>75</v>
      </c>
      <c r="G71" s="1422" t="s">
        <v>786</v>
      </c>
      <c r="H71" s="653">
        <v>0</v>
      </c>
      <c r="I71" s="653">
        <v>0</v>
      </c>
      <c r="J71" s="1556" t="s">
        <v>602</v>
      </c>
      <c r="K71" s="1420"/>
    </row>
    <row r="72" spans="1:11" ht="14.25" customHeight="1">
      <c r="A72" s="1653"/>
      <c r="B72" s="1423" t="s">
        <v>906</v>
      </c>
      <c r="C72" s="1239">
        <v>43906.365277777775</v>
      </c>
      <c r="D72" s="1239">
        <v>43906.697916666664</v>
      </c>
      <c r="E72" s="1240">
        <v>0.33263888888905058</v>
      </c>
      <c r="F72" s="1634" t="s">
        <v>75</v>
      </c>
      <c r="G72" s="1422" t="s">
        <v>786</v>
      </c>
      <c r="H72" s="653">
        <v>0</v>
      </c>
      <c r="I72" s="653">
        <v>0</v>
      </c>
      <c r="J72" s="1556" t="s">
        <v>602</v>
      </c>
      <c r="K72" s="1420"/>
    </row>
    <row r="73" spans="1:11" ht="14.25" customHeight="1">
      <c r="A73" s="1333"/>
      <c r="B73" s="1423" t="s">
        <v>904</v>
      </c>
      <c r="C73" s="1239">
        <v>43908.341666666667</v>
      </c>
      <c r="D73" s="1239">
        <v>43908.676388888889</v>
      </c>
      <c r="E73" s="1240">
        <v>0.33472222222189885</v>
      </c>
      <c r="F73" s="1634" t="s">
        <v>75</v>
      </c>
      <c r="G73" s="1422" t="s">
        <v>786</v>
      </c>
      <c r="H73" s="653">
        <v>0</v>
      </c>
      <c r="I73" s="653">
        <v>0</v>
      </c>
      <c r="J73" s="1556" t="s">
        <v>602</v>
      </c>
      <c r="K73" s="1420"/>
    </row>
    <row r="74" spans="1:11" ht="14.25" customHeight="1">
      <c r="A74" s="1329"/>
      <c r="B74" s="1423" t="s">
        <v>906</v>
      </c>
      <c r="C74" s="1239">
        <v>43909.302083333336</v>
      </c>
      <c r="D74" s="1239">
        <v>43909.302083333336</v>
      </c>
      <c r="E74" s="1240">
        <v>0</v>
      </c>
      <c r="F74" s="1634" t="s">
        <v>75</v>
      </c>
      <c r="G74" s="1422" t="s">
        <v>786</v>
      </c>
      <c r="H74" s="653">
        <v>0</v>
      </c>
      <c r="I74" s="653">
        <v>0</v>
      </c>
      <c r="J74" s="1556" t="s">
        <v>602</v>
      </c>
      <c r="K74" s="1420"/>
    </row>
    <row r="75" spans="1:11" ht="14.25" customHeight="1">
      <c r="A75" s="1237" t="s">
        <v>63</v>
      </c>
      <c r="B75" s="1423" t="s">
        <v>907</v>
      </c>
      <c r="C75" s="1239">
        <v>43909.262499999997</v>
      </c>
      <c r="D75" s="1239">
        <v>43909.262499999997</v>
      </c>
      <c r="E75" s="1240">
        <v>0</v>
      </c>
      <c r="F75" s="1634" t="s">
        <v>75</v>
      </c>
      <c r="G75" s="1422" t="s">
        <v>786</v>
      </c>
      <c r="H75" s="653">
        <v>0</v>
      </c>
      <c r="I75" s="653">
        <v>0</v>
      </c>
      <c r="J75" s="1556" t="s">
        <v>602</v>
      </c>
      <c r="K75" s="1420"/>
    </row>
    <row r="76" spans="1:11" ht="14.25" customHeight="1">
      <c r="A76" s="1427"/>
      <c r="B76" s="1423" t="s">
        <v>908</v>
      </c>
      <c r="C76" s="1239"/>
      <c r="D76" s="1239">
        <v>43909.400694444441</v>
      </c>
      <c r="E76" s="1240"/>
      <c r="F76" s="1634" t="s">
        <v>75</v>
      </c>
      <c r="G76" s="1422" t="s">
        <v>800</v>
      </c>
      <c r="H76" s="653">
        <v>0</v>
      </c>
      <c r="I76" s="653">
        <v>0</v>
      </c>
      <c r="J76" s="1556" t="s">
        <v>602</v>
      </c>
      <c r="K76" s="1420"/>
    </row>
    <row r="77" spans="1:11" ht="14.25" customHeight="1">
      <c r="A77" s="1329"/>
      <c r="B77" s="1423" t="s">
        <v>909</v>
      </c>
      <c r="C77" s="1239">
        <v>43910.261805555558</v>
      </c>
      <c r="D77" s="1239">
        <v>43910.261805555558</v>
      </c>
      <c r="E77" s="1240">
        <v>0</v>
      </c>
      <c r="F77" s="1634" t="s">
        <v>75</v>
      </c>
      <c r="G77" s="1422" t="s">
        <v>786</v>
      </c>
      <c r="H77" s="653">
        <v>0</v>
      </c>
      <c r="I77" s="653">
        <v>0</v>
      </c>
      <c r="J77" s="1556" t="s">
        <v>602</v>
      </c>
      <c r="K77" s="1420"/>
    </row>
    <row r="78" spans="1:11" s="1280" customFormat="1" ht="14.25" customHeight="1">
      <c r="A78" s="1360" t="s">
        <v>910</v>
      </c>
      <c r="B78" s="1633" t="s">
        <v>911</v>
      </c>
      <c r="C78" s="1239">
        <v>43910.350694444445</v>
      </c>
      <c r="D78" s="1239">
        <v>43910.738194444442</v>
      </c>
      <c r="E78" s="1240">
        <v>0.38749999999708962</v>
      </c>
      <c r="F78" s="1634" t="s">
        <v>75</v>
      </c>
      <c r="G78" s="1422" t="s">
        <v>788</v>
      </c>
      <c r="H78" s="653">
        <v>0</v>
      </c>
      <c r="I78" s="653">
        <v>0</v>
      </c>
      <c r="J78" s="1556" t="s">
        <v>602</v>
      </c>
      <c r="K78" s="1420"/>
    </row>
    <row r="79" spans="1:11" s="1280" customFormat="1" ht="14.25" customHeight="1">
      <c r="A79" s="1329"/>
      <c r="B79" s="1633" t="s">
        <v>912</v>
      </c>
      <c r="C79" s="1239">
        <v>43910.352083333331</v>
      </c>
      <c r="D79" s="1239">
        <v>43910.740277777775</v>
      </c>
      <c r="E79" s="1240">
        <v>0.38819444444379769</v>
      </c>
      <c r="F79" s="1634" t="s">
        <v>75</v>
      </c>
      <c r="G79" s="1422" t="s">
        <v>788</v>
      </c>
      <c r="H79" s="653">
        <v>0</v>
      </c>
      <c r="I79" s="653">
        <v>0</v>
      </c>
      <c r="J79" s="1556" t="s">
        <v>602</v>
      </c>
      <c r="K79" s="1420"/>
    </row>
    <row r="80" spans="1:11" s="1280" customFormat="1" ht="14.25" customHeight="1">
      <c r="A80" s="1652" t="s">
        <v>410</v>
      </c>
      <c r="B80" s="1426" t="s">
        <v>901</v>
      </c>
      <c r="C80" s="1239">
        <v>43910.347222222219</v>
      </c>
      <c r="D80" s="1239">
        <v>43910.736111111109</v>
      </c>
      <c r="E80" s="1240">
        <v>0.38888888889050577</v>
      </c>
      <c r="F80" s="1634" t="s">
        <v>75</v>
      </c>
      <c r="G80" s="1422" t="s">
        <v>788</v>
      </c>
      <c r="H80" s="653">
        <v>0</v>
      </c>
      <c r="I80" s="653">
        <v>0</v>
      </c>
      <c r="J80" s="1556" t="s">
        <v>602</v>
      </c>
      <c r="K80" s="1654"/>
    </row>
    <row r="81" spans="1:11" s="1280" customFormat="1" ht="14.25" customHeight="1">
      <c r="A81" s="1247" t="s">
        <v>409</v>
      </c>
      <c r="B81" s="1280" t="s">
        <v>913</v>
      </c>
      <c r="C81" s="1239">
        <v>43912.260416666664</v>
      </c>
      <c r="D81" s="1239"/>
      <c r="E81" s="1240"/>
      <c r="F81" s="1634" t="s">
        <v>75</v>
      </c>
      <c r="G81" s="1422" t="s">
        <v>788</v>
      </c>
      <c r="H81" s="653">
        <v>0</v>
      </c>
      <c r="I81" s="653">
        <v>0</v>
      </c>
      <c r="J81" s="1556" t="s">
        <v>602</v>
      </c>
      <c r="K81" s="1554"/>
    </row>
    <row r="82" spans="1:11" s="1280" customFormat="1" ht="14.25" customHeight="1">
      <c r="A82" s="1655" t="s">
        <v>914</v>
      </c>
      <c r="B82" s="1656" t="s">
        <v>915</v>
      </c>
      <c r="C82" s="1239">
        <v>43912.444444444445</v>
      </c>
      <c r="D82" s="1239">
        <v>43912.508333333331</v>
      </c>
      <c r="E82" s="1240">
        <v>6.3888888886140194E-2</v>
      </c>
      <c r="F82" s="1634" t="s">
        <v>75</v>
      </c>
      <c r="G82" s="1595" t="s">
        <v>858</v>
      </c>
      <c r="H82" s="653">
        <v>0</v>
      </c>
      <c r="I82" s="653">
        <v>0</v>
      </c>
      <c r="J82" s="1556" t="s">
        <v>602</v>
      </c>
      <c r="K82" s="1554"/>
    </row>
    <row r="83" spans="1:11" s="1280" customFormat="1" ht="14.25" customHeight="1">
      <c r="A83" s="1657"/>
      <c r="B83" s="1656" t="s">
        <v>916</v>
      </c>
      <c r="C83" s="1239">
        <v>43912.444444444445</v>
      </c>
      <c r="D83" s="1239">
        <v>43912.651388888888</v>
      </c>
      <c r="E83" s="1240">
        <v>0.2069444444423425</v>
      </c>
      <c r="F83" s="1634" t="s">
        <v>75</v>
      </c>
      <c r="G83" s="1575"/>
      <c r="H83" s="653">
        <v>0</v>
      </c>
      <c r="I83" s="653">
        <v>0</v>
      </c>
      <c r="J83" s="1556" t="s">
        <v>602</v>
      </c>
      <c r="K83" s="1554"/>
    </row>
    <row r="84" spans="1:11" s="1280" customFormat="1" ht="14.25" customHeight="1">
      <c r="A84" s="1425" t="s">
        <v>410</v>
      </c>
      <c r="B84" s="1426" t="s">
        <v>917</v>
      </c>
      <c r="C84" s="1593"/>
      <c r="D84" s="1239">
        <v>43914.716666666667</v>
      </c>
      <c r="E84" s="1331"/>
      <c r="F84" s="1634" t="s">
        <v>75</v>
      </c>
      <c r="G84" s="1422" t="s">
        <v>800</v>
      </c>
      <c r="H84" s="653">
        <v>0</v>
      </c>
      <c r="I84" s="653">
        <v>0</v>
      </c>
      <c r="J84" s="1556" t="s">
        <v>602</v>
      </c>
      <c r="K84" s="1554"/>
    </row>
    <row r="85" spans="1:11" s="1280" customFormat="1" ht="14.25" customHeight="1">
      <c r="A85" s="1657"/>
      <c r="B85" s="1426" t="s">
        <v>905</v>
      </c>
      <c r="C85" s="1593"/>
      <c r="D85" s="1239">
        <v>43914.706250000003</v>
      </c>
      <c r="E85" s="1331"/>
      <c r="F85" s="1634" t="s">
        <v>75</v>
      </c>
      <c r="G85" s="1422" t="s">
        <v>800</v>
      </c>
      <c r="H85" s="653">
        <v>0</v>
      </c>
      <c r="I85" s="653">
        <v>0</v>
      </c>
      <c r="J85" s="1556" t="s">
        <v>602</v>
      </c>
      <c r="K85" s="1554"/>
    </row>
    <row r="86" spans="1:11" s="1280" customFormat="1" ht="14.25" customHeight="1">
      <c r="A86" s="1365" t="s">
        <v>910</v>
      </c>
      <c r="B86" s="1658" t="s">
        <v>918</v>
      </c>
      <c r="C86" s="1251">
        <v>43915.384722222225</v>
      </c>
      <c r="D86" s="1251">
        <v>43915.503472222219</v>
      </c>
      <c r="E86" s="1252">
        <v>0.11874999999417923</v>
      </c>
      <c r="F86" s="1433" t="s">
        <v>75</v>
      </c>
      <c r="G86" s="1434" t="s">
        <v>786</v>
      </c>
      <c r="H86" s="855">
        <v>0</v>
      </c>
      <c r="I86" s="855">
        <v>0</v>
      </c>
      <c r="J86" s="1435" t="s">
        <v>602</v>
      </c>
      <c r="K86" s="1554"/>
    </row>
    <row r="87" spans="1:11" ht="14.25" customHeight="1">
      <c r="A87" s="1645"/>
      <c r="B87" s="1645"/>
      <c r="C87" s="1646"/>
      <c r="D87" s="1291" t="s">
        <v>608</v>
      </c>
      <c r="E87" s="1292">
        <v>3.1194444444336114</v>
      </c>
      <c r="F87" s="1293"/>
      <c r="G87" s="1294" t="s">
        <v>609</v>
      </c>
      <c r="H87" s="1647"/>
      <c r="I87" s="1296">
        <v>0</v>
      </c>
      <c r="J87" s="1645"/>
      <c r="K87" s="1420"/>
    </row>
    <row r="88" spans="1:11" ht="13.5" customHeight="1">
      <c r="A88" s="1298" t="s">
        <v>623</v>
      </c>
      <c r="B88" s="1631"/>
      <c r="C88" s="1659"/>
      <c r="D88" s="1659"/>
      <c r="E88" s="1300"/>
      <c r="F88" s="1631"/>
      <c r="G88" s="1631"/>
      <c r="H88" s="1631"/>
      <c r="I88" s="1631"/>
      <c r="J88" s="1631"/>
      <c r="K88" s="1420"/>
    </row>
    <row r="89" spans="1:11" ht="15" customHeight="1">
      <c r="A89" s="1302" t="s">
        <v>624</v>
      </c>
      <c r="B89" s="1343" t="s">
        <v>919</v>
      </c>
      <c r="C89" s="1228">
        <v>43891.497916666667</v>
      </c>
      <c r="D89" s="1228">
        <v>43891.538888888892</v>
      </c>
      <c r="E89" s="1272">
        <v>4.0972222224809229E-2</v>
      </c>
      <c r="F89" s="1632" t="s">
        <v>75</v>
      </c>
      <c r="G89" s="1553" t="s">
        <v>786</v>
      </c>
      <c r="H89" s="1275">
        <v>0</v>
      </c>
      <c r="I89" s="1275">
        <v>0</v>
      </c>
      <c r="J89" s="1571" t="s">
        <v>602</v>
      </c>
      <c r="K89" s="1420"/>
    </row>
    <row r="90" spans="1:11" ht="12.75" customHeight="1">
      <c r="A90" s="1237" t="s">
        <v>920</v>
      </c>
      <c r="B90" s="1423" t="s">
        <v>921</v>
      </c>
      <c r="C90" s="1239">
        <v>43892.279861111114</v>
      </c>
      <c r="D90" s="1239">
        <v>43892.419444444444</v>
      </c>
      <c r="E90" s="1240">
        <v>0.13958333332993789</v>
      </c>
      <c r="F90" s="1634" t="s">
        <v>75</v>
      </c>
      <c r="G90" s="1422" t="s">
        <v>799</v>
      </c>
      <c r="H90" s="653">
        <v>0</v>
      </c>
      <c r="I90" s="653">
        <v>0</v>
      </c>
      <c r="J90" s="1556" t="s">
        <v>602</v>
      </c>
      <c r="K90" s="1420"/>
    </row>
    <row r="91" spans="1:11" ht="12.75" customHeight="1">
      <c r="A91" s="1428"/>
      <c r="B91" s="1423" t="s">
        <v>921</v>
      </c>
      <c r="C91" s="1239">
        <v>43894.513888888891</v>
      </c>
      <c r="D91" s="1239">
        <v>43894.734722222223</v>
      </c>
      <c r="E91" s="1240">
        <v>0.22083333333284827</v>
      </c>
      <c r="F91" s="1634" t="s">
        <v>75</v>
      </c>
      <c r="G91" s="1422" t="s">
        <v>788</v>
      </c>
      <c r="H91" s="653">
        <v>0</v>
      </c>
      <c r="I91" s="653">
        <v>0</v>
      </c>
      <c r="J91" s="1556" t="s">
        <v>602</v>
      </c>
      <c r="K91" s="1420"/>
    </row>
    <row r="92" spans="1:11" ht="12.75" customHeight="1">
      <c r="A92" s="1487" t="s">
        <v>810</v>
      </c>
      <c r="B92" s="1423" t="s">
        <v>922</v>
      </c>
      <c r="C92" s="1239">
        <v>43895.436111111114</v>
      </c>
      <c r="D92" s="1239">
        <v>43895.750694444447</v>
      </c>
      <c r="E92" s="1240">
        <v>0.31458333333284827</v>
      </c>
      <c r="F92" s="1634" t="s">
        <v>75</v>
      </c>
      <c r="G92" s="1422" t="s">
        <v>822</v>
      </c>
      <c r="H92" s="653">
        <v>0</v>
      </c>
      <c r="I92" s="653">
        <v>0</v>
      </c>
      <c r="J92" s="1556" t="s">
        <v>602</v>
      </c>
      <c r="K92" s="1420"/>
    </row>
    <row r="93" spans="1:11" s="1280" customFormat="1" ht="12.75" customHeight="1">
      <c r="A93" s="1487" t="s">
        <v>60</v>
      </c>
      <c r="B93" s="1423" t="s">
        <v>923</v>
      </c>
      <c r="C93" s="1239">
        <v>43896.36041666667</v>
      </c>
      <c r="D93" s="1239">
        <v>43896.708333333336</v>
      </c>
      <c r="E93" s="1240">
        <v>0.34791666666569654</v>
      </c>
      <c r="F93" s="1634" t="s">
        <v>75</v>
      </c>
      <c r="G93" s="1422" t="s">
        <v>788</v>
      </c>
      <c r="H93" s="653">
        <v>0</v>
      </c>
      <c r="I93" s="653">
        <v>0</v>
      </c>
      <c r="J93" s="1556" t="s">
        <v>602</v>
      </c>
      <c r="K93" s="1420"/>
    </row>
    <row r="94" spans="1:11" s="1280" customFormat="1" ht="12.75" customHeight="1">
      <c r="A94" s="1237" t="s">
        <v>924</v>
      </c>
      <c r="B94" s="1423" t="s">
        <v>925</v>
      </c>
      <c r="C94" s="1239">
        <v>43902.297222222223</v>
      </c>
      <c r="D94" s="1239">
        <v>43902.556250000001</v>
      </c>
      <c r="E94" s="1240">
        <v>0.25902777777810115</v>
      </c>
      <c r="F94" s="1634" t="s">
        <v>75</v>
      </c>
      <c r="G94" s="1422" t="s">
        <v>788</v>
      </c>
      <c r="H94" s="653">
        <v>0</v>
      </c>
      <c r="I94" s="653">
        <v>0</v>
      </c>
      <c r="J94" s="1556" t="s">
        <v>602</v>
      </c>
      <c r="K94" s="1420"/>
    </row>
    <row r="95" spans="1:11" s="1280" customFormat="1" ht="12.75" customHeight="1">
      <c r="A95" s="1487" t="s">
        <v>810</v>
      </c>
      <c r="B95" s="1423" t="s">
        <v>926</v>
      </c>
      <c r="C95" s="1239">
        <v>43902.299305555556</v>
      </c>
      <c r="D95" s="1239">
        <v>43902.553472222222</v>
      </c>
      <c r="E95" s="1240">
        <v>0.25416666666569654</v>
      </c>
      <c r="F95" s="1634" t="s">
        <v>75</v>
      </c>
      <c r="G95" s="1422" t="s">
        <v>788</v>
      </c>
      <c r="H95" s="653">
        <v>0</v>
      </c>
      <c r="I95" s="653">
        <v>0</v>
      </c>
      <c r="J95" s="1556" t="s">
        <v>602</v>
      </c>
      <c r="K95" s="1420"/>
    </row>
    <row r="96" spans="1:11" s="1280" customFormat="1" ht="12.75" customHeight="1">
      <c r="A96" s="1329" t="s">
        <v>624</v>
      </c>
      <c r="B96" s="1557" t="s">
        <v>927</v>
      </c>
      <c r="C96" s="1239">
        <v>43903.271527777775</v>
      </c>
      <c r="D96" s="1239">
        <v>43903.271527777775</v>
      </c>
      <c r="E96" s="1240">
        <v>0</v>
      </c>
      <c r="F96" s="1634" t="s">
        <v>75</v>
      </c>
      <c r="G96" s="1422" t="s">
        <v>788</v>
      </c>
      <c r="H96" s="653">
        <v>0</v>
      </c>
      <c r="I96" s="653">
        <v>0</v>
      </c>
      <c r="J96" s="1556" t="s">
        <v>602</v>
      </c>
      <c r="K96" s="1420"/>
    </row>
    <row r="97" spans="1:11" s="1280" customFormat="1" ht="12.75" customHeight="1">
      <c r="A97" s="1237" t="s">
        <v>728</v>
      </c>
      <c r="B97" s="1660" t="s">
        <v>928</v>
      </c>
      <c r="C97" s="1239">
        <v>43908.387499999997</v>
      </c>
      <c r="D97" s="1239">
        <v>43908.736805555556</v>
      </c>
      <c r="E97" s="1240">
        <v>0.34930555555911269</v>
      </c>
      <c r="F97" s="1634" t="s">
        <v>75</v>
      </c>
      <c r="G97" s="1422" t="s">
        <v>786</v>
      </c>
      <c r="H97" s="653">
        <v>0</v>
      </c>
      <c r="I97" s="653">
        <v>0</v>
      </c>
      <c r="J97" s="1556" t="s">
        <v>602</v>
      </c>
      <c r="K97" s="1420"/>
    </row>
    <row r="98" spans="1:11" s="1280" customFormat="1" ht="12.75" customHeight="1">
      <c r="A98" s="1320" t="s">
        <v>624</v>
      </c>
      <c r="B98" s="1423" t="s">
        <v>929</v>
      </c>
      <c r="C98" s="1239">
        <v>43908.393750000003</v>
      </c>
      <c r="D98" s="1239">
        <v>43908.742361111108</v>
      </c>
      <c r="E98" s="1240">
        <v>0.34861111110512866</v>
      </c>
      <c r="F98" s="1634" t="s">
        <v>75</v>
      </c>
      <c r="G98" s="1422" t="s">
        <v>786</v>
      </c>
      <c r="H98" s="653">
        <v>0</v>
      </c>
      <c r="I98" s="653">
        <v>0</v>
      </c>
      <c r="J98" s="1556" t="s">
        <v>602</v>
      </c>
      <c r="K98" s="1420"/>
    </row>
    <row r="99" spans="1:11" s="1280" customFormat="1" ht="12.75" customHeight="1">
      <c r="A99" s="1237" t="s">
        <v>920</v>
      </c>
      <c r="B99" s="1423" t="s">
        <v>930</v>
      </c>
      <c r="C99" s="1239">
        <v>43909.273611111108</v>
      </c>
      <c r="D99" s="1239">
        <v>43909.273611111108</v>
      </c>
      <c r="E99" s="1240">
        <v>0</v>
      </c>
      <c r="F99" s="1634" t="s">
        <v>75</v>
      </c>
      <c r="G99" s="1422" t="s">
        <v>786</v>
      </c>
      <c r="H99" s="653">
        <v>0</v>
      </c>
      <c r="I99" s="653">
        <v>0</v>
      </c>
      <c r="J99" s="1556" t="s">
        <v>602</v>
      </c>
      <c r="K99" s="1420"/>
    </row>
    <row r="100" spans="1:11" s="1280" customFormat="1" ht="12.75" customHeight="1">
      <c r="A100" s="1333"/>
      <c r="B100" s="1423" t="s">
        <v>921</v>
      </c>
      <c r="C100" s="1239">
        <v>43912.317361111112</v>
      </c>
      <c r="D100" s="1239">
        <v>43912.317361111112</v>
      </c>
      <c r="E100" s="1240">
        <v>0</v>
      </c>
      <c r="F100" s="1634" t="s">
        <v>75</v>
      </c>
      <c r="G100" s="1422" t="s">
        <v>786</v>
      </c>
      <c r="H100" s="653">
        <v>0</v>
      </c>
      <c r="I100" s="653">
        <v>0</v>
      </c>
      <c r="J100" s="1556" t="s">
        <v>602</v>
      </c>
      <c r="K100" s="1420"/>
    </row>
    <row r="101" spans="1:11" s="1280" customFormat="1" ht="12.75" customHeight="1">
      <c r="A101" s="1454"/>
      <c r="B101" s="1460" t="s">
        <v>921</v>
      </c>
      <c r="C101" s="1251">
        <v>43914.524305555555</v>
      </c>
      <c r="D101" s="1251">
        <v>43914.576388888891</v>
      </c>
      <c r="E101" s="1252">
        <v>5.2083333335758653E-2</v>
      </c>
      <c r="F101" s="1433" t="s">
        <v>75</v>
      </c>
      <c r="G101" s="1434" t="s">
        <v>786</v>
      </c>
      <c r="H101" s="855">
        <v>0</v>
      </c>
      <c r="I101" s="855">
        <v>0</v>
      </c>
      <c r="J101" s="1435" t="s">
        <v>602</v>
      </c>
      <c r="K101" s="1420"/>
    </row>
    <row r="102" spans="1:11" s="1280" customFormat="1" ht="12.75" customHeight="1">
      <c r="A102" s="1661"/>
      <c r="B102" s="1645"/>
      <c r="C102" s="1662"/>
      <c r="D102" s="1291" t="s">
        <v>608</v>
      </c>
      <c r="E102" s="1292">
        <v>2.3270833333299379</v>
      </c>
      <c r="F102" s="1293"/>
      <c r="G102" s="1294" t="s">
        <v>609</v>
      </c>
      <c r="H102" s="1647"/>
      <c r="I102" s="1296">
        <v>0</v>
      </c>
      <c r="J102" s="1645"/>
      <c r="K102" s="1420"/>
    </row>
    <row r="103" spans="1:11" ht="16.5" hidden="1" customHeight="1">
      <c r="A103" s="1663"/>
      <c r="B103" s="1664"/>
      <c r="C103" s="1472"/>
      <c r="D103" s="1472"/>
      <c r="E103" s="1473"/>
      <c r="F103" s="1574"/>
      <c r="G103" s="1575"/>
      <c r="H103" s="1286"/>
      <c r="I103" s="1286"/>
      <c r="J103" s="1576"/>
      <c r="K103" s="1420"/>
    </row>
    <row r="104" spans="1:11" ht="15" customHeight="1">
      <c r="A104" s="1298" t="s">
        <v>731</v>
      </c>
      <c r="B104" s="1631"/>
      <c r="C104" s="1659"/>
      <c r="D104" s="1659"/>
      <c r="E104" s="1659"/>
      <c r="F104" s="1631"/>
      <c r="G104" s="1631"/>
      <c r="H104" s="1631"/>
      <c r="I104" s="1631"/>
      <c r="J104" s="1631"/>
      <c r="K104" s="1420"/>
    </row>
    <row r="105" spans="1:11" ht="16.5" customHeight="1">
      <c r="A105" s="1665" t="s">
        <v>736</v>
      </c>
      <c r="B105" s="1666" t="s">
        <v>931</v>
      </c>
      <c r="C105" s="1514">
        <v>43891.32708333333</v>
      </c>
      <c r="D105" s="1514">
        <v>43891.864583333336</v>
      </c>
      <c r="E105" s="1272">
        <v>0.53750000000582077</v>
      </c>
      <c r="F105" s="1632" t="s">
        <v>75</v>
      </c>
      <c r="G105" s="1553" t="s">
        <v>788</v>
      </c>
      <c r="H105" s="1275">
        <v>0</v>
      </c>
      <c r="I105" s="1275">
        <v>0</v>
      </c>
      <c r="J105" s="1571" t="s">
        <v>602</v>
      </c>
      <c r="K105" s="1420"/>
    </row>
    <row r="106" spans="1:11" ht="13.5" customHeight="1">
      <c r="A106" s="1317"/>
      <c r="B106" s="1458" t="s">
        <v>932</v>
      </c>
      <c r="C106" s="1239">
        <v>43894.449305555558</v>
      </c>
      <c r="D106" s="1239">
        <v>43894.477777777778</v>
      </c>
      <c r="E106" s="1240">
        <v>2.8472222220443655E-2</v>
      </c>
      <c r="F106" s="1634" t="s">
        <v>75</v>
      </c>
      <c r="G106" s="1422" t="s">
        <v>788</v>
      </c>
      <c r="H106" s="653">
        <v>0</v>
      </c>
      <c r="I106" s="653">
        <v>0</v>
      </c>
      <c r="J106" s="1556" t="s">
        <v>602</v>
      </c>
      <c r="K106" s="1420"/>
    </row>
    <row r="107" spans="1:11" ht="13.5" customHeight="1">
      <c r="A107" s="1428" t="s">
        <v>933</v>
      </c>
      <c r="B107" s="1426" t="s">
        <v>934</v>
      </c>
      <c r="C107" s="1239">
        <v>43906.643055555556</v>
      </c>
      <c r="D107" s="1239">
        <v>43906.875694444447</v>
      </c>
      <c r="E107" s="1240">
        <v>0.23263888889050577</v>
      </c>
      <c r="F107" s="1634" t="s">
        <v>75</v>
      </c>
      <c r="G107" s="1422" t="s">
        <v>788</v>
      </c>
      <c r="H107" s="653">
        <v>0</v>
      </c>
      <c r="I107" s="653">
        <v>0</v>
      </c>
      <c r="J107" s="1556" t="s">
        <v>602</v>
      </c>
      <c r="K107" s="1420"/>
    </row>
    <row r="108" spans="1:11" ht="13.5" customHeight="1">
      <c r="A108" s="1476" t="s">
        <v>739</v>
      </c>
      <c r="B108" s="1426" t="s">
        <v>935</v>
      </c>
      <c r="C108" s="1477"/>
      <c r="D108" s="1239">
        <v>43912.496527777781</v>
      </c>
      <c r="E108" s="1240"/>
      <c r="F108" s="1634" t="s">
        <v>75</v>
      </c>
      <c r="G108" s="1422" t="s">
        <v>800</v>
      </c>
      <c r="H108" s="653">
        <v>0</v>
      </c>
      <c r="I108" s="653">
        <v>0</v>
      </c>
      <c r="J108" s="1556" t="s">
        <v>602</v>
      </c>
      <c r="K108" s="1420"/>
    </row>
    <row r="109" spans="1:11" ht="13.5" customHeight="1">
      <c r="A109" s="1652" t="s">
        <v>736</v>
      </c>
      <c r="B109" s="1667" t="s">
        <v>936</v>
      </c>
      <c r="C109" s="1239"/>
      <c r="D109" s="1239">
        <v>43912.620138888888</v>
      </c>
      <c r="E109" s="1240"/>
      <c r="F109" s="1634" t="s">
        <v>75</v>
      </c>
      <c r="G109" s="1422" t="s">
        <v>800</v>
      </c>
      <c r="H109" s="653">
        <v>0</v>
      </c>
      <c r="I109" s="653">
        <v>0</v>
      </c>
      <c r="J109" s="1556" t="s">
        <v>602</v>
      </c>
      <c r="K109" s="1420"/>
    </row>
    <row r="110" spans="1:11" ht="13.5" customHeight="1">
      <c r="A110" s="1668" t="s">
        <v>937</v>
      </c>
      <c r="B110" s="1669" t="s">
        <v>938</v>
      </c>
      <c r="C110" s="1239">
        <v>43913.413888888892</v>
      </c>
      <c r="D110" s="1239">
        <v>43913.758333333331</v>
      </c>
      <c r="E110" s="1240">
        <v>0.34444444443943212</v>
      </c>
      <c r="F110" s="1555" t="s">
        <v>75</v>
      </c>
      <c r="G110" s="1422" t="s">
        <v>786</v>
      </c>
      <c r="H110" s="653">
        <v>0</v>
      </c>
      <c r="I110" s="653">
        <v>0</v>
      </c>
      <c r="J110" s="1556" t="s">
        <v>602</v>
      </c>
      <c r="K110" s="1420"/>
    </row>
    <row r="111" spans="1:11" ht="13.5" customHeight="1">
      <c r="A111" s="1317"/>
      <c r="B111" s="1669" t="s">
        <v>939</v>
      </c>
      <c r="C111" s="1239">
        <v>43914.371527777781</v>
      </c>
      <c r="D111" s="1239">
        <v>43914.716666666667</v>
      </c>
      <c r="E111" s="1240">
        <v>0.34513888888614019</v>
      </c>
      <c r="F111" s="1555" t="s">
        <v>75</v>
      </c>
      <c r="G111" s="1422" t="s">
        <v>786</v>
      </c>
      <c r="H111" s="653">
        <v>0</v>
      </c>
      <c r="I111" s="653">
        <v>0</v>
      </c>
      <c r="J111" s="1556" t="s">
        <v>602</v>
      </c>
      <c r="K111" s="1420"/>
    </row>
    <row r="112" spans="1:11" ht="13.5" customHeight="1">
      <c r="A112" s="1670" t="s">
        <v>476</v>
      </c>
      <c r="B112" s="1460" t="s">
        <v>940</v>
      </c>
      <c r="C112" s="1251">
        <v>43915.366666666669</v>
      </c>
      <c r="D112" s="1251">
        <v>43915.705555555556</v>
      </c>
      <c r="E112" s="1252">
        <v>0.33888888888759539</v>
      </c>
      <c r="F112" s="1563" t="s">
        <v>75</v>
      </c>
      <c r="G112" s="1434" t="s">
        <v>786</v>
      </c>
      <c r="H112" s="855">
        <v>0</v>
      </c>
      <c r="I112" s="855">
        <v>0</v>
      </c>
      <c r="J112" s="1435" t="s">
        <v>602</v>
      </c>
      <c r="K112" s="1420"/>
    </row>
    <row r="113" spans="1:11" ht="13.5" customHeight="1">
      <c r="A113" s="1661"/>
      <c r="B113" s="1645"/>
      <c r="C113" s="1662"/>
      <c r="D113" s="1291" t="s">
        <v>608</v>
      </c>
      <c r="E113" s="1292">
        <v>1.8270833333299379</v>
      </c>
      <c r="F113" s="1293"/>
      <c r="G113" s="1294" t="s">
        <v>609</v>
      </c>
      <c r="H113" s="1647"/>
      <c r="I113" s="1296">
        <v>0</v>
      </c>
      <c r="J113" s="1645"/>
      <c r="K113" s="1420"/>
    </row>
    <row r="114" spans="1:11" ht="14.25" customHeight="1">
      <c r="A114" s="1298" t="s">
        <v>747</v>
      </c>
      <c r="B114" s="1631"/>
      <c r="C114" s="1631"/>
      <c r="D114" s="1631"/>
      <c r="E114" s="1631"/>
      <c r="F114" s="1631"/>
      <c r="G114" s="1631"/>
      <c r="H114" s="1631"/>
      <c r="I114" s="1631"/>
      <c r="J114" s="1631"/>
      <c r="K114" s="1420"/>
    </row>
    <row r="115" spans="1:11" ht="16.5" customHeight="1">
      <c r="A115" s="1327" t="s">
        <v>411</v>
      </c>
      <c r="B115" s="1343" t="s">
        <v>941</v>
      </c>
      <c r="C115" s="1228">
        <v>43896.302777777775</v>
      </c>
      <c r="D115" s="1228">
        <v>43896.707638888889</v>
      </c>
      <c r="E115" s="1272">
        <v>0.40486111111385981</v>
      </c>
      <c r="F115" s="1552" t="s">
        <v>75</v>
      </c>
      <c r="G115" s="1553" t="s">
        <v>788</v>
      </c>
      <c r="H115" s="1275">
        <v>31</v>
      </c>
      <c r="I115" s="1275">
        <v>301.2166666687117</v>
      </c>
      <c r="J115" s="1571" t="s">
        <v>648</v>
      </c>
      <c r="K115" s="1420"/>
    </row>
    <row r="116" spans="1:11" ht="15" customHeight="1">
      <c r="A116" s="1441" t="s">
        <v>401</v>
      </c>
      <c r="B116" s="1557" t="s">
        <v>942</v>
      </c>
      <c r="C116" s="1472">
        <v>43901.545138888891</v>
      </c>
      <c r="D116" s="1472">
        <v>43901.604166666664</v>
      </c>
      <c r="E116" s="1473">
        <v>5.9027777773735579E-2</v>
      </c>
      <c r="F116" s="1574" t="s">
        <v>75</v>
      </c>
      <c r="G116" s="1575" t="s">
        <v>788</v>
      </c>
      <c r="H116" s="1286">
        <v>0</v>
      </c>
      <c r="I116" s="1286">
        <v>0</v>
      </c>
      <c r="J116" s="1576" t="s">
        <v>602</v>
      </c>
      <c r="K116" s="1420"/>
    </row>
    <row r="117" spans="1:11" ht="15" customHeight="1">
      <c r="A117" s="1487" t="s">
        <v>832</v>
      </c>
      <c r="B117" s="1423" t="s">
        <v>943</v>
      </c>
      <c r="C117" s="1239">
        <v>43901.288194444445</v>
      </c>
      <c r="D117" s="1239">
        <v>43901.784722222219</v>
      </c>
      <c r="E117" s="1240">
        <v>0.49652777777373558</v>
      </c>
      <c r="F117" s="1555" t="s">
        <v>75</v>
      </c>
      <c r="G117" s="1422" t="s">
        <v>788</v>
      </c>
      <c r="H117" s="653">
        <v>40</v>
      </c>
      <c r="I117" s="653">
        <v>476.66666666278616</v>
      </c>
      <c r="J117" s="1556" t="s">
        <v>648</v>
      </c>
      <c r="K117" s="1420"/>
    </row>
    <row r="118" spans="1:11" ht="15" customHeight="1">
      <c r="A118" s="1237" t="s">
        <v>401</v>
      </c>
      <c r="B118" s="1423" t="s">
        <v>944</v>
      </c>
      <c r="C118" s="1239">
        <v>43901.609027777777</v>
      </c>
      <c r="D118" s="1239">
        <v>43901.707638888889</v>
      </c>
      <c r="E118" s="1240">
        <v>9.8611111112404615E-2</v>
      </c>
      <c r="F118" s="1555" t="s">
        <v>75</v>
      </c>
      <c r="G118" s="1422" t="s">
        <v>788</v>
      </c>
      <c r="H118" s="653">
        <v>0</v>
      </c>
      <c r="I118" s="653">
        <v>0</v>
      </c>
      <c r="J118" s="1556" t="s">
        <v>602</v>
      </c>
      <c r="K118" s="1420"/>
    </row>
    <row r="119" spans="1:11" ht="15" customHeight="1">
      <c r="A119" s="1329"/>
      <c r="B119" s="1423" t="s">
        <v>944</v>
      </c>
      <c r="C119" s="1239">
        <v>43902.316666666666</v>
      </c>
      <c r="D119" s="1239">
        <v>43902.393055555556</v>
      </c>
      <c r="E119" s="1240">
        <v>7.6388888890505768E-2</v>
      </c>
      <c r="F119" s="1555" t="s">
        <v>75</v>
      </c>
      <c r="G119" s="1422" t="s">
        <v>788</v>
      </c>
      <c r="H119" s="653">
        <v>0</v>
      </c>
      <c r="I119" s="653">
        <v>0</v>
      </c>
      <c r="J119" s="1556" t="s">
        <v>602</v>
      </c>
      <c r="K119" s="1420"/>
    </row>
    <row r="120" spans="1:11" ht="15" customHeight="1">
      <c r="A120" s="1237" t="s">
        <v>832</v>
      </c>
      <c r="B120" s="1423" t="s">
        <v>943</v>
      </c>
      <c r="C120" s="1239">
        <v>43903.275000000001</v>
      </c>
      <c r="D120" s="1239">
        <v>43903.275000000001</v>
      </c>
      <c r="E120" s="1240">
        <v>0</v>
      </c>
      <c r="F120" s="1555" t="s">
        <v>75</v>
      </c>
      <c r="G120" s="1422" t="s">
        <v>788</v>
      </c>
      <c r="H120" s="653">
        <v>0</v>
      </c>
      <c r="I120" s="653">
        <v>0</v>
      </c>
      <c r="J120" s="1556" t="s">
        <v>602</v>
      </c>
      <c r="K120" s="1420"/>
    </row>
    <row r="121" spans="1:11" ht="15" customHeight="1">
      <c r="A121" s="1329"/>
      <c r="B121" s="1423" t="s">
        <v>943</v>
      </c>
      <c r="C121" s="1239">
        <v>43904.289583333331</v>
      </c>
      <c r="D121" s="1239">
        <v>43904.289583333331</v>
      </c>
      <c r="E121" s="1240">
        <v>0</v>
      </c>
      <c r="F121" s="1555" t="s">
        <v>75</v>
      </c>
      <c r="G121" s="1422" t="s">
        <v>788</v>
      </c>
      <c r="H121" s="653">
        <v>0</v>
      </c>
      <c r="I121" s="653">
        <v>0</v>
      </c>
      <c r="J121" s="1556" t="s">
        <v>602</v>
      </c>
      <c r="K121" s="1420"/>
    </row>
    <row r="122" spans="1:11" ht="15" customHeight="1">
      <c r="A122" s="1321" t="s">
        <v>571</v>
      </c>
      <c r="B122" s="1478" t="s">
        <v>945</v>
      </c>
      <c r="C122" s="1251">
        <v>43904.334722222222</v>
      </c>
      <c r="D122" s="1251">
        <v>43904.711111111108</v>
      </c>
      <c r="E122" s="1252">
        <v>0.37638888888614019</v>
      </c>
      <c r="F122" s="1563" t="s">
        <v>75</v>
      </c>
      <c r="G122" s="1434" t="s">
        <v>786</v>
      </c>
      <c r="H122" s="855">
        <v>0</v>
      </c>
      <c r="I122" s="855">
        <v>0</v>
      </c>
      <c r="J122" s="1435" t="s">
        <v>602</v>
      </c>
      <c r="K122" s="1420"/>
    </row>
    <row r="123" spans="1:11" ht="15" customHeight="1">
      <c r="A123" s="1546" t="s">
        <v>580</v>
      </c>
      <c r="B123" s="1627"/>
      <c r="C123" s="1627"/>
      <c r="D123" s="1627"/>
      <c r="E123" s="1627"/>
      <c r="F123" s="1627"/>
      <c r="G123" s="1627"/>
      <c r="H123" s="1627"/>
      <c r="I123" s="1627"/>
      <c r="J123" s="1196" t="s">
        <v>11</v>
      </c>
      <c r="K123" s="1420"/>
    </row>
    <row r="124" spans="1:11" ht="18.75" customHeight="1">
      <c r="A124" s="1768" t="s">
        <v>581</v>
      </c>
      <c r="B124" s="1768"/>
      <c r="C124" s="1768"/>
      <c r="D124" s="1768"/>
      <c r="E124" s="1768"/>
      <c r="F124" s="1768"/>
      <c r="G124" s="1768"/>
      <c r="H124" s="1768"/>
      <c r="I124" s="1768"/>
      <c r="J124" s="1768"/>
      <c r="K124" s="1420"/>
    </row>
    <row r="125" spans="1:11" ht="15" customHeight="1">
      <c r="A125" s="1769" t="s">
        <v>685</v>
      </c>
      <c r="B125" s="1769"/>
      <c r="C125" s="1769"/>
      <c r="D125" s="1769"/>
      <c r="E125" s="1769"/>
      <c r="F125" s="1769"/>
      <c r="G125" s="1769"/>
      <c r="H125" s="1769"/>
      <c r="I125" s="1769"/>
      <c r="J125" s="1769"/>
      <c r="K125" s="1420"/>
    </row>
    <row r="126" spans="1:11" ht="17.25" customHeight="1">
      <c r="A126" s="1770" t="s">
        <v>863</v>
      </c>
      <c r="B126" s="1770"/>
      <c r="C126" s="1770"/>
      <c r="D126" s="1770"/>
      <c r="E126" s="1770"/>
      <c r="F126" s="1770"/>
      <c r="G126" s="1770"/>
      <c r="H126" s="1770"/>
      <c r="I126" s="1770"/>
      <c r="J126" s="1770"/>
      <c r="K126" s="1420"/>
    </row>
    <row r="127" spans="1:11" ht="15" customHeight="1">
      <c r="A127" s="1627"/>
      <c r="B127" s="1627"/>
      <c r="C127" s="1627"/>
      <c r="D127" s="1627"/>
      <c r="E127" s="1627"/>
      <c r="F127" s="1627"/>
      <c r="G127" s="1627"/>
      <c r="H127" s="1627"/>
      <c r="I127" s="1627"/>
      <c r="J127" s="1627"/>
      <c r="K127" s="1420"/>
    </row>
    <row r="128" spans="1:11" ht="15" customHeight="1" thickBot="1">
      <c r="A128" s="1629" t="s">
        <v>583</v>
      </c>
      <c r="B128" s="1199"/>
      <c r="C128" s="1200"/>
      <c r="D128" s="1201"/>
      <c r="E128" s="1202"/>
      <c r="F128" s="1203"/>
      <c r="G128" s="1199"/>
      <c r="H128" s="1204"/>
      <c r="I128" s="1205"/>
      <c r="J128" s="1206"/>
      <c r="K128" s="1420"/>
    </row>
    <row r="129" spans="1:11" ht="15" customHeight="1">
      <c r="A129" s="1207" t="s">
        <v>67</v>
      </c>
      <c r="B129" s="1208" t="s">
        <v>784</v>
      </c>
      <c r="C129" s="1209" t="s">
        <v>585</v>
      </c>
      <c r="D129" s="1210" t="s">
        <v>586</v>
      </c>
      <c r="E129" s="1211" t="s">
        <v>587</v>
      </c>
      <c r="F129" s="1212" t="s">
        <v>78</v>
      </c>
      <c r="G129" s="1213" t="s">
        <v>588</v>
      </c>
      <c r="H129" s="1214" t="s">
        <v>96</v>
      </c>
      <c r="I129" s="1212" t="s">
        <v>96</v>
      </c>
      <c r="J129" s="1215" t="s">
        <v>53</v>
      </c>
      <c r="K129" s="1420"/>
    </row>
    <row r="130" spans="1:11" ht="15" customHeight="1" thickBot="1">
      <c r="A130" s="1216" t="s">
        <v>97</v>
      </c>
      <c r="B130" s="1217"/>
      <c r="C130" s="1218" t="s">
        <v>589</v>
      </c>
      <c r="D130" s="1549" t="s">
        <v>589</v>
      </c>
      <c r="E130" s="1219"/>
      <c r="F130" s="1220" t="s">
        <v>590</v>
      </c>
      <c r="G130" s="1221"/>
      <c r="H130" s="1222" t="s">
        <v>591</v>
      </c>
      <c r="I130" s="1220" t="s">
        <v>592</v>
      </c>
      <c r="J130" s="1223"/>
      <c r="K130" s="1420"/>
    </row>
    <row r="131" spans="1:11" ht="15" customHeight="1">
      <c r="A131" s="1298" t="s">
        <v>747</v>
      </c>
      <c r="B131" s="1631"/>
      <c r="C131" s="1631"/>
      <c r="D131" s="1631"/>
      <c r="E131" s="1631"/>
      <c r="F131" s="1631"/>
      <c r="G131" s="1631"/>
      <c r="H131" s="1631"/>
      <c r="I131" s="1631"/>
      <c r="J131" s="1631"/>
      <c r="K131" s="1420"/>
    </row>
    <row r="132" spans="1:11" ht="16.5" customHeight="1">
      <c r="A132" s="1302" t="s">
        <v>571</v>
      </c>
      <c r="B132" s="1343" t="s">
        <v>946</v>
      </c>
      <c r="C132" s="1228">
        <v>43904.34097222222</v>
      </c>
      <c r="D132" s="1228">
        <v>43904.723611111112</v>
      </c>
      <c r="E132" s="1272">
        <v>0.38263888889196096</v>
      </c>
      <c r="F132" s="1552" t="s">
        <v>75</v>
      </c>
      <c r="G132" s="1553" t="s">
        <v>786</v>
      </c>
      <c r="H132" s="1275">
        <v>0</v>
      </c>
      <c r="I132" s="1275">
        <v>0</v>
      </c>
      <c r="J132" s="1571" t="s">
        <v>602</v>
      </c>
      <c r="K132" s="1420"/>
    </row>
    <row r="133" spans="1:11" ht="15.75" customHeight="1">
      <c r="A133" s="1487" t="s">
        <v>832</v>
      </c>
      <c r="B133" s="1423" t="s">
        <v>947</v>
      </c>
      <c r="C133" s="1239">
        <v>43904.501388888886</v>
      </c>
      <c r="D133" s="1239">
        <v>43904.566666666666</v>
      </c>
      <c r="E133" s="1240">
        <v>6.5277777779556345E-2</v>
      </c>
      <c r="F133" s="1555" t="s">
        <v>75</v>
      </c>
      <c r="G133" s="1422" t="s">
        <v>788</v>
      </c>
      <c r="H133" s="653">
        <v>0</v>
      </c>
      <c r="I133" s="653">
        <v>0</v>
      </c>
      <c r="J133" s="1556" t="s">
        <v>602</v>
      </c>
      <c r="K133" s="1420"/>
    </row>
    <row r="134" spans="1:11" ht="15.75" customHeight="1">
      <c r="A134" s="1487" t="s">
        <v>401</v>
      </c>
      <c r="B134" s="1423" t="s">
        <v>948</v>
      </c>
      <c r="C134" s="1239">
        <v>43904.352777777778</v>
      </c>
      <c r="D134" s="1239">
        <v>43904.419444444444</v>
      </c>
      <c r="E134" s="1240">
        <v>6.6666666665696539E-2</v>
      </c>
      <c r="F134" s="1555" t="s">
        <v>75</v>
      </c>
      <c r="G134" s="1422" t="s">
        <v>788</v>
      </c>
      <c r="H134" s="653">
        <v>0</v>
      </c>
      <c r="I134" s="653">
        <v>0</v>
      </c>
      <c r="J134" s="1556" t="s">
        <v>602</v>
      </c>
      <c r="K134" s="1420"/>
    </row>
    <row r="135" spans="1:11" ht="15.75" customHeight="1">
      <c r="A135" s="1487" t="s">
        <v>832</v>
      </c>
      <c r="B135" s="1423" t="s">
        <v>949</v>
      </c>
      <c r="C135" s="1239">
        <v>43904.568055555559</v>
      </c>
      <c r="D135" s="1239">
        <v>43904.679861111108</v>
      </c>
      <c r="E135" s="1240">
        <v>0.11180555554892635</v>
      </c>
      <c r="F135" s="1555" t="s">
        <v>75</v>
      </c>
      <c r="G135" s="1422" t="s">
        <v>788</v>
      </c>
      <c r="H135" s="653">
        <v>0</v>
      </c>
      <c r="I135" s="653">
        <v>0</v>
      </c>
      <c r="J135" s="1556" t="s">
        <v>602</v>
      </c>
      <c r="K135" s="1420"/>
    </row>
    <row r="136" spans="1:11" ht="15.75" customHeight="1">
      <c r="A136" s="1487" t="s">
        <v>505</v>
      </c>
      <c r="B136" s="1423" t="s">
        <v>950</v>
      </c>
      <c r="C136" s="1239">
        <v>43905.305555555555</v>
      </c>
      <c r="D136" s="1239">
        <v>43905.375694444447</v>
      </c>
      <c r="E136" s="1240">
        <v>7.013888889196096E-2</v>
      </c>
      <c r="F136" s="1555" t="s">
        <v>75</v>
      </c>
      <c r="G136" s="1422" t="s">
        <v>786</v>
      </c>
      <c r="H136" s="653">
        <v>0</v>
      </c>
      <c r="I136" s="653">
        <v>0</v>
      </c>
      <c r="J136" s="1556" t="s">
        <v>602</v>
      </c>
      <c r="K136" s="1420"/>
    </row>
    <row r="137" spans="1:11" ht="15.75" customHeight="1">
      <c r="A137" s="1237" t="s">
        <v>951</v>
      </c>
      <c r="B137" s="1423" t="s">
        <v>945</v>
      </c>
      <c r="C137" s="1239">
        <v>43905.329861111109</v>
      </c>
      <c r="D137" s="1239">
        <v>43905.329861111109</v>
      </c>
      <c r="E137" s="1240">
        <v>0</v>
      </c>
      <c r="F137" s="1555" t="s">
        <v>75</v>
      </c>
      <c r="G137" s="1422" t="s">
        <v>786</v>
      </c>
      <c r="H137" s="653">
        <v>0</v>
      </c>
      <c r="I137" s="653">
        <v>0</v>
      </c>
      <c r="J137" s="1556" t="s">
        <v>602</v>
      </c>
      <c r="K137" s="1420"/>
    </row>
    <row r="138" spans="1:11" s="1280" customFormat="1" ht="15.75" customHeight="1">
      <c r="A138" s="1329"/>
      <c r="B138" s="1423" t="s">
        <v>945</v>
      </c>
      <c r="C138" s="1239">
        <v>43906.326388888891</v>
      </c>
      <c r="D138" s="1239">
        <v>43906.696527777778</v>
      </c>
      <c r="E138" s="1240">
        <v>0.37013888888759539</v>
      </c>
      <c r="F138" s="1555" t="s">
        <v>75</v>
      </c>
      <c r="G138" s="1422" t="s">
        <v>788</v>
      </c>
      <c r="H138" s="653">
        <v>0</v>
      </c>
      <c r="I138" s="653">
        <v>0</v>
      </c>
      <c r="J138" s="1556" t="s">
        <v>602</v>
      </c>
      <c r="K138" s="1420"/>
    </row>
    <row r="139" spans="1:11" s="1280" customFormat="1" ht="15.75" customHeight="1">
      <c r="A139" s="1335" t="s">
        <v>952</v>
      </c>
      <c r="B139" s="1423" t="s">
        <v>953</v>
      </c>
      <c r="C139" s="1239">
        <v>43906.604861111111</v>
      </c>
      <c r="D139" s="1239">
        <v>43906.693055555559</v>
      </c>
      <c r="E139" s="1240">
        <v>8.8194444448163267E-2</v>
      </c>
      <c r="F139" s="1555" t="s">
        <v>75</v>
      </c>
      <c r="G139" s="1422" t="s">
        <v>788</v>
      </c>
      <c r="H139" s="653">
        <v>0</v>
      </c>
      <c r="I139" s="653">
        <v>0</v>
      </c>
      <c r="J139" s="1556" t="s">
        <v>602</v>
      </c>
      <c r="K139" s="1420"/>
    </row>
    <row r="140" spans="1:11" s="1280" customFormat="1" ht="15.75" customHeight="1">
      <c r="A140" s="1487" t="s">
        <v>832</v>
      </c>
      <c r="B140" s="1423" t="s">
        <v>943</v>
      </c>
      <c r="C140" s="1239">
        <v>43907.107638888891</v>
      </c>
      <c r="D140" s="1239">
        <v>43907.107638888891</v>
      </c>
      <c r="E140" s="1240">
        <v>0</v>
      </c>
      <c r="F140" s="1555" t="s">
        <v>75</v>
      </c>
      <c r="G140" s="1422" t="s">
        <v>788</v>
      </c>
      <c r="H140" s="653">
        <v>0</v>
      </c>
      <c r="I140" s="653">
        <v>0</v>
      </c>
      <c r="J140" s="1556" t="s">
        <v>602</v>
      </c>
      <c r="K140" s="1420"/>
    </row>
    <row r="141" spans="1:11" s="1280" customFormat="1" ht="15.75" customHeight="1">
      <c r="A141" s="1237" t="s">
        <v>951</v>
      </c>
      <c r="B141" s="1423" t="s">
        <v>945</v>
      </c>
      <c r="C141" s="1239">
        <v>43908.338888888888</v>
      </c>
      <c r="D141" s="1239">
        <v>43908.679166666669</v>
      </c>
      <c r="E141" s="1240">
        <v>0.34027777778101154</v>
      </c>
      <c r="F141" s="1555" t="s">
        <v>75</v>
      </c>
      <c r="G141" s="1422" t="s">
        <v>788</v>
      </c>
      <c r="H141" s="653">
        <v>0</v>
      </c>
      <c r="I141" s="653">
        <v>0</v>
      </c>
      <c r="J141" s="1556" t="s">
        <v>602</v>
      </c>
      <c r="K141" s="1420"/>
    </row>
    <row r="142" spans="1:11" s="1280" customFormat="1" ht="15.75" customHeight="1">
      <c r="A142" s="1237" t="s">
        <v>832</v>
      </c>
      <c r="B142" s="1423" t="s">
        <v>943</v>
      </c>
      <c r="C142" s="1239">
        <v>43908.541666666664</v>
      </c>
      <c r="D142" s="1239">
        <v>43908.692361111112</v>
      </c>
      <c r="E142" s="1240">
        <v>0.15069444444816327</v>
      </c>
      <c r="F142" s="1555" t="s">
        <v>75</v>
      </c>
      <c r="G142" s="1422" t="s">
        <v>788</v>
      </c>
      <c r="H142" s="653">
        <v>0</v>
      </c>
      <c r="I142" s="653">
        <v>0</v>
      </c>
      <c r="J142" s="1556" t="s">
        <v>602</v>
      </c>
      <c r="K142" s="1420"/>
    </row>
    <row r="143" spans="1:11" s="1280" customFormat="1" ht="16.5" customHeight="1">
      <c r="A143" s="1671"/>
      <c r="B143" s="1645"/>
      <c r="C143" s="1645"/>
      <c r="D143" s="1291" t="s">
        <v>608</v>
      </c>
      <c r="E143" s="1672">
        <v>3.1576388888934162</v>
      </c>
      <c r="F143" s="1645"/>
      <c r="G143" s="1294" t="s">
        <v>609</v>
      </c>
      <c r="H143" s="1645"/>
      <c r="I143" s="1673">
        <v>777.88333333149785</v>
      </c>
      <c r="J143" s="1674"/>
      <c r="K143" s="1420"/>
    </row>
    <row r="144" spans="1:11" ht="13.5" customHeight="1">
      <c r="A144" s="1298" t="s">
        <v>837</v>
      </c>
      <c r="B144" s="1206"/>
      <c r="C144" s="1495"/>
      <c r="D144" s="1495"/>
      <c r="E144" s="1496"/>
      <c r="F144" s="1301"/>
      <c r="G144" s="761"/>
      <c r="H144" s="861"/>
      <c r="I144" s="861"/>
      <c r="J144" s="761"/>
      <c r="K144" s="1420"/>
    </row>
    <row r="145" spans="1:11" ht="16.5" customHeight="1">
      <c r="A145" s="1675" t="s">
        <v>399</v>
      </c>
      <c r="B145" s="1676" t="s">
        <v>954</v>
      </c>
      <c r="C145" s="1228">
        <v>43895.306250000001</v>
      </c>
      <c r="D145" s="1228"/>
      <c r="E145" s="1272"/>
      <c r="F145" s="1552" t="s">
        <v>75</v>
      </c>
      <c r="G145" s="1553" t="s">
        <v>788</v>
      </c>
      <c r="H145" s="1275">
        <v>0</v>
      </c>
      <c r="I145" s="1275">
        <v>0</v>
      </c>
      <c r="J145" s="1571" t="s">
        <v>602</v>
      </c>
      <c r="K145" s="1420"/>
    </row>
    <row r="146" spans="1:11" ht="16.5" customHeight="1">
      <c r="A146" s="1476" t="s">
        <v>508</v>
      </c>
      <c r="B146" s="1426" t="s">
        <v>955</v>
      </c>
      <c r="C146" s="1239">
        <v>43895.629166666666</v>
      </c>
      <c r="D146" s="1239">
        <v>43895.665277777778</v>
      </c>
      <c r="E146" s="1240">
        <v>3.6111111112404615E-2</v>
      </c>
      <c r="F146" s="1555" t="s">
        <v>75</v>
      </c>
      <c r="G146" s="1422" t="s">
        <v>788</v>
      </c>
      <c r="H146" s="653">
        <v>0</v>
      </c>
      <c r="I146" s="653">
        <v>0</v>
      </c>
      <c r="J146" s="1556" t="s">
        <v>602</v>
      </c>
      <c r="K146" s="1420"/>
    </row>
    <row r="147" spans="1:11" ht="16.5" customHeight="1">
      <c r="A147" s="1476" t="s">
        <v>61</v>
      </c>
      <c r="B147" s="1426" t="s">
        <v>956</v>
      </c>
      <c r="C147" s="1239">
        <v>43896.269444444442</v>
      </c>
      <c r="D147" s="1239">
        <v>43896.745138888888</v>
      </c>
      <c r="E147" s="1240">
        <v>0.47569444444525288</v>
      </c>
      <c r="F147" s="1555" t="s">
        <v>75</v>
      </c>
      <c r="G147" s="1422" t="s">
        <v>788</v>
      </c>
      <c r="H147" s="653">
        <v>0</v>
      </c>
      <c r="I147" s="653">
        <v>0</v>
      </c>
      <c r="J147" s="1556" t="s">
        <v>602</v>
      </c>
      <c r="K147" s="1420"/>
    </row>
    <row r="148" spans="1:11" ht="16.5" customHeight="1">
      <c r="A148" s="1425" t="s">
        <v>164</v>
      </c>
      <c r="B148" s="1477" t="s">
        <v>957</v>
      </c>
      <c r="C148" s="1239">
        <v>43910.294444444444</v>
      </c>
      <c r="D148" s="1239">
        <v>43910.456944444442</v>
      </c>
      <c r="E148" s="1240">
        <v>0.16249999999854481</v>
      </c>
      <c r="F148" s="1555" t="s">
        <v>75</v>
      </c>
      <c r="G148" s="1422" t="s">
        <v>788</v>
      </c>
      <c r="H148" s="653">
        <v>26</v>
      </c>
      <c r="I148" s="653">
        <v>101.39999999909196</v>
      </c>
      <c r="J148" s="1556" t="s">
        <v>648</v>
      </c>
      <c r="K148" s="1420"/>
    </row>
    <row r="149" spans="1:11" ht="16.5" customHeight="1">
      <c r="A149" s="1427"/>
      <c r="B149" s="1426" t="s">
        <v>958</v>
      </c>
      <c r="C149" s="1239">
        <v>43910.295138888891</v>
      </c>
      <c r="D149" s="1239">
        <v>43910.295138888891</v>
      </c>
      <c r="E149" s="1240">
        <v>0</v>
      </c>
      <c r="F149" s="1555" t="s">
        <v>75</v>
      </c>
      <c r="G149" s="1422" t="s">
        <v>788</v>
      </c>
      <c r="H149" s="653">
        <v>0</v>
      </c>
      <c r="I149" s="653">
        <v>0</v>
      </c>
      <c r="J149" s="1556" t="s">
        <v>602</v>
      </c>
      <c r="K149" s="1420"/>
    </row>
    <row r="150" spans="1:11" ht="16.5" customHeight="1">
      <c r="A150" s="1427"/>
      <c r="B150" s="1426" t="s">
        <v>959</v>
      </c>
      <c r="C150" s="1239">
        <v>43910.362500000003</v>
      </c>
      <c r="D150" s="1239">
        <v>43910.362500000003</v>
      </c>
      <c r="E150" s="1240">
        <v>0</v>
      </c>
      <c r="F150" s="1555" t="s">
        <v>75</v>
      </c>
      <c r="G150" s="1595" t="s">
        <v>788</v>
      </c>
      <c r="H150" s="653">
        <v>0</v>
      </c>
      <c r="I150" s="653">
        <v>0</v>
      </c>
      <c r="J150" s="1556" t="s">
        <v>602</v>
      </c>
      <c r="K150" s="1420"/>
    </row>
    <row r="151" spans="1:11" ht="16.5" customHeight="1">
      <c r="A151" s="1428"/>
      <c r="B151" s="1426" t="s">
        <v>960</v>
      </c>
      <c r="C151" s="1239">
        <v>43910.363194444442</v>
      </c>
      <c r="D151" s="1239">
        <v>43910.363194444442</v>
      </c>
      <c r="E151" s="1240">
        <v>0</v>
      </c>
      <c r="F151" s="1555"/>
      <c r="G151" s="1575"/>
      <c r="H151" s="653">
        <v>0</v>
      </c>
      <c r="I151" s="653">
        <v>0</v>
      </c>
      <c r="J151" s="1556" t="s">
        <v>602</v>
      </c>
      <c r="K151" s="1420"/>
    </row>
    <row r="152" spans="1:11" s="1280" customFormat="1" ht="16.5" customHeight="1">
      <c r="A152" s="1237" t="s">
        <v>838</v>
      </c>
      <c r="B152" s="1451" t="s">
        <v>961</v>
      </c>
      <c r="C152" s="1239">
        <v>43911.713888888888</v>
      </c>
      <c r="D152" s="1239">
        <v>43911.751388888886</v>
      </c>
      <c r="E152" s="1240">
        <v>3.7499999998544808E-2</v>
      </c>
      <c r="F152" s="1555" t="s">
        <v>75</v>
      </c>
      <c r="G152" s="1595" t="s">
        <v>962</v>
      </c>
      <c r="H152" s="653">
        <v>0</v>
      </c>
      <c r="I152" s="653">
        <v>0</v>
      </c>
      <c r="J152" s="1556" t="s">
        <v>602</v>
      </c>
      <c r="K152" s="1420"/>
    </row>
    <row r="153" spans="1:11" s="1280" customFormat="1" ht="16.5" customHeight="1">
      <c r="A153" s="1677" t="s">
        <v>660</v>
      </c>
      <c r="B153" s="1678" t="s">
        <v>963</v>
      </c>
      <c r="C153" s="1239">
        <v>43913.284722222219</v>
      </c>
      <c r="D153" s="1239">
        <v>43913.284722222219</v>
      </c>
      <c r="E153" s="1240">
        <v>0</v>
      </c>
      <c r="F153" s="1555" t="s">
        <v>75</v>
      </c>
      <c r="G153" s="1595" t="s">
        <v>788</v>
      </c>
      <c r="H153" s="653">
        <v>0</v>
      </c>
      <c r="I153" s="653">
        <v>0</v>
      </c>
      <c r="J153" s="1556" t="s">
        <v>602</v>
      </c>
      <c r="K153" s="1420"/>
    </row>
    <row r="154" spans="1:11" ht="16.5" customHeight="1">
      <c r="A154" s="1476"/>
      <c r="B154" s="1426" t="s">
        <v>964</v>
      </c>
      <c r="C154" s="1472"/>
      <c r="D154" s="1239">
        <v>43915.477777777778</v>
      </c>
      <c r="E154" s="1240"/>
      <c r="F154" s="1555" t="s">
        <v>75</v>
      </c>
      <c r="G154" s="1422" t="s">
        <v>800</v>
      </c>
      <c r="H154" s="653">
        <v>0</v>
      </c>
      <c r="I154" s="653">
        <v>0</v>
      </c>
      <c r="J154" s="1556" t="s">
        <v>602</v>
      </c>
      <c r="K154" s="1420"/>
    </row>
    <row r="155" spans="1:11" ht="16.5" customHeight="1">
      <c r="A155" s="1476" t="s">
        <v>61</v>
      </c>
      <c r="B155" s="1426" t="s">
        <v>769</v>
      </c>
      <c r="C155" s="1239">
        <v>43915.447916666664</v>
      </c>
      <c r="D155" s="1239">
        <v>43915.508333333331</v>
      </c>
      <c r="E155" s="1240">
        <v>6.0416666667151731E-2</v>
      </c>
      <c r="F155" s="1555" t="s">
        <v>75</v>
      </c>
      <c r="G155" s="1422" t="s">
        <v>786</v>
      </c>
      <c r="H155" s="653">
        <v>0</v>
      </c>
      <c r="I155" s="653">
        <v>0</v>
      </c>
      <c r="J155" s="1556"/>
      <c r="K155" s="1420"/>
    </row>
    <row r="156" spans="1:11" ht="16.5" customHeight="1">
      <c r="A156" s="1679" t="s">
        <v>399</v>
      </c>
      <c r="B156" s="1512" t="s">
        <v>965</v>
      </c>
      <c r="C156" s="1251">
        <v>43921.325694444444</v>
      </c>
      <c r="D156" s="1251">
        <v>43921.381944444445</v>
      </c>
      <c r="E156" s="1252">
        <v>5.6250000001455192E-2</v>
      </c>
      <c r="F156" s="1563" t="s">
        <v>75</v>
      </c>
      <c r="G156" s="1434" t="s">
        <v>786</v>
      </c>
      <c r="H156" s="855">
        <v>0</v>
      </c>
      <c r="I156" s="855">
        <v>0</v>
      </c>
      <c r="J156" s="1435" t="s">
        <v>602</v>
      </c>
      <c r="K156" s="1420"/>
    </row>
    <row r="157" spans="1:11" ht="13.5" customHeight="1">
      <c r="A157" s="1671"/>
      <c r="B157" s="1645"/>
      <c r="C157" s="1645"/>
      <c r="D157" s="1291" t="s">
        <v>608</v>
      </c>
      <c r="E157" s="1672">
        <v>0.82847222222335404</v>
      </c>
      <c r="F157" s="1645"/>
      <c r="G157" s="1294" t="s">
        <v>609</v>
      </c>
      <c r="H157" s="1645"/>
      <c r="I157" s="1673">
        <v>101.39999999909196</v>
      </c>
      <c r="J157" s="1674"/>
      <c r="K157" s="1420"/>
    </row>
    <row r="158" spans="1:11" ht="13.5" customHeight="1">
      <c r="A158" s="1298" t="s">
        <v>763</v>
      </c>
      <c r="B158" s="1648"/>
      <c r="C158" s="1648"/>
      <c r="D158" s="1648"/>
      <c r="E158" s="1648"/>
      <c r="F158" s="1648"/>
      <c r="G158" s="1648"/>
      <c r="H158" s="1648"/>
      <c r="I158" s="1648"/>
      <c r="J158" s="1648"/>
      <c r="K158" s="1420"/>
    </row>
    <row r="159" spans="1:11" ht="15" customHeight="1">
      <c r="A159" s="1680" t="s">
        <v>52</v>
      </c>
      <c r="B159" s="1681" t="s">
        <v>966</v>
      </c>
      <c r="C159" s="1228">
        <v>43891.305555555555</v>
      </c>
      <c r="D159" s="1228">
        <v>43891.55972222222</v>
      </c>
      <c r="E159" s="1272">
        <v>0.25416666666569654</v>
      </c>
      <c r="F159" s="1552" t="s">
        <v>75</v>
      </c>
      <c r="G159" s="1553" t="s">
        <v>788</v>
      </c>
      <c r="H159" s="1275">
        <v>0</v>
      </c>
      <c r="I159" s="1275">
        <v>0</v>
      </c>
      <c r="J159" s="1571" t="s">
        <v>602</v>
      </c>
      <c r="K159" s="1420"/>
    </row>
    <row r="160" spans="1:11" ht="12.75" customHeight="1">
      <c r="A160" s="1427"/>
      <c r="B160" s="1682" t="s">
        <v>967</v>
      </c>
      <c r="C160" s="1239">
        <v>43891.428472222222</v>
      </c>
      <c r="D160" s="1239">
        <v>43891.454861111109</v>
      </c>
      <c r="E160" s="1240">
        <v>2.6388888887595385E-2</v>
      </c>
      <c r="F160" s="1555" t="s">
        <v>75</v>
      </c>
      <c r="G160" s="1422" t="s">
        <v>786</v>
      </c>
      <c r="H160" s="653">
        <v>0</v>
      </c>
      <c r="I160" s="653">
        <v>0</v>
      </c>
      <c r="J160" s="1556" t="s">
        <v>602</v>
      </c>
      <c r="K160" s="1420"/>
    </row>
    <row r="161" spans="1:11" ht="14.25" customHeight="1">
      <c r="A161" s="1363"/>
      <c r="B161" s="1633" t="s">
        <v>968</v>
      </c>
      <c r="C161" s="1239">
        <v>43892.288194444445</v>
      </c>
      <c r="D161" s="1239">
        <v>43892.510416666664</v>
      </c>
      <c r="E161" s="1240">
        <v>0.22222222221898846</v>
      </c>
      <c r="F161" s="1555" t="s">
        <v>75</v>
      </c>
      <c r="G161" s="1422" t="s">
        <v>788</v>
      </c>
      <c r="H161" s="653">
        <v>0</v>
      </c>
      <c r="I161" s="653">
        <v>0</v>
      </c>
      <c r="J161" s="1556" t="s">
        <v>602</v>
      </c>
      <c r="K161" s="1420"/>
    </row>
    <row r="162" spans="1:11" ht="15" customHeight="1">
      <c r="A162" s="1683"/>
      <c r="B162" s="1682" t="s">
        <v>969</v>
      </c>
      <c r="C162" s="1239">
        <v>43892.517361111109</v>
      </c>
      <c r="D162" s="1239">
        <v>43892.673611111109</v>
      </c>
      <c r="E162" s="1240">
        <v>0.15625</v>
      </c>
      <c r="F162" s="1555" t="s">
        <v>75</v>
      </c>
      <c r="G162" s="1422" t="s">
        <v>788</v>
      </c>
      <c r="H162" s="653">
        <v>0</v>
      </c>
      <c r="I162" s="653">
        <v>0</v>
      </c>
      <c r="J162" s="1556" t="s">
        <v>602</v>
      </c>
      <c r="K162" s="1420"/>
    </row>
    <row r="163" spans="1:11" ht="15" customHeight="1">
      <c r="A163" s="1364"/>
      <c r="B163" s="1684" t="s">
        <v>970</v>
      </c>
      <c r="C163" s="1239">
        <v>43893.290277777778</v>
      </c>
      <c r="D163" s="1239">
        <v>43893.490972222222</v>
      </c>
      <c r="E163" s="1240">
        <v>0.20069444444379769</v>
      </c>
      <c r="F163" s="1555" t="s">
        <v>75</v>
      </c>
      <c r="G163" s="1422" t="s">
        <v>788</v>
      </c>
      <c r="H163" s="653">
        <v>0</v>
      </c>
      <c r="I163" s="653">
        <v>0</v>
      </c>
      <c r="J163" s="1556" t="s">
        <v>602</v>
      </c>
      <c r="K163" s="1420"/>
    </row>
    <row r="164" spans="1:11" ht="13.5" customHeight="1">
      <c r="A164" s="1652" t="s">
        <v>495</v>
      </c>
      <c r="B164" s="1426" t="s">
        <v>772</v>
      </c>
      <c r="C164" s="1239">
        <v>43907.498611111114</v>
      </c>
      <c r="D164" s="1239">
        <v>43907.590277777781</v>
      </c>
      <c r="E164" s="1240">
        <v>9.1666666667151731E-2</v>
      </c>
      <c r="F164" s="1555" t="s">
        <v>75</v>
      </c>
      <c r="G164" s="1422" t="s">
        <v>850</v>
      </c>
      <c r="H164" s="653">
        <v>40</v>
      </c>
      <c r="I164" s="653">
        <v>88.000000000465661</v>
      </c>
      <c r="J164" s="1556" t="s">
        <v>648</v>
      </c>
      <c r="K164" s="1420"/>
    </row>
    <row r="165" spans="1:11" ht="14.25" customHeight="1">
      <c r="A165" s="1345" t="s">
        <v>971</v>
      </c>
      <c r="B165" s="1633" t="s">
        <v>972</v>
      </c>
      <c r="C165" s="1239">
        <v>43908.870138888888</v>
      </c>
      <c r="D165" s="1239">
        <v>43908.870138888888</v>
      </c>
      <c r="E165" s="1240">
        <v>0</v>
      </c>
      <c r="F165" s="1555" t="s">
        <v>75</v>
      </c>
      <c r="G165" s="1422" t="s">
        <v>973</v>
      </c>
      <c r="H165" s="653">
        <v>0</v>
      </c>
      <c r="I165" s="653">
        <v>0</v>
      </c>
      <c r="J165" s="1556" t="s">
        <v>602</v>
      </c>
      <c r="K165" s="1420"/>
    </row>
    <row r="166" spans="1:11" ht="14.25" customHeight="1">
      <c r="A166" s="1685" t="s">
        <v>974</v>
      </c>
      <c r="B166" s="1686" t="s">
        <v>975</v>
      </c>
      <c r="C166" s="1239">
        <v>43911.560416666667</v>
      </c>
      <c r="D166" s="1239">
        <v>43911.576388888891</v>
      </c>
      <c r="E166" s="1240">
        <v>1.5972222223354038E-2</v>
      </c>
      <c r="F166" s="1555" t="s">
        <v>75</v>
      </c>
      <c r="G166" s="1422" t="s">
        <v>788</v>
      </c>
      <c r="H166" s="653">
        <v>0</v>
      </c>
      <c r="I166" s="653">
        <v>0</v>
      </c>
      <c r="J166" s="1556" t="s">
        <v>602</v>
      </c>
      <c r="K166" s="1420"/>
    </row>
    <row r="167" spans="1:11" ht="14.25" customHeight="1">
      <c r="A167" s="1687"/>
      <c r="B167" s="1512" t="s">
        <v>976</v>
      </c>
      <c r="C167" s="1251"/>
      <c r="D167" s="1251">
        <v>43911.665277777778</v>
      </c>
      <c r="E167" s="1252"/>
      <c r="F167" s="1563" t="s">
        <v>75</v>
      </c>
      <c r="G167" s="1434" t="s">
        <v>800</v>
      </c>
      <c r="H167" s="855">
        <v>0</v>
      </c>
      <c r="I167" s="855">
        <v>0</v>
      </c>
      <c r="J167" s="1435" t="s">
        <v>602</v>
      </c>
      <c r="K167" s="1420"/>
    </row>
    <row r="168" spans="1:11" s="1280" customFormat="1" ht="14.25" customHeight="1">
      <c r="A168" s="1671"/>
      <c r="B168" s="1307"/>
      <c r="C168" s="1645"/>
      <c r="D168" s="1291" t="s">
        <v>608</v>
      </c>
      <c r="E168" s="1672">
        <v>0.96736111110658385</v>
      </c>
      <c r="F168" s="1645"/>
      <c r="G168" s="1294" t="s">
        <v>609</v>
      </c>
      <c r="H168" s="1645"/>
      <c r="I168" s="1673">
        <v>88.000000000465661</v>
      </c>
      <c r="J168" s="1674"/>
      <c r="K168" s="1482"/>
    </row>
    <row r="169" spans="1:11" ht="13.5" customHeight="1">
      <c r="A169" s="1298" t="s">
        <v>859</v>
      </c>
      <c r="B169" s="1631"/>
      <c r="C169" s="1495"/>
      <c r="D169" s="1495"/>
      <c r="E169" s="1378"/>
      <c r="F169" s="1631"/>
      <c r="G169" s="1631"/>
      <c r="H169" s="1631"/>
      <c r="I169" s="1631"/>
      <c r="J169" s="1631"/>
      <c r="K169" s="1420"/>
    </row>
    <row r="170" spans="1:11" ht="13.5" customHeight="1">
      <c r="A170" s="1369"/>
      <c r="B170" s="1688"/>
      <c r="C170" s="1612"/>
      <c r="D170" s="1612"/>
      <c r="E170" s="864"/>
      <c r="F170" s="1613"/>
      <c r="G170" s="1614"/>
      <c r="H170" s="863"/>
      <c r="I170" s="863"/>
      <c r="J170" s="1615"/>
      <c r="K170" s="1420"/>
    </row>
    <row r="171" spans="1:11" s="1280" customFormat="1" ht="18" customHeight="1">
      <c r="A171" s="1648"/>
      <c r="B171" s="1648"/>
      <c r="C171" s="1648"/>
      <c r="D171" s="1260" t="s">
        <v>608</v>
      </c>
      <c r="E171" s="1261">
        <v>0</v>
      </c>
      <c r="F171" s="1262"/>
      <c r="G171" s="1263" t="s">
        <v>609</v>
      </c>
      <c r="H171" s="1270"/>
      <c r="I171" s="1437">
        <v>0</v>
      </c>
      <c r="J171" s="1648"/>
      <c r="K171" s="1420"/>
    </row>
    <row r="172" spans="1:11" ht="15.75">
      <c r="A172" s="1298"/>
      <c r="B172" s="1269"/>
      <c r="C172" s="1340"/>
      <c r="D172" s="1260"/>
      <c r="E172" s="1617"/>
      <c r="F172" s="1544"/>
      <c r="G172" s="1542"/>
      <c r="H172" s="1689"/>
      <c r="I172" s="1541"/>
      <c r="J172" s="1538"/>
    </row>
    <row r="173" spans="1:11" ht="16.5" customHeight="1">
      <c r="A173" s="1534" t="s">
        <v>860</v>
      </c>
      <c r="B173" s="1269"/>
      <c r="C173" s="1340"/>
      <c r="D173" s="1341"/>
      <c r="E173" s="1578">
        <v>22.098611111083301</v>
      </c>
      <c r="F173" s="1204" t="s">
        <v>680</v>
      </c>
      <c r="G173" s="1542"/>
      <c r="J173" s="1538"/>
    </row>
    <row r="174" spans="1:11" ht="11.25" customHeight="1">
      <c r="A174" s="1620" t="s">
        <v>861</v>
      </c>
      <c r="B174" s="1542"/>
      <c r="C174" s="1621"/>
      <c r="D174" s="1622"/>
      <c r="E174" s="1623"/>
      <c r="F174" s="1541"/>
      <c r="G174" s="1624" t="s">
        <v>862</v>
      </c>
      <c r="J174" s="1538"/>
    </row>
    <row r="175" spans="1:11" ht="14.25" customHeight="1">
      <c r="A175" s="1620"/>
      <c r="B175" s="1542"/>
      <c r="C175" s="1621"/>
      <c r="D175" s="1622"/>
      <c r="E175" s="1623"/>
      <c r="F175" s="1538"/>
      <c r="G175" s="1538"/>
      <c r="H175" s="1689"/>
      <c r="I175" s="1690" t="s">
        <v>297</v>
      </c>
      <c r="J175" s="1538"/>
    </row>
    <row r="176" spans="1:11">
      <c r="H176" s="1538"/>
      <c r="I176" s="1690" t="s">
        <v>213</v>
      </c>
    </row>
    <row r="177" spans="8:9">
      <c r="H177" s="1538"/>
      <c r="I177" s="1691" t="s">
        <v>206</v>
      </c>
    </row>
  </sheetData>
  <mergeCells count="9">
    <mergeCell ref="A124:J124"/>
    <mergeCell ref="A125:J125"/>
    <mergeCell ref="A126:J126"/>
    <mergeCell ref="A2:J2"/>
    <mergeCell ref="A3:J3"/>
    <mergeCell ref="A4:J4"/>
    <mergeCell ref="A57:J57"/>
    <mergeCell ref="A58:J58"/>
    <mergeCell ref="A59:J59"/>
  </mergeCells>
  <pageMargins left="0.7" right="0.7" top="0.75" bottom="0.3" header="0.3" footer="0.3"/>
  <pageSetup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M18" sqref="M18"/>
    </sheetView>
  </sheetViews>
  <sheetFormatPr defaultRowHeight="12.75"/>
  <cols>
    <col min="1" max="1" width="12.42578125" style="38" customWidth="1"/>
    <col min="2" max="2" width="27.5703125" style="38" customWidth="1"/>
    <col min="3" max="3" width="9.140625" style="38"/>
    <col min="4" max="4" width="10.85546875" style="38" customWidth="1"/>
    <col min="5" max="5" width="10.5703125" style="38" customWidth="1"/>
    <col min="6" max="6" width="6.140625" style="38" bestFit="1" customWidth="1"/>
    <col min="7" max="9" width="9.140625" style="38"/>
    <col min="10" max="10" width="15.5703125" style="38" customWidth="1"/>
    <col min="11" max="16384" width="9.140625" style="38"/>
  </cols>
  <sheetData>
    <row r="2" spans="1:12">
      <c r="A2" s="62" t="s">
        <v>281</v>
      </c>
      <c r="J2" s="74" t="s">
        <v>12</v>
      </c>
    </row>
    <row r="3" spans="1:12" ht="20.25">
      <c r="B3" s="1" t="s">
        <v>154</v>
      </c>
      <c r="C3" s="1"/>
      <c r="D3" s="1"/>
      <c r="E3" s="1"/>
      <c r="F3" s="225"/>
      <c r="G3" s="84"/>
      <c r="H3" s="84"/>
      <c r="I3" s="36"/>
    </row>
    <row r="4" spans="1:12" ht="15.75">
      <c r="A4" s="35"/>
      <c r="B4" s="3" t="s">
        <v>223</v>
      </c>
      <c r="C4" s="4"/>
      <c r="D4" s="226"/>
      <c r="E4" s="4"/>
      <c r="F4" s="4"/>
      <c r="G4" s="34"/>
      <c r="H4" s="227"/>
      <c r="I4" s="7"/>
      <c r="J4" s="228"/>
    </row>
    <row r="5" spans="1:12">
      <c r="A5" s="35"/>
      <c r="C5" s="7"/>
      <c r="G5" s="27"/>
      <c r="H5" s="27"/>
      <c r="I5" s="36"/>
      <c r="J5" s="37"/>
    </row>
    <row r="6" spans="1:12" ht="16.5">
      <c r="A6" s="37"/>
      <c r="B6" s="39" t="s">
        <v>231</v>
      </c>
      <c r="C6" s="7"/>
      <c r="D6" s="7"/>
      <c r="E6" s="32"/>
      <c r="F6" s="40"/>
      <c r="G6" s="7"/>
      <c r="H6" s="7"/>
      <c r="I6" s="41"/>
      <c r="J6" s="40"/>
    </row>
    <row r="7" spans="1:12" ht="15.75">
      <c r="A7" s="10" t="s">
        <v>539</v>
      </c>
      <c r="B7" s="37"/>
      <c r="C7" s="29"/>
      <c r="D7" s="29"/>
      <c r="E7" s="42"/>
      <c r="F7" s="40"/>
      <c r="G7" s="7"/>
      <c r="H7" s="7"/>
      <c r="I7" s="41"/>
      <c r="J7" s="40"/>
    </row>
    <row r="8" spans="1:12" ht="13.5" thickBot="1">
      <c r="A8" s="37"/>
      <c r="B8" s="37"/>
      <c r="C8" s="29"/>
      <c r="D8" s="29"/>
      <c r="E8" s="42"/>
      <c r="F8" s="40"/>
      <c r="G8" s="7"/>
      <c r="H8" s="7"/>
      <c r="I8" s="41"/>
      <c r="J8" s="40"/>
    </row>
    <row r="9" spans="1:12" ht="15">
      <c r="A9" s="1700"/>
      <c r="B9" s="1777" t="s">
        <v>65</v>
      </c>
      <c r="C9" s="1701" t="s">
        <v>455</v>
      </c>
      <c r="D9" s="1702"/>
      <c r="E9" s="1703"/>
      <c r="F9" s="1704"/>
      <c r="G9" s="1701" t="s">
        <v>454</v>
      </c>
      <c r="H9" s="1702"/>
      <c r="I9" s="1703"/>
      <c r="J9" s="1705"/>
    </row>
    <row r="10" spans="1:12" ht="15">
      <c r="A10" s="266" t="s">
        <v>71</v>
      </c>
      <c r="B10" s="1778"/>
      <c r="C10" s="1774" t="s">
        <v>72</v>
      </c>
      <c r="D10" s="1775"/>
      <c r="E10" s="1775"/>
      <c r="F10" s="1776"/>
      <c r="G10" s="1771" t="s">
        <v>72</v>
      </c>
      <c r="H10" s="1772"/>
      <c r="I10" s="1772"/>
      <c r="J10" s="1773"/>
    </row>
    <row r="11" spans="1:12" ht="15">
      <c r="A11" s="1706"/>
      <c r="B11" s="1779"/>
      <c r="C11" s="47" t="s">
        <v>73</v>
      </c>
      <c r="D11" s="811" t="s">
        <v>74</v>
      </c>
      <c r="E11" s="48" t="s">
        <v>75</v>
      </c>
      <c r="F11" s="758" t="s">
        <v>36</v>
      </c>
      <c r="G11" s="47" t="s">
        <v>73</v>
      </c>
      <c r="H11" s="811" t="s">
        <v>74</v>
      </c>
      <c r="I11" s="48" t="s">
        <v>75</v>
      </c>
      <c r="J11" s="1707" t="s">
        <v>36</v>
      </c>
    </row>
    <row r="12" spans="1:12" ht="15">
      <c r="A12" s="779">
        <v>1</v>
      </c>
      <c r="B12" s="49" t="s">
        <v>306</v>
      </c>
      <c r="C12" s="811">
        <v>7</v>
      </c>
      <c r="D12" s="811">
        <v>6</v>
      </c>
      <c r="E12" s="811">
        <v>83</v>
      </c>
      <c r="F12" s="828">
        <v>96</v>
      </c>
      <c r="G12" s="811">
        <v>13</v>
      </c>
      <c r="H12" s="811">
        <v>2</v>
      </c>
      <c r="I12" s="811">
        <v>76</v>
      </c>
      <c r="J12" s="1708">
        <v>91</v>
      </c>
    </row>
    <row r="13" spans="1:12" ht="15">
      <c r="A13" s="779">
        <v>2</v>
      </c>
      <c r="B13" s="49" t="s">
        <v>307</v>
      </c>
      <c r="C13" s="811">
        <v>22</v>
      </c>
      <c r="D13" s="811">
        <v>4</v>
      </c>
      <c r="E13" s="811">
        <v>31</v>
      </c>
      <c r="F13" s="828">
        <v>57</v>
      </c>
      <c r="G13" s="811">
        <v>17</v>
      </c>
      <c r="H13" s="811">
        <v>5</v>
      </c>
      <c r="I13" s="811">
        <v>27</v>
      </c>
      <c r="J13" s="1708">
        <v>49</v>
      </c>
    </row>
    <row r="14" spans="1:12" ht="15">
      <c r="A14" s="779">
        <v>3</v>
      </c>
      <c r="B14" s="49" t="s">
        <v>366</v>
      </c>
      <c r="C14" s="811">
        <v>5</v>
      </c>
      <c r="D14" s="811">
        <v>3</v>
      </c>
      <c r="E14" s="811">
        <v>38</v>
      </c>
      <c r="F14" s="828">
        <v>46</v>
      </c>
      <c r="G14" s="811">
        <v>4</v>
      </c>
      <c r="H14" s="811">
        <v>3</v>
      </c>
      <c r="I14" s="811">
        <v>23</v>
      </c>
      <c r="J14" s="1708">
        <v>30</v>
      </c>
    </row>
    <row r="15" spans="1:12" ht="15">
      <c r="A15" s="779">
        <v>4</v>
      </c>
      <c r="B15" s="49" t="s">
        <v>367</v>
      </c>
      <c r="C15" s="811">
        <v>6</v>
      </c>
      <c r="D15" s="811">
        <v>4</v>
      </c>
      <c r="E15" s="811">
        <v>57</v>
      </c>
      <c r="F15" s="828">
        <v>67</v>
      </c>
      <c r="G15" s="811">
        <v>13</v>
      </c>
      <c r="H15" s="811">
        <v>4</v>
      </c>
      <c r="I15" s="811">
        <v>20</v>
      </c>
      <c r="J15" s="1708">
        <v>37</v>
      </c>
      <c r="L15" s="63"/>
    </row>
    <row r="16" spans="1:12" ht="15">
      <c r="A16" s="779">
        <v>5</v>
      </c>
      <c r="B16" s="49" t="s">
        <v>308</v>
      </c>
      <c r="C16" s="811">
        <v>17</v>
      </c>
      <c r="D16" s="811">
        <v>3</v>
      </c>
      <c r="E16" s="811">
        <v>34</v>
      </c>
      <c r="F16" s="828">
        <v>54</v>
      </c>
      <c r="G16" s="811">
        <v>11</v>
      </c>
      <c r="H16" s="811">
        <v>7</v>
      </c>
      <c r="I16" s="811">
        <v>36</v>
      </c>
      <c r="J16" s="1708">
        <v>54</v>
      </c>
    </row>
    <row r="17" spans="1:10" ht="15">
      <c r="A17" s="779">
        <v>6</v>
      </c>
      <c r="B17" s="281" t="s">
        <v>317</v>
      </c>
      <c r="C17" s="811">
        <v>5</v>
      </c>
      <c r="D17" s="811">
        <v>1</v>
      </c>
      <c r="E17" s="811">
        <v>12</v>
      </c>
      <c r="F17" s="828">
        <v>18</v>
      </c>
      <c r="G17" s="811">
        <v>2</v>
      </c>
      <c r="H17" s="811">
        <v>1</v>
      </c>
      <c r="I17" s="811">
        <v>13</v>
      </c>
      <c r="J17" s="1708">
        <v>16</v>
      </c>
    </row>
    <row r="18" spans="1:10" ht="15">
      <c r="A18" s="779">
        <v>7</v>
      </c>
      <c r="B18" s="49" t="s">
        <v>368</v>
      </c>
      <c r="C18" s="811">
        <v>9</v>
      </c>
      <c r="D18" s="811">
        <v>8</v>
      </c>
      <c r="E18" s="811">
        <v>56</v>
      </c>
      <c r="F18" s="828">
        <v>73</v>
      </c>
      <c r="G18" s="811">
        <v>11</v>
      </c>
      <c r="H18" s="811">
        <v>13</v>
      </c>
      <c r="I18" s="811">
        <v>18</v>
      </c>
      <c r="J18" s="1708">
        <v>42</v>
      </c>
    </row>
    <row r="19" spans="1:10" ht="15">
      <c r="A19" s="779">
        <v>8</v>
      </c>
      <c r="B19" s="43" t="s">
        <v>283</v>
      </c>
      <c r="C19" s="811">
        <v>1</v>
      </c>
      <c r="D19" s="811">
        <v>1</v>
      </c>
      <c r="E19" s="811">
        <v>4</v>
      </c>
      <c r="F19" s="828">
        <v>6</v>
      </c>
      <c r="G19" s="811">
        <v>2</v>
      </c>
      <c r="H19" s="811"/>
      <c r="I19" s="811"/>
      <c r="J19" s="1708">
        <v>2</v>
      </c>
    </row>
    <row r="20" spans="1:10" ht="15.75" thickBot="1">
      <c r="A20" s="783">
        <v>9</v>
      </c>
      <c r="B20" s="1709" t="s">
        <v>36</v>
      </c>
      <c r="C20" s="942">
        <v>72</v>
      </c>
      <c r="D20" s="942">
        <v>30</v>
      </c>
      <c r="E20" s="942">
        <v>315</v>
      </c>
      <c r="F20" s="942">
        <v>417</v>
      </c>
      <c r="G20" s="942">
        <v>73</v>
      </c>
      <c r="H20" s="942">
        <v>35</v>
      </c>
      <c r="I20" s="942">
        <v>213</v>
      </c>
      <c r="J20" s="1710">
        <v>321</v>
      </c>
    </row>
    <row r="21" spans="1:10" ht="15">
      <c r="A21" s="50"/>
      <c r="B21" s="51"/>
      <c r="C21" s="51"/>
      <c r="D21" s="51"/>
      <c r="E21" s="52"/>
      <c r="F21" s="51"/>
      <c r="G21" s="51"/>
      <c r="H21" s="51"/>
      <c r="I21" s="53"/>
      <c r="J21" s="44"/>
    </row>
    <row r="22" spans="1:10" ht="15">
      <c r="A22" s="51"/>
      <c r="B22" s="51"/>
      <c r="C22" s="51"/>
      <c r="D22" s="51"/>
      <c r="E22" s="52"/>
      <c r="F22" s="51"/>
      <c r="G22" s="51"/>
      <c r="H22" s="51"/>
      <c r="I22" s="53"/>
      <c r="J22" s="44"/>
    </row>
    <row r="23" spans="1:10">
      <c r="A23" s="7"/>
      <c r="B23" s="54"/>
      <c r="C23" s="54"/>
      <c r="D23" s="54"/>
      <c r="E23" s="55"/>
      <c r="F23" s="54"/>
      <c r="G23" s="56"/>
      <c r="H23" s="56"/>
      <c r="I23" s="57"/>
      <c r="J23" s="37"/>
    </row>
    <row r="24" spans="1:10">
      <c r="A24" s="54"/>
      <c r="B24" s="54"/>
      <c r="C24" s="54"/>
      <c r="D24" s="54"/>
      <c r="E24" s="55"/>
      <c r="F24" s="54"/>
      <c r="G24" s="56"/>
      <c r="H24" s="56"/>
      <c r="I24" s="57"/>
      <c r="J24" s="37"/>
    </row>
    <row r="25" spans="1:10">
      <c r="A25" s="7"/>
      <c r="B25" s="33"/>
      <c r="C25" s="58"/>
      <c r="D25" s="7"/>
      <c r="E25" s="55"/>
      <c r="F25" s="54"/>
      <c r="G25" s="58"/>
      <c r="H25" s="56"/>
      <c r="I25" s="7"/>
      <c r="J25" s="37"/>
    </row>
    <row r="26" spans="1:10">
      <c r="A26" s="7"/>
      <c r="B26" s="58"/>
      <c r="C26" s="58"/>
      <c r="D26" s="7"/>
      <c r="E26" s="55"/>
      <c r="F26" s="54"/>
      <c r="G26" s="58"/>
      <c r="H26" s="56"/>
      <c r="I26" s="7"/>
      <c r="J26" s="37"/>
    </row>
    <row r="27" spans="1:10">
      <c r="A27" s="7"/>
      <c r="B27" s="58"/>
      <c r="C27" s="58"/>
      <c r="D27" s="7"/>
      <c r="E27" s="55"/>
      <c r="F27" s="58"/>
      <c r="G27" s="58"/>
      <c r="H27" s="56"/>
      <c r="I27" s="7"/>
      <c r="J27" s="37"/>
    </row>
    <row r="28" spans="1:10">
      <c r="A28" s="7"/>
      <c r="B28" s="54"/>
      <c r="C28" s="59"/>
      <c r="D28" s="7"/>
      <c r="E28" s="55"/>
      <c r="F28" s="32"/>
      <c r="G28" s="60"/>
      <c r="H28" s="33"/>
      <c r="I28" s="33"/>
      <c r="J28" s="33"/>
    </row>
    <row r="29" spans="1:10" ht="14.25">
      <c r="A29" s="7"/>
      <c r="B29" s="54"/>
      <c r="C29" s="28"/>
      <c r="D29" s="7"/>
      <c r="E29" s="55"/>
      <c r="F29" s="32"/>
      <c r="G29" s="7"/>
      <c r="H29" s="31"/>
      <c r="I29" s="28" t="s">
        <v>297</v>
      </c>
      <c r="J29" s="32"/>
    </row>
    <row r="30" spans="1:10" ht="14.25">
      <c r="A30" s="7"/>
      <c r="B30" s="54"/>
      <c r="C30" s="28"/>
      <c r="D30" s="7"/>
      <c r="E30" s="55"/>
      <c r="F30" s="32"/>
      <c r="G30" s="33"/>
      <c r="H30" s="31"/>
      <c r="I30" s="28" t="s">
        <v>213</v>
      </c>
      <c r="J30" s="32"/>
    </row>
    <row r="31" spans="1:10" ht="14.25">
      <c r="A31" s="37"/>
      <c r="B31" s="37"/>
      <c r="C31" s="61"/>
      <c r="D31" s="61"/>
      <c r="E31" s="42"/>
      <c r="F31" s="29"/>
      <c r="G31" s="33"/>
      <c r="H31" s="31"/>
      <c r="I31" s="29" t="s">
        <v>206</v>
      </c>
      <c r="J31" s="32"/>
    </row>
  </sheetData>
  <mergeCells count="3">
    <mergeCell ref="G10:J10"/>
    <mergeCell ref="C10:F10"/>
    <mergeCell ref="B9:B11"/>
  </mergeCells>
  <phoneticPr fontId="2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T30"/>
  <sheetViews>
    <sheetView workbookViewId="0">
      <selection activeCell="M14" sqref="M14"/>
    </sheetView>
  </sheetViews>
  <sheetFormatPr defaultRowHeight="12.75"/>
  <cols>
    <col min="1" max="1" width="12.28515625" style="38" customWidth="1"/>
    <col min="2" max="2" width="27.42578125" style="38" customWidth="1"/>
    <col min="3" max="3" width="10.140625" style="38" customWidth="1"/>
    <col min="4" max="4" width="9.85546875" style="38" customWidth="1"/>
    <col min="5" max="5" width="10.5703125" style="38" customWidth="1"/>
    <col min="6" max="6" width="9.85546875" style="38" customWidth="1"/>
    <col min="7" max="7" width="12.28515625" style="38" customWidth="1"/>
    <col min="8" max="8" width="10.42578125" style="38" customWidth="1"/>
    <col min="9" max="9" width="9.5703125" style="38" customWidth="1"/>
    <col min="10" max="10" width="13.5703125" style="38" customWidth="1"/>
    <col min="11" max="11" width="9.140625" style="38"/>
    <col min="12" max="12" width="9.5703125" style="84" bestFit="1" customWidth="1"/>
    <col min="13" max="14" width="9.140625" style="84"/>
    <col min="15" max="15" width="9.5703125" style="84" bestFit="1" customWidth="1"/>
    <col min="16" max="20" width="9.140625" style="84"/>
    <col min="21" max="16384" width="9.140625" style="38"/>
  </cols>
  <sheetData>
    <row r="2" spans="1:18">
      <c r="A2" s="62" t="s">
        <v>281</v>
      </c>
      <c r="J2" s="74" t="s">
        <v>13</v>
      </c>
    </row>
    <row r="3" spans="1:18" ht="20.25">
      <c r="B3" s="1" t="s">
        <v>154</v>
      </c>
      <c r="C3" s="1"/>
      <c r="D3" s="1"/>
      <c r="E3" s="1"/>
      <c r="F3" s="225"/>
      <c r="G3" s="84"/>
      <c r="H3" s="84"/>
      <c r="I3" s="36"/>
    </row>
    <row r="4" spans="1:18" ht="15.75">
      <c r="A4" s="35"/>
      <c r="B4" s="3" t="s">
        <v>223</v>
      </c>
      <c r="C4" s="4"/>
      <c r="D4" s="226"/>
      <c r="E4" s="4"/>
      <c r="F4" s="4"/>
      <c r="G4" s="34"/>
      <c r="H4" s="227"/>
      <c r="I4" s="7"/>
      <c r="J4" s="228"/>
    </row>
    <row r="5" spans="1:18">
      <c r="A5" s="35"/>
      <c r="C5" s="7"/>
      <c r="G5" s="27"/>
      <c r="H5" s="27"/>
      <c r="I5" s="36"/>
      <c r="J5" s="37"/>
    </row>
    <row r="6" spans="1:18" ht="16.5">
      <c r="A6" s="37"/>
      <c r="B6" s="33"/>
      <c r="C6" s="39" t="s">
        <v>232</v>
      </c>
      <c r="D6" s="7"/>
      <c r="E6" s="32"/>
      <c r="F6" s="40"/>
      <c r="G6" s="7"/>
      <c r="H6" s="7"/>
      <c r="I6" s="41"/>
      <c r="J6" s="40"/>
    </row>
    <row r="7" spans="1:18" ht="15.75">
      <c r="A7" s="10" t="s">
        <v>539</v>
      </c>
      <c r="B7" s="29"/>
      <c r="C7" s="29"/>
      <c r="D7" s="42"/>
      <c r="E7" s="40"/>
      <c r="F7" s="7"/>
      <c r="G7" s="7"/>
      <c r="H7" s="41"/>
      <c r="I7" s="40"/>
    </row>
    <row r="8" spans="1:18" ht="16.5" thickBot="1">
      <c r="A8" s="44"/>
      <c r="B8" s="63"/>
      <c r="C8" s="63"/>
      <c r="D8" s="64"/>
      <c r="E8" s="65"/>
      <c r="F8" s="24"/>
      <c r="G8" s="24"/>
      <c r="H8" s="66"/>
      <c r="I8" s="65"/>
    </row>
    <row r="9" spans="1:18" ht="15">
      <c r="A9" s="1700"/>
      <c r="B9" s="1711" t="s">
        <v>65</v>
      </c>
      <c r="C9" s="1701" t="s">
        <v>455</v>
      </c>
      <c r="D9" s="1702"/>
      <c r="E9" s="1703"/>
      <c r="F9" s="1704"/>
      <c r="G9" s="1701" t="s">
        <v>456</v>
      </c>
      <c r="H9" s="1702"/>
      <c r="I9" s="1703"/>
      <c r="J9" s="1705"/>
      <c r="L9" s="1697"/>
    </row>
    <row r="10" spans="1:18" ht="18" customHeight="1">
      <c r="A10" s="266" t="s">
        <v>71</v>
      </c>
      <c r="B10" s="68"/>
      <c r="C10" s="67" t="s">
        <v>76</v>
      </c>
      <c r="D10" s="810"/>
      <c r="E10" s="45"/>
      <c r="F10" s="46"/>
      <c r="G10" s="746" t="s">
        <v>76</v>
      </c>
      <c r="H10" s="810"/>
      <c r="I10" s="45"/>
      <c r="J10" s="1712"/>
    </row>
    <row r="11" spans="1:18" ht="15">
      <c r="A11" s="514"/>
      <c r="B11" s="68"/>
      <c r="C11" s="47" t="s">
        <v>73</v>
      </c>
      <c r="D11" s="47" t="s">
        <v>74</v>
      </c>
      <c r="E11" s="48" t="s">
        <v>75</v>
      </c>
      <c r="F11" s="758" t="s">
        <v>36</v>
      </c>
      <c r="G11" s="811" t="s">
        <v>73</v>
      </c>
      <c r="H11" s="47" t="s">
        <v>74</v>
      </c>
      <c r="I11" s="48" t="s">
        <v>75</v>
      </c>
      <c r="J11" s="1707" t="s">
        <v>36</v>
      </c>
      <c r="M11" s="280"/>
    </row>
    <row r="12" spans="1:18" ht="15.75">
      <c r="A12" s="779">
        <v>1</v>
      </c>
      <c r="B12" s="49" t="s">
        <v>306</v>
      </c>
      <c r="C12" s="348">
        <v>115.66666666883975</v>
      </c>
      <c r="D12" s="348">
        <v>107.41666665970115</v>
      </c>
      <c r="E12" s="348">
        <v>701.74999999551801</v>
      </c>
      <c r="F12" s="373">
        <v>924.83333332405891</v>
      </c>
      <c r="G12" s="348">
        <v>162.77000000000001</v>
      </c>
      <c r="H12" s="348"/>
      <c r="I12" s="348">
        <v>2703.88</v>
      </c>
      <c r="J12" s="1713">
        <v>2866.65</v>
      </c>
      <c r="K12" s="276"/>
      <c r="N12" s="54"/>
    </row>
    <row r="13" spans="1:18" ht="15.75">
      <c r="A13" s="779">
        <v>2</v>
      </c>
      <c r="B13" s="49" t="s">
        <v>307</v>
      </c>
      <c r="C13" s="47">
        <v>255.33</v>
      </c>
      <c r="D13" s="47"/>
      <c r="E13" s="47"/>
      <c r="F13" s="373">
        <v>255.33</v>
      </c>
      <c r="G13" s="47">
        <v>401.85</v>
      </c>
      <c r="H13" s="47"/>
      <c r="I13" s="47">
        <v>80.42</v>
      </c>
      <c r="J13" s="1713">
        <v>482.27000000000004</v>
      </c>
      <c r="K13" s="276"/>
      <c r="M13" s="280"/>
      <c r="N13" s="54"/>
    </row>
    <row r="14" spans="1:18" ht="15.75">
      <c r="A14" s="779">
        <v>3</v>
      </c>
      <c r="B14" s="49" t="s">
        <v>366</v>
      </c>
      <c r="C14" s="47">
        <v>75.12</v>
      </c>
      <c r="D14" s="47"/>
      <c r="E14" s="47"/>
      <c r="F14" s="373">
        <v>75.12</v>
      </c>
      <c r="G14" s="47"/>
      <c r="H14" s="47"/>
      <c r="I14" s="47"/>
      <c r="J14" s="1713">
        <v>0</v>
      </c>
      <c r="K14" s="276"/>
      <c r="N14" s="63"/>
      <c r="Q14" s="860"/>
    </row>
    <row r="15" spans="1:18" ht="15.75">
      <c r="A15" s="779">
        <v>4</v>
      </c>
      <c r="B15" s="49" t="s">
        <v>367</v>
      </c>
      <c r="C15" s="348"/>
      <c r="D15" s="47"/>
      <c r="E15" s="47">
        <v>64.5</v>
      </c>
      <c r="F15" s="373">
        <v>64.5</v>
      </c>
      <c r="G15" s="348">
        <v>69.27</v>
      </c>
      <c r="H15" s="47"/>
      <c r="I15" s="47">
        <v>30.75</v>
      </c>
      <c r="J15" s="1713">
        <v>100.02</v>
      </c>
      <c r="K15" s="276"/>
      <c r="L15" s="274"/>
      <c r="N15" s="974"/>
      <c r="P15" s="548"/>
      <c r="R15" s="1697"/>
    </row>
    <row r="16" spans="1:18" ht="15.75">
      <c r="A16" s="779">
        <v>5</v>
      </c>
      <c r="B16" s="49" t="s">
        <v>308</v>
      </c>
      <c r="C16" s="47">
        <v>66.97</v>
      </c>
      <c r="D16" s="47">
        <v>16</v>
      </c>
      <c r="E16" s="47">
        <v>293.25</v>
      </c>
      <c r="F16" s="373">
        <v>376.22</v>
      </c>
      <c r="G16" s="829">
        <v>20.7</v>
      </c>
      <c r="H16" s="348">
        <v>20.9</v>
      </c>
      <c r="I16" s="348">
        <v>932.5</v>
      </c>
      <c r="J16" s="1713">
        <v>974.1</v>
      </c>
      <c r="L16" s="274"/>
      <c r="M16" s="280"/>
      <c r="N16" s="974"/>
      <c r="R16" s="1697"/>
    </row>
    <row r="17" spans="1:16" ht="15.75">
      <c r="A17" s="779">
        <v>6</v>
      </c>
      <c r="B17" s="281" t="s">
        <v>317</v>
      </c>
      <c r="C17" s="47">
        <v>10.67</v>
      </c>
      <c r="D17" s="47"/>
      <c r="E17" s="348">
        <v>298.8</v>
      </c>
      <c r="F17" s="373">
        <v>309.47000000000003</v>
      </c>
      <c r="G17" s="348"/>
      <c r="H17" s="47"/>
      <c r="I17" s="348">
        <v>359.57</v>
      </c>
      <c r="J17" s="1713">
        <v>359.57</v>
      </c>
      <c r="L17" s="274"/>
      <c r="M17" s="280"/>
      <c r="N17" s="280"/>
      <c r="O17" s="63"/>
    </row>
    <row r="18" spans="1:16" ht="15.75">
      <c r="A18" s="779">
        <v>7</v>
      </c>
      <c r="B18" s="49" t="s">
        <v>368</v>
      </c>
      <c r="C18" s="47">
        <v>274.97000000000003</v>
      </c>
      <c r="D18" s="348">
        <v>8.17</v>
      </c>
      <c r="E18" s="348">
        <v>2507.33</v>
      </c>
      <c r="F18" s="373">
        <v>2790.47</v>
      </c>
      <c r="G18" s="47">
        <v>1374.78</v>
      </c>
      <c r="H18" s="348">
        <v>135.58000000000001</v>
      </c>
      <c r="I18" s="348">
        <v>198.53</v>
      </c>
      <c r="J18" s="1713">
        <v>1708.8899999999999</v>
      </c>
      <c r="M18" s="280"/>
      <c r="N18" s="974"/>
    </row>
    <row r="19" spans="1:16" ht="15.75">
      <c r="A19" s="779">
        <v>8</v>
      </c>
      <c r="B19" s="43" t="s">
        <v>283</v>
      </c>
      <c r="C19" s="47">
        <v>29</v>
      </c>
      <c r="D19" s="47"/>
      <c r="E19" s="47"/>
      <c r="F19" s="373">
        <v>29</v>
      </c>
      <c r="G19" s="47">
        <v>11.27</v>
      </c>
      <c r="H19" s="47"/>
      <c r="I19" s="47"/>
      <c r="J19" s="1713">
        <v>11.27</v>
      </c>
      <c r="M19" s="280"/>
    </row>
    <row r="20" spans="1:16" ht="16.5" thickBot="1">
      <c r="A20" s="783">
        <v>9</v>
      </c>
      <c r="B20" s="1714" t="s">
        <v>36</v>
      </c>
      <c r="C20" s="1715">
        <v>827.72666666883981</v>
      </c>
      <c r="D20" s="1715">
        <v>131.58666665970114</v>
      </c>
      <c r="E20" s="1715">
        <v>3865.6299999955181</v>
      </c>
      <c r="F20" s="1715">
        <v>4824.9433333240586</v>
      </c>
      <c r="G20" s="1715">
        <v>2040.6399999999999</v>
      </c>
      <c r="H20" s="1715">
        <v>156.48000000000002</v>
      </c>
      <c r="I20" s="1715">
        <v>4305.6499999999996</v>
      </c>
      <c r="J20" s="1716">
        <v>6502.77</v>
      </c>
      <c r="L20" s="280"/>
      <c r="M20" s="280"/>
    </row>
    <row r="21" spans="1:16" ht="15">
      <c r="A21" s="50"/>
      <c r="B21" s="51"/>
      <c r="C21" s="51"/>
      <c r="D21" s="51"/>
      <c r="E21" s="52"/>
      <c r="F21" s="51"/>
      <c r="G21" s="51"/>
      <c r="H21" s="51"/>
      <c r="I21" s="53"/>
      <c r="J21" s="44"/>
    </row>
    <row r="22" spans="1:16">
      <c r="A22" s="7"/>
      <c r="B22" s="54"/>
      <c r="C22" s="54"/>
      <c r="D22" s="54"/>
      <c r="E22" s="55"/>
      <c r="F22" s="54"/>
      <c r="G22" s="56"/>
      <c r="H22" s="56"/>
      <c r="I22" s="57"/>
      <c r="J22" s="37"/>
    </row>
    <row r="23" spans="1:16">
      <c r="A23" s="54"/>
      <c r="B23" s="54"/>
      <c r="C23" s="54"/>
      <c r="D23" s="54"/>
      <c r="E23" s="55"/>
      <c r="F23" s="54"/>
      <c r="G23" s="56"/>
      <c r="H23" s="56"/>
      <c r="I23" s="57"/>
      <c r="J23" s="37"/>
    </row>
    <row r="24" spans="1:16">
      <c r="A24" s="7"/>
      <c r="B24" s="33"/>
      <c r="C24" s="58"/>
      <c r="D24" s="7"/>
      <c r="E24" s="55"/>
      <c r="F24" s="54"/>
      <c r="G24" s="58"/>
      <c r="H24" s="56"/>
      <c r="I24" s="7"/>
      <c r="J24" s="37"/>
    </row>
    <row r="25" spans="1:16" ht="15.75">
      <c r="A25" s="7"/>
      <c r="B25" s="58"/>
      <c r="C25" s="58"/>
      <c r="D25" s="7"/>
      <c r="E25" s="55"/>
      <c r="F25" s="54"/>
      <c r="G25" s="58"/>
      <c r="H25" s="56"/>
      <c r="I25" s="7"/>
      <c r="J25" s="37"/>
      <c r="O25" s="429"/>
      <c r="P25" s="1697"/>
    </row>
    <row r="26" spans="1:16">
      <c r="A26" s="7"/>
      <c r="B26" s="58"/>
      <c r="C26" s="58"/>
      <c r="D26" s="7"/>
      <c r="E26" s="55"/>
      <c r="F26" s="58"/>
      <c r="G26" s="58"/>
      <c r="H26" s="56"/>
      <c r="I26" s="7"/>
      <c r="J26" s="37"/>
    </row>
    <row r="27" spans="1:16">
      <c r="A27" s="7"/>
      <c r="B27" s="54"/>
      <c r="C27" s="59"/>
      <c r="D27" s="7"/>
      <c r="E27" s="55"/>
      <c r="F27" s="32"/>
      <c r="G27" s="60"/>
      <c r="H27" s="33"/>
      <c r="I27" s="33"/>
      <c r="J27" s="33"/>
      <c r="N27" s="280"/>
    </row>
    <row r="28" spans="1:16" ht="15">
      <c r="A28" s="7"/>
      <c r="B28" s="54"/>
      <c r="C28" s="28"/>
      <c r="D28" s="7"/>
      <c r="E28" s="55"/>
      <c r="F28" s="32"/>
      <c r="G28" s="27"/>
      <c r="H28" s="69"/>
      <c r="I28" s="70" t="s">
        <v>297</v>
      </c>
      <c r="J28" s="71"/>
    </row>
    <row r="29" spans="1:16" ht="15">
      <c r="A29" s="7"/>
      <c r="B29" s="54"/>
      <c r="C29" s="28"/>
      <c r="D29" s="7"/>
      <c r="E29" s="55"/>
      <c r="F29" s="32"/>
      <c r="G29" s="72"/>
      <c r="H29" s="69"/>
      <c r="I29" s="70" t="s">
        <v>213</v>
      </c>
      <c r="J29" s="71"/>
    </row>
    <row r="30" spans="1:16" ht="15">
      <c r="A30" s="37"/>
      <c r="B30" s="37"/>
      <c r="C30" s="61"/>
      <c r="D30" s="61"/>
      <c r="E30" s="42"/>
      <c r="F30" s="29"/>
      <c r="G30" s="72"/>
      <c r="H30" s="69"/>
      <c r="I30" s="73" t="s">
        <v>206</v>
      </c>
      <c r="J30" s="71"/>
    </row>
  </sheetData>
  <phoneticPr fontId="20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R32"/>
  <sheetViews>
    <sheetView zoomScale="130" zoomScaleNormal="130" zoomScaleSheetLayoutView="100" workbookViewId="0">
      <selection activeCell="M16" sqref="M16"/>
    </sheetView>
  </sheetViews>
  <sheetFormatPr defaultRowHeight="12.75"/>
  <cols>
    <col min="1" max="1" width="16.5703125" style="38" customWidth="1"/>
    <col min="2" max="2" width="16.85546875" style="38" customWidth="1"/>
    <col min="3" max="3" width="15.7109375" style="38" customWidth="1"/>
    <col min="4" max="4" width="8.42578125" style="38" customWidth="1"/>
    <col min="5" max="5" width="9.7109375" style="38" bestFit="1" customWidth="1"/>
    <col min="6" max="6" width="5" style="38" bestFit="1" customWidth="1"/>
    <col min="7" max="7" width="11.7109375" style="38" customWidth="1"/>
    <col min="8" max="8" width="12.28515625" style="38" customWidth="1"/>
    <col min="9" max="9" width="10.7109375" style="38" customWidth="1"/>
    <col min="10" max="10" width="12.140625" style="38" customWidth="1"/>
    <col min="11" max="11" width="11.140625" style="38" customWidth="1"/>
    <col min="12" max="18" width="9.140625" style="84"/>
    <col min="19" max="16384" width="9.140625" style="38"/>
  </cols>
  <sheetData>
    <row r="1" spans="1:16">
      <c r="A1" s="7" t="s">
        <v>281</v>
      </c>
      <c r="K1" s="74" t="s">
        <v>14</v>
      </c>
    </row>
    <row r="2" spans="1:16" ht="20.25">
      <c r="B2" s="29"/>
      <c r="C2" s="224" t="s">
        <v>189</v>
      </c>
      <c r="D2" s="1"/>
      <c r="E2" s="32"/>
      <c r="F2" s="1"/>
      <c r="G2" s="225"/>
      <c r="H2" s="84"/>
      <c r="I2" s="84"/>
      <c r="J2" s="36"/>
    </row>
    <row r="3" spans="1:16" ht="15.75">
      <c r="A3" s="7"/>
      <c r="B3" s="29"/>
      <c r="D3" s="3" t="s">
        <v>224</v>
      </c>
      <c r="E3" s="4"/>
      <c r="F3" s="226"/>
      <c r="G3" s="4"/>
      <c r="H3" s="4"/>
      <c r="I3" s="34"/>
      <c r="J3" s="227"/>
      <c r="K3" s="254"/>
    </row>
    <row r="4" spans="1:16" ht="20.25">
      <c r="A4" s="7"/>
      <c r="B4" s="229" t="s">
        <v>233</v>
      </c>
      <c r="C4" s="75"/>
      <c r="D4" s="7"/>
      <c r="E4" s="32"/>
      <c r="H4" s="27"/>
      <c r="I4" s="27"/>
      <c r="J4" s="36"/>
      <c r="K4" s="37"/>
    </row>
    <row r="5" spans="1:16" ht="15.75">
      <c r="A5" s="10" t="s">
        <v>539</v>
      </c>
      <c r="B5" s="37"/>
      <c r="C5" s="37"/>
      <c r="D5" s="29"/>
      <c r="E5" s="29"/>
      <c r="F5" s="40"/>
      <c r="G5" s="7"/>
      <c r="H5" s="7"/>
      <c r="I5" s="41"/>
      <c r="J5" s="40"/>
    </row>
    <row r="6" spans="1:16" ht="15.75">
      <c r="A6" s="44"/>
      <c r="B6" s="44"/>
      <c r="C6" s="63"/>
      <c r="D6" s="63"/>
      <c r="E6" s="64"/>
      <c r="F6" s="65"/>
      <c r="G6" s="24"/>
      <c r="H6" s="24"/>
      <c r="I6" s="66"/>
      <c r="J6" s="65"/>
    </row>
    <row r="7" spans="1:16" ht="18.75" thickBot="1">
      <c r="A7" s="230" t="s">
        <v>124</v>
      </c>
      <c r="B7" s="230"/>
      <c r="C7" s="230"/>
      <c r="D7" s="230"/>
      <c r="E7" s="1717"/>
      <c r="F7" s="230"/>
      <c r="G7" s="230"/>
      <c r="H7" s="230"/>
      <c r="I7" s="230"/>
      <c r="J7" s="230"/>
      <c r="K7" s="230"/>
    </row>
    <row r="8" spans="1:16">
      <c r="A8" s="785" t="s">
        <v>125</v>
      </c>
      <c r="B8" s="1718" t="s">
        <v>126</v>
      </c>
      <c r="C8" s="1719" t="s">
        <v>127</v>
      </c>
      <c r="D8" s="1720" t="s">
        <v>166</v>
      </c>
      <c r="E8" s="789"/>
      <c r="F8" s="790"/>
      <c r="G8" s="791" t="s">
        <v>133</v>
      </c>
      <c r="H8" s="791" t="s">
        <v>133</v>
      </c>
      <c r="I8" s="791" t="s">
        <v>133</v>
      </c>
      <c r="J8" s="791" t="s">
        <v>137</v>
      </c>
      <c r="K8" s="792" t="s">
        <v>53</v>
      </c>
    </row>
    <row r="9" spans="1:16">
      <c r="A9" s="793" t="s">
        <v>91</v>
      </c>
      <c r="B9" s="223" t="s">
        <v>130</v>
      </c>
      <c r="C9" s="28" t="s">
        <v>128</v>
      </c>
      <c r="D9" s="232"/>
      <c r="E9" s="233"/>
      <c r="F9" s="234"/>
      <c r="G9" s="247" t="s">
        <v>98</v>
      </c>
      <c r="H9" s="247" t="s">
        <v>98</v>
      </c>
      <c r="I9" s="247" t="s">
        <v>98</v>
      </c>
      <c r="J9" s="247" t="s">
        <v>138</v>
      </c>
      <c r="K9" s="794"/>
    </row>
    <row r="10" spans="1:16" ht="13.5" thickBot="1">
      <c r="A10" s="793"/>
      <c r="B10" s="223"/>
      <c r="C10" s="28" t="s">
        <v>129</v>
      </c>
      <c r="D10" s="231" t="s">
        <v>131</v>
      </c>
      <c r="E10" s="222" t="s">
        <v>132</v>
      </c>
      <c r="F10" s="231" t="s">
        <v>36</v>
      </c>
      <c r="G10" s="247" t="s">
        <v>134</v>
      </c>
      <c r="H10" s="247" t="s">
        <v>136</v>
      </c>
      <c r="I10" s="555" t="s">
        <v>135</v>
      </c>
      <c r="J10" s="247" t="s">
        <v>139</v>
      </c>
      <c r="K10" s="794"/>
    </row>
    <row r="11" spans="1:16">
      <c r="A11" s="556">
        <v>1</v>
      </c>
      <c r="B11" s="557">
        <v>2</v>
      </c>
      <c r="C11" s="557">
        <v>3</v>
      </c>
      <c r="D11" s="372">
        <v>4</v>
      </c>
      <c r="E11" s="372">
        <v>5</v>
      </c>
      <c r="F11" s="372">
        <v>6</v>
      </c>
      <c r="G11" s="372">
        <v>7</v>
      </c>
      <c r="H11" s="558">
        <v>8</v>
      </c>
      <c r="I11" s="372">
        <v>9</v>
      </c>
      <c r="J11" s="557">
        <v>10</v>
      </c>
      <c r="K11" s="559">
        <v>11</v>
      </c>
      <c r="M11" s="28"/>
      <c r="N11" s="28"/>
    </row>
    <row r="12" spans="1:16">
      <c r="A12" s="560">
        <v>1</v>
      </c>
      <c r="B12" s="497" t="s">
        <v>303</v>
      </c>
      <c r="C12" s="830">
        <v>5308</v>
      </c>
      <c r="D12" s="831">
        <v>2</v>
      </c>
      <c r="E12" s="831">
        <v>2</v>
      </c>
      <c r="F12" s="831">
        <v>4</v>
      </c>
      <c r="G12" s="831"/>
      <c r="H12" s="831"/>
      <c r="I12" s="831">
        <v>4</v>
      </c>
      <c r="J12" s="832">
        <v>1289</v>
      </c>
      <c r="K12" s="561"/>
    </row>
    <row r="13" spans="1:16">
      <c r="A13" s="560">
        <v>2</v>
      </c>
      <c r="B13" s="497" t="s">
        <v>304</v>
      </c>
      <c r="C13" s="830">
        <v>5031.6000000000004</v>
      </c>
      <c r="D13" s="831">
        <v>4</v>
      </c>
      <c r="E13" s="831">
        <v>1</v>
      </c>
      <c r="F13" s="831">
        <v>5</v>
      </c>
      <c r="G13" s="831">
        <v>2</v>
      </c>
      <c r="H13" s="831"/>
      <c r="I13" s="831">
        <v>3</v>
      </c>
      <c r="J13" s="832">
        <v>436.32</v>
      </c>
      <c r="K13" s="561"/>
      <c r="N13" s="280"/>
      <c r="O13" s="280"/>
    </row>
    <row r="14" spans="1:16">
      <c r="A14" s="560">
        <v>3</v>
      </c>
      <c r="B14" s="498" t="s">
        <v>369</v>
      </c>
      <c r="C14" s="830">
        <v>2042</v>
      </c>
      <c r="D14" s="831"/>
      <c r="E14" s="831"/>
      <c r="F14" s="831"/>
      <c r="G14" s="831"/>
      <c r="H14" s="831"/>
      <c r="I14" s="831"/>
      <c r="J14" s="832"/>
      <c r="K14" s="561"/>
      <c r="M14" s="280"/>
      <c r="N14" s="1697"/>
      <c r="O14" s="860"/>
    </row>
    <row r="15" spans="1:16">
      <c r="A15" s="560">
        <v>4</v>
      </c>
      <c r="B15" s="281" t="s">
        <v>46</v>
      </c>
      <c r="C15" s="830">
        <v>2434</v>
      </c>
      <c r="D15" s="833">
        <v>4</v>
      </c>
      <c r="E15" s="833">
        <v>2</v>
      </c>
      <c r="F15" s="831">
        <v>6</v>
      </c>
      <c r="G15" s="833">
        <v>3</v>
      </c>
      <c r="H15" s="833">
        <v>1</v>
      </c>
      <c r="I15" s="831">
        <v>2</v>
      </c>
      <c r="J15" s="834">
        <v>177.32</v>
      </c>
      <c r="K15" s="561"/>
      <c r="M15" s="1698"/>
      <c r="N15" s="1699"/>
      <c r="O15" s="280"/>
      <c r="P15" s="1697"/>
    </row>
    <row r="16" spans="1:16">
      <c r="A16" s="560">
        <v>5</v>
      </c>
      <c r="B16" s="499" t="s">
        <v>296</v>
      </c>
      <c r="C16" s="830">
        <v>2423.3000000000002</v>
      </c>
      <c r="D16" s="831"/>
      <c r="E16" s="831">
        <v>2</v>
      </c>
      <c r="F16" s="831"/>
      <c r="G16" s="831"/>
      <c r="H16" s="831"/>
      <c r="I16" s="831">
        <v>2</v>
      </c>
      <c r="J16" s="832">
        <v>258.17</v>
      </c>
      <c r="K16" s="561"/>
      <c r="M16" s="280"/>
      <c r="N16" s="1697"/>
      <c r="O16" s="280"/>
      <c r="P16" s="1698"/>
    </row>
    <row r="17" spans="1:15">
      <c r="A17" s="560">
        <v>6</v>
      </c>
      <c r="B17" s="499" t="s">
        <v>371</v>
      </c>
      <c r="C17" s="835">
        <v>3145.6</v>
      </c>
      <c r="D17" s="831">
        <v>7</v>
      </c>
      <c r="E17" s="831">
        <v>2</v>
      </c>
      <c r="F17" s="831">
        <v>9</v>
      </c>
      <c r="G17" s="831">
        <v>3</v>
      </c>
      <c r="H17" s="831">
        <v>1</v>
      </c>
      <c r="I17" s="831">
        <v>5</v>
      </c>
      <c r="J17" s="832">
        <v>371.4</v>
      </c>
      <c r="K17" s="562"/>
      <c r="N17" s="1699"/>
      <c r="O17" s="280"/>
    </row>
    <row r="18" spans="1:15">
      <c r="A18" s="560">
        <v>7</v>
      </c>
      <c r="B18" s="498" t="s">
        <v>372</v>
      </c>
      <c r="C18" s="830">
        <v>2981</v>
      </c>
      <c r="D18" s="831">
        <v>5</v>
      </c>
      <c r="E18" s="831">
        <v>1</v>
      </c>
      <c r="F18" s="831">
        <v>6</v>
      </c>
      <c r="G18" s="831">
        <v>4</v>
      </c>
      <c r="H18" s="831">
        <v>1</v>
      </c>
      <c r="I18" s="831">
        <v>1</v>
      </c>
      <c r="J18" s="832">
        <v>87.35</v>
      </c>
      <c r="K18" s="561"/>
      <c r="N18" s="1697"/>
    </row>
    <row r="19" spans="1:15" ht="13.5" thickBot="1">
      <c r="A19" s="563">
        <v>8</v>
      </c>
      <c r="B19" s="564" t="s">
        <v>393</v>
      </c>
      <c r="C19" s="565" t="s">
        <v>167</v>
      </c>
      <c r="D19" s="567"/>
      <c r="E19" s="567"/>
      <c r="F19" s="567"/>
      <c r="G19" s="567"/>
      <c r="H19" s="567"/>
      <c r="I19" s="567"/>
      <c r="J19" s="770"/>
      <c r="K19" s="566"/>
      <c r="N19" s="1697"/>
      <c r="O19" s="280"/>
    </row>
    <row r="20" spans="1:15" ht="15.75">
      <c r="A20" s="188"/>
      <c r="B20" s="188" t="s">
        <v>36</v>
      </c>
      <c r="C20" s="236">
        <v>23365.5</v>
      </c>
      <c r="D20" s="237"/>
      <c r="E20" s="237"/>
      <c r="F20" s="237"/>
      <c r="G20" s="237"/>
      <c r="H20" s="237"/>
      <c r="I20" s="237"/>
      <c r="J20" s="759">
        <v>2619.56</v>
      </c>
      <c r="K20" s="27"/>
      <c r="M20" s="1697"/>
      <c r="N20" s="1699"/>
      <c r="O20" s="280"/>
    </row>
    <row r="21" spans="1:15" ht="18">
      <c r="A21" s="230"/>
      <c r="B21" s="238"/>
      <c r="C21" s="238"/>
      <c r="D21" s="238"/>
      <c r="E21" s="238"/>
      <c r="F21" s="238"/>
      <c r="G21" s="239"/>
      <c r="H21" s="238"/>
      <c r="I21" s="238"/>
      <c r="J21" s="238"/>
      <c r="K21" s="230"/>
      <c r="M21" s="1699"/>
      <c r="O21" s="280"/>
    </row>
    <row r="22" spans="1:15" ht="24" customHeight="1" thickBot="1">
      <c r="A22" s="836" t="s">
        <v>234</v>
      </c>
      <c r="B22" s="240"/>
      <c r="C22" s="240"/>
      <c r="D22" s="240"/>
      <c r="E22" s="240"/>
      <c r="F22" s="240"/>
      <c r="G22" s="240"/>
      <c r="H22" s="240"/>
      <c r="I22" s="240"/>
      <c r="J22" s="240"/>
      <c r="K22" s="15"/>
      <c r="M22" s="1699"/>
    </row>
    <row r="23" spans="1:15" ht="14.25">
      <c r="A23" s="837" t="s">
        <v>125</v>
      </c>
      <c r="B23" s="838" t="s">
        <v>126</v>
      </c>
      <c r="C23" s="215" t="s">
        <v>140</v>
      </c>
      <c r="D23" s="240"/>
      <c r="E23" s="243"/>
      <c r="F23" s="240"/>
      <c r="G23" s="240"/>
      <c r="H23" s="240"/>
      <c r="I23" s="240"/>
      <c r="J23" s="240"/>
      <c r="K23" s="15"/>
    </row>
    <row r="24" spans="1:15" ht="14.25">
      <c r="A24" s="198" t="s">
        <v>91</v>
      </c>
      <c r="B24" s="244" t="s">
        <v>130</v>
      </c>
      <c r="C24" s="839" t="s">
        <v>211</v>
      </c>
      <c r="D24" s="240"/>
      <c r="E24" s="240"/>
      <c r="F24" s="240"/>
      <c r="H24" s="240"/>
      <c r="I24" s="240"/>
      <c r="J24" s="240"/>
      <c r="K24" s="15"/>
    </row>
    <row r="25" spans="1:15" ht="16.5" customHeight="1">
      <c r="A25" s="840">
        <v>1</v>
      </c>
      <c r="B25" s="78">
        <v>2</v>
      </c>
      <c r="C25" s="841">
        <v>3</v>
      </c>
      <c r="D25" s="240"/>
      <c r="E25" s="240"/>
      <c r="F25" s="240"/>
      <c r="H25" s="240"/>
      <c r="I25" s="240"/>
      <c r="J25" s="240"/>
      <c r="K25" s="240"/>
    </row>
    <row r="26" spans="1:15" ht="16.5" customHeight="1">
      <c r="A26" s="840">
        <v>1</v>
      </c>
      <c r="B26" s="292" t="s">
        <v>303</v>
      </c>
      <c r="C26" s="842">
        <v>0.99407000000000001</v>
      </c>
      <c r="D26" s="240"/>
      <c r="E26" s="240"/>
      <c r="F26" s="240"/>
      <c r="H26" s="15"/>
    </row>
    <row r="27" spans="1:15" ht="16.5" customHeight="1">
      <c r="A27" s="840">
        <v>2</v>
      </c>
      <c r="B27" s="292" t="s">
        <v>304</v>
      </c>
      <c r="C27" s="842">
        <v>0.99980000000000002</v>
      </c>
      <c r="D27" s="240"/>
      <c r="E27" s="240"/>
      <c r="F27" s="240"/>
      <c r="H27" s="15"/>
    </row>
    <row r="28" spans="1:15" ht="16.5" customHeight="1">
      <c r="A28" s="840">
        <v>3</v>
      </c>
      <c r="B28" s="245" t="s">
        <v>369</v>
      </c>
      <c r="C28" s="842">
        <v>0.98368999999999995</v>
      </c>
      <c r="D28" s="240"/>
      <c r="E28" s="240"/>
      <c r="F28" s="240"/>
      <c r="H28" s="240"/>
    </row>
    <row r="29" spans="1:15" ht="16.5" customHeight="1">
      <c r="A29" s="840">
        <v>4</v>
      </c>
      <c r="B29" s="245" t="s">
        <v>46</v>
      </c>
      <c r="C29" s="842">
        <v>0.99988999999999995</v>
      </c>
      <c r="D29" s="240"/>
      <c r="E29" s="240"/>
      <c r="F29" s="240"/>
      <c r="H29" s="240"/>
    </row>
    <row r="30" spans="1:15" ht="16.5" customHeight="1">
      <c r="A30" s="840">
        <v>5</v>
      </c>
      <c r="B30" s="281" t="s">
        <v>296</v>
      </c>
      <c r="C30" s="843">
        <v>0.99904999999999999</v>
      </c>
      <c r="D30" s="240"/>
      <c r="E30" s="240"/>
      <c r="F30" s="240"/>
      <c r="H30" s="240"/>
      <c r="I30" s="69"/>
      <c r="J30" s="70" t="s">
        <v>297</v>
      </c>
      <c r="K30" s="71"/>
    </row>
    <row r="31" spans="1:15" ht="16.5" customHeight="1">
      <c r="A31" s="840">
        <v>6</v>
      </c>
      <c r="B31" s="245" t="s">
        <v>371</v>
      </c>
      <c r="C31" s="843">
        <v>0.99902999999999997</v>
      </c>
      <c r="D31" s="240"/>
      <c r="E31" s="240"/>
      <c r="F31" s="240"/>
      <c r="H31" s="240"/>
      <c r="I31" s="69"/>
      <c r="J31" s="70" t="s">
        <v>212</v>
      </c>
      <c r="K31" s="71"/>
    </row>
    <row r="32" spans="1:15" ht="16.5" customHeight="1" thickBot="1">
      <c r="A32" s="844">
        <v>7</v>
      </c>
      <c r="B32" s="845" t="s">
        <v>372</v>
      </c>
      <c r="C32" s="846">
        <v>0.99987099999999995</v>
      </c>
      <c r="D32" s="240"/>
      <c r="E32" s="240"/>
      <c r="F32" s="240"/>
      <c r="H32" s="240"/>
      <c r="I32" s="69"/>
      <c r="J32" s="73" t="s">
        <v>206</v>
      </c>
      <c r="K32" s="71"/>
    </row>
  </sheetData>
  <phoneticPr fontId="20" type="noConversion"/>
  <pageMargins left="0.6" right="0.5" top="1" bottom="1" header="0.5" footer="0.5"/>
  <pageSetup paperSize="9" scale="94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topLeftCell="A4" workbookViewId="0">
      <selection activeCell="O31" sqref="O31"/>
    </sheetView>
  </sheetViews>
  <sheetFormatPr defaultRowHeight="12.75"/>
  <cols>
    <col min="1" max="1" width="6.140625" style="38" customWidth="1"/>
    <col min="2" max="2" width="20.7109375" style="38" customWidth="1"/>
    <col min="3" max="3" width="18.42578125" style="38" customWidth="1"/>
    <col min="4" max="4" width="15.7109375" style="38" customWidth="1"/>
    <col min="5" max="5" width="8.7109375" style="38" customWidth="1"/>
    <col min="6" max="6" width="9.7109375" style="38" customWidth="1"/>
    <col min="7" max="7" width="6.28515625" style="38" customWidth="1"/>
    <col min="8" max="8" width="11.85546875" style="38" customWidth="1"/>
    <col min="9" max="9" width="11.5703125" style="38" customWidth="1"/>
    <col min="10" max="10" width="12.28515625" style="38" customWidth="1"/>
    <col min="11" max="11" width="12" style="38" customWidth="1"/>
    <col min="12" max="12" width="10.28515625" style="38" customWidth="1"/>
    <col min="13" max="16384" width="9.140625" style="38"/>
  </cols>
  <sheetData>
    <row r="2" spans="1:15">
      <c r="A2" s="7" t="s">
        <v>281</v>
      </c>
      <c r="L2" s="80" t="s">
        <v>15</v>
      </c>
    </row>
    <row r="3" spans="1:15" ht="20.25">
      <c r="B3" s="29"/>
      <c r="C3" s="224" t="s">
        <v>190</v>
      </c>
      <c r="D3" s="1"/>
      <c r="E3" s="32"/>
      <c r="F3" s="1"/>
      <c r="G3" s="225"/>
      <c r="H3" s="54"/>
      <c r="I3" s="54"/>
      <c r="J3" s="36"/>
      <c r="K3" s="37"/>
    </row>
    <row r="4" spans="1:15" ht="15.75">
      <c r="A4" s="7"/>
      <c r="B4" s="29"/>
      <c r="C4" s="7"/>
      <c r="D4" s="3" t="s">
        <v>225</v>
      </c>
      <c r="E4" s="4"/>
      <c r="F4" s="226"/>
      <c r="G4" s="4"/>
      <c r="H4" s="4"/>
      <c r="I4" s="34"/>
      <c r="J4" s="227"/>
      <c r="K4" s="228"/>
      <c r="L4" s="255"/>
    </row>
    <row r="5" spans="1:15" ht="20.25">
      <c r="A5" s="7"/>
      <c r="B5" s="246" t="s">
        <v>235</v>
      </c>
      <c r="C5" s="75"/>
      <c r="D5" s="7"/>
      <c r="E5" s="32"/>
      <c r="F5" s="7"/>
      <c r="G5" s="7"/>
      <c r="H5" s="27"/>
      <c r="I5" s="27"/>
      <c r="J5" s="36"/>
      <c r="K5" s="37"/>
      <c r="L5" s="79"/>
    </row>
    <row r="6" spans="1:15" ht="16.5">
      <c r="A6" s="7"/>
      <c r="B6" s="37"/>
      <c r="C6" s="37"/>
      <c r="D6" s="33"/>
      <c r="E6" s="39"/>
      <c r="F6" s="32"/>
      <c r="G6" s="40"/>
      <c r="H6" s="7"/>
      <c r="I6" s="7"/>
      <c r="J6" s="41"/>
      <c r="K6" s="40"/>
      <c r="L6" s="79"/>
    </row>
    <row r="7" spans="1:15" ht="15.75">
      <c r="A7" s="10" t="s">
        <v>539</v>
      </c>
      <c r="B7" s="37"/>
      <c r="C7" s="37"/>
      <c r="D7" s="29"/>
      <c r="E7" s="29"/>
      <c r="F7" s="40"/>
      <c r="G7" s="7"/>
      <c r="H7" s="7"/>
      <c r="I7" s="41"/>
      <c r="J7" s="40"/>
      <c r="K7" s="7"/>
      <c r="L7" s="7"/>
    </row>
    <row r="8" spans="1:15" ht="15.75">
      <c r="A8" s="44"/>
      <c r="B8" s="44"/>
      <c r="C8" s="63"/>
      <c r="D8" s="63"/>
      <c r="E8" s="64"/>
      <c r="F8" s="65"/>
      <c r="G8" s="24"/>
      <c r="H8" s="24"/>
      <c r="I8" s="66"/>
      <c r="J8" s="65"/>
      <c r="K8" s="7"/>
      <c r="L8" s="7"/>
    </row>
    <row r="9" spans="1:15" ht="24" customHeight="1" thickBot="1">
      <c r="A9" s="178" t="s">
        <v>124</v>
      </c>
      <c r="B9" s="178"/>
      <c r="C9" s="178"/>
      <c r="D9" s="178"/>
      <c r="E9" s="278"/>
      <c r="F9" s="178"/>
      <c r="G9" s="178"/>
      <c r="H9" s="178"/>
      <c r="I9" s="178"/>
      <c r="J9" s="178"/>
      <c r="K9" s="178"/>
      <c r="L9" s="178"/>
    </row>
    <row r="10" spans="1:15" ht="14.25">
      <c r="A10" s="785" t="s">
        <v>125</v>
      </c>
      <c r="B10" s="786" t="s">
        <v>126</v>
      </c>
      <c r="C10" s="787" t="s">
        <v>183</v>
      </c>
      <c r="D10" s="211" t="s">
        <v>184</v>
      </c>
      <c r="E10" s="788" t="s">
        <v>301</v>
      </c>
      <c r="F10" s="789"/>
      <c r="G10" s="790"/>
      <c r="H10" s="791" t="s">
        <v>133</v>
      </c>
      <c r="I10" s="791" t="s">
        <v>133</v>
      </c>
      <c r="J10" s="791" t="s">
        <v>133</v>
      </c>
      <c r="K10" s="791" t="s">
        <v>137</v>
      </c>
      <c r="L10" s="792" t="s">
        <v>53</v>
      </c>
    </row>
    <row r="11" spans="1:15">
      <c r="A11" s="793" t="s">
        <v>91</v>
      </c>
      <c r="B11" s="235" t="s">
        <v>130</v>
      </c>
      <c r="C11" s="28" t="s">
        <v>141</v>
      </c>
      <c r="D11" s="221" t="s">
        <v>144</v>
      </c>
      <c r="E11" s="232"/>
      <c r="F11" s="233"/>
      <c r="G11" s="234"/>
      <c r="H11" s="247" t="s">
        <v>98</v>
      </c>
      <c r="I11" s="247" t="s">
        <v>98</v>
      </c>
      <c r="J11" s="247" t="s">
        <v>98</v>
      </c>
      <c r="K11" s="247" t="s">
        <v>138</v>
      </c>
      <c r="L11" s="794"/>
    </row>
    <row r="12" spans="1:15" ht="18.75" thickBot="1">
      <c r="A12" s="795"/>
      <c r="B12" s="796"/>
      <c r="C12" s="797" t="s">
        <v>142</v>
      </c>
      <c r="D12" s="798" t="s">
        <v>143</v>
      </c>
      <c r="E12" s="799" t="s">
        <v>131</v>
      </c>
      <c r="F12" s="800" t="s">
        <v>132</v>
      </c>
      <c r="G12" s="800" t="s">
        <v>36</v>
      </c>
      <c r="H12" s="801" t="s">
        <v>134</v>
      </c>
      <c r="I12" s="801" t="s">
        <v>136</v>
      </c>
      <c r="J12" s="801" t="s">
        <v>135</v>
      </c>
      <c r="K12" s="801" t="s">
        <v>139</v>
      </c>
      <c r="L12" s="802"/>
    </row>
    <row r="13" spans="1:15" ht="14.25">
      <c r="A13" s="776">
        <v>1</v>
      </c>
      <c r="B13" s="213">
        <v>2</v>
      </c>
      <c r="C13" s="213">
        <v>3</v>
      </c>
      <c r="D13" s="777">
        <v>4</v>
      </c>
      <c r="E13" s="372">
        <v>5</v>
      </c>
      <c r="F13" s="372">
        <v>6</v>
      </c>
      <c r="G13" s="372">
        <v>7</v>
      </c>
      <c r="H13" s="372">
        <v>8</v>
      </c>
      <c r="I13" s="372">
        <v>9</v>
      </c>
      <c r="J13" s="372">
        <v>10</v>
      </c>
      <c r="K13" s="213">
        <v>11</v>
      </c>
      <c r="L13" s="778">
        <v>12</v>
      </c>
    </row>
    <row r="14" spans="1:15" ht="15.75">
      <c r="A14" s="779">
        <v>1</v>
      </c>
      <c r="B14" s="248" t="s">
        <v>303</v>
      </c>
      <c r="C14" s="348">
        <v>1666.28</v>
      </c>
      <c r="D14" s="444" t="s">
        <v>146</v>
      </c>
      <c r="E14" s="847">
        <v>1</v>
      </c>
      <c r="F14" s="847">
        <v>1</v>
      </c>
      <c r="G14" s="847">
        <v>2</v>
      </c>
      <c r="H14" s="847">
        <v>1</v>
      </c>
      <c r="I14" s="84"/>
      <c r="J14" s="847">
        <v>1</v>
      </c>
      <c r="K14" s="774">
        <v>1577.6499999999999</v>
      </c>
      <c r="L14" s="780"/>
    </row>
    <row r="15" spans="1:15" ht="15.75">
      <c r="A15" s="779">
        <v>2</v>
      </c>
      <c r="B15" s="248" t="s">
        <v>304</v>
      </c>
      <c r="C15" s="348">
        <v>990.29</v>
      </c>
      <c r="D15" s="444"/>
      <c r="E15" s="847">
        <v>3</v>
      </c>
      <c r="F15" s="847" t="s">
        <v>167</v>
      </c>
      <c r="G15" s="847">
        <v>3</v>
      </c>
      <c r="H15" s="847">
        <v>2</v>
      </c>
      <c r="I15" s="847">
        <v>1</v>
      </c>
      <c r="J15" s="847" t="s">
        <v>167</v>
      </c>
      <c r="K15" s="774">
        <v>45.95</v>
      </c>
      <c r="L15" s="780"/>
      <c r="O15" s="291"/>
    </row>
    <row r="16" spans="1:15" ht="15.75">
      <c r="A16" s="779">
        <v>3</v>
      </c>
      <c r="B16" s="43" t="s">
        <v>369</v>
      </c>
      <c r="C16" s="348">
        <v>917</v>
      </c>
      <c r="D16" s="444" t="s">
        <v>145</v>
      </c>
      <c r="E16" s="847" t="s">
        <v>167</v>
      </c>
      <c r="F16" s="847" t="s">
        <v>167</v>
      </c>
      <c r="G16" s="847" t="s">
        <v>167</v>
      </c>
      <c r="H16" s="847" t="s">
        <v>167</v>
      </c>
      <c r="I16" s="847" t="s">
        <v>167</v>
      </c>
      <c r="J16" s="847" t="s">
        <v>167</v>
      </c>
      <c r="K16" s="774" t="s">
        <v>167</v>
      </c>
      <c r="L16" s="780"/>
    </row>
    <row r="17" spans="1:15" ht="15.75">
      <c r="A17" s="779">
        <v>4</v>
      </c>
      <c r="B17" s="43" t="s">
        <v>46</v>
      </c>
      <c r="C17" s="348">
        <v>1238.4000000000001</v>
      </c>
      <c r="D17" s="444">
        <v>21</v>
      </c>
      <c r="E17" s="847">
        <v>2</v>
      </c>
      <c r="F17" s="847">
        <v>2</v>
      </c>
      <c r="G17" s="847">
        <v>4</v>
      </c>
      <c r="H17" s="847">
        <v>2</v>
      </c>
      <c r="I17" s="847"/>
      <c r="J17" s="847">
        <v>2</v>
      </c>
      <c r="K17" s="774">
        <v>796.78</v>
      </c>
      <c r="L17" s="781"/>
      <c r="O17" s="291"/>
    </row>
    <row r="18" spans="1:15" ht="15.75">
      <c r="A18" s="779">
        <v>5</v>
      </c>
      <c r="B18" s="43" t="s">
        <v>296</v>
      </c>
      <c r="C18" s="348">
        <v>598.70000000000005</v>
      </c>
      <c r="D18" s="444"/>
      <c r="E18" s="847"/>
      <c r="F18" s="847">
        <v>1</v>
      </c>
      <c r="G18" s="847">
        <v>1</v>
      </c>
      <c r="H18" s="847"/>
      <c r="I18" s="847" t="s">
        <v>167</v>
      </c>
      <c r="J18" s="847">
        <v>1</v>
      </c>
      <c r="K18" s="774">
        <v>101.4</v>
      </c>
      <c r="L18" s="781"/>
    </row>
    <row r="19" spans="1:15" ht="15.75">
      <c r="A19" s="779">
        <v>6</v>
      </c>
      <c r="B19" s="43" t="s">
        <v>371</v>
      </c>
      <c r="C19" s="348">
        <v>1803.3</v>
      </c>
      <c r="D19" s="444">
        <v>38</v>
      </c>
      <c r="E19" s="847">
        <v>2</v>
      </c>
      <c r="F19" s="847">
        <v>1</v>
      </c>
      <c r="G19" s="847">
        <v>3</v>
      </c>
      <c r="H19" s="847">
        <v>1</v>
      </c>
      <c r="I19" s="847"/>
      <c r="J19" s="847">
        <v>2</v>
      </c>
      <c r="K19" s="774">
        <v>1337.5</v>
      </c>
      <c r="L19" s="782"/>
      <c r="O19" s="291"/>
    </row>
    <row r="20" spans="1:15" ht="15.75">
      <c r="A20" s="779">
        <v>7</v>
      </c>
      <c r="B20" s="43" t="s">
        <v>372</v>
      </c>
      <c r="C20" s="348">
        <v>1648.16</v>
      </c>
      <c r="D20" s="445">
        <v>17</v>
      </c>
      <c r="E20" s="847">
        <v>1</v>
      </c>
      <c r="F20" s="847"/>
      <c r="G20" s="847">
        <v>1</v>
      </c>
      <c r="H20" s="847"/>
      <c r="I20" s="847" t="s">
        <v>167</v>
      </c>
      <c r="J20" s="847">
        <v>1</v>
      </c>
      <c r="K20" s="774">
        <v>12.67</v>
      </c>
      <c r="L20" s="780"/>
      <c r="M20" s="276"/>
      <c r="O20" s="291"/>
    </row>
    <row r="21" spans="1:15" ht="16.5" thickBot="1">
      <c r="A21" s="783">
        <v>7</v>
      </c>
      <c r="B21" s="652" t="s">
        <v>393</v>
      </c>
      <c r="C21" s="565" t="s">
        <v>167</v>
      </c>
      <c r="D21" s="567"/>
      <c r="E21" s="848">
        <v>1</v>
      </c>
      <c r="F21" s="848" t="s">
        <v>167</v>
      </c>
      <c r="G21" s="848">
        <v>1</v>
      </c>
      <c r="H21" s="848">
        <v>1</v>
      </c>
      <c r="I21" s="848" t="s">
        <v>167</v>
      </c>
      <c r="J21" s="848" t="s">
        <v>167</v>
      </c>
      <c r="K21" s="775">
        <v>11.27</v>
      </c>
      <c r="L21" s="784"/>
      <c r="M21" s="276"/>
      <c r="O21" s="291"/>
    </row>
    <row r="22" spans="1:15" ht="15.75">
      <c r="A22" s="63"/>
      <c r="B22" s="63" t="s">
        <v>36</v>
      </c>
      <c r="C22" s="249">
        <v>8862.1299999999992</v>
      </c>
      <c r="D22" s="250" t="s">
        <v>147</v>
      </c>
      <c r="E22" s="251"/>
      <c r="F22" s="251"/>
      <c r="G22" s="251"/>
      <c r="H22" s="251"/>
      <c r="I22" s="251"/>
      <c r="J22" s="251"/>
      <c r="K22" s="759">
        <v>3883.2200000000003</v>
      </c>
      <c r="L22" s="251"/>
      <c r="N22" s="277"/>
    </row>
    <row r="23" spans="1:15" ht="18">
      <c r="A23" s="238"/>
      <c r="B23" s="238"/>
      <c r="C23" s="238"/>
      <c r="D23" s="238"/>
      <c r="E23" s="252"/>
      <c r="F23" s="238"/>
      <c r="G23" s="238"/>
      <c r="H23" s="230"/>
      <c r="I23" s="238"/>
      <c r="J23" s="230"/>
      <c r="K23" s="238"/>
      <c r="L23" s="230"/>
      <c r="N23" s="277"/>
    </row>
    <row r="24" spans="1:15" ht="22.5" customHeight="1">
      <c r="A24" s="836" t="s">
        <v>236</v>
      </c>
      <c r="B24" s="240"/>
      <c r="C24" s="240"/>
      <c r="D24" s="240"/>
      <c r="E24" s="240"/>
      <c r="F24" s="240"/>
      <c r="G24" s="240"/>
      <c r="H24" s="240"/>
      <c r="I24" s="240"/>
      <c r="J24" s="240"/>
      <c r="K24" s="15"/>
      <c r="L24" s="253"/>
      <c r="N24" s="277"/>
    </row>
    <row r="25" spans="1:15" ht="14.25">
      <c r="A25" s="76" t="s">
        <v>125</v>
      </c>
      <c r="B25" s="241" t="s">
        <v>126</v>
      </c>
      <c r="C25" s="242" t="s">
        <v>149</v>
      </c>
      <c r="D25" s="240"/>
      <c r="F25" s="240"/>
      <c r="G25" s="240"/>
      <c r="H25" s="240"/>
      <c r="I25" s="240"/>
      <c r="J25" s="240"/>
      <c r="K25" s="15"/>
      <c r="L25" s="15"/>
      <c r="N25" s="277"/>
    </row>
    <row r="26" spans="1:15" ht="14.25">
      <c r="A26" s="77" t="s">
        <v>91</v>
      </c>
      <c r="B26" s="244" t="s">
        <v>130</v>
      </c>
      <c r="C26" s="191" t="s">
        <v>148</v>
      </c>
      <c r="D26" s="240"/>
      <c r="F26" s="240"/>
      <c r="G26" s="240"/>
      <c r="H26" s="240"/>
      <c r="I26" s="240"/>
      <c r="J26" s="240"/>
      <c r="K26" s="15"/>
      <c r="L26" s="15"/>
    </row>
    <row r="27" spans="1:15" ht="16.5" customHeight="1">
      <c r="A27" s="14">
        <v>1</v>
      </c>
      <c r="B27" s="78">
        <v>2</v>
      </c>
      <c r="C27" s="78">
        <v>3</v>
      </c>
      <c r="D27" s="240"/>
      <c r="F27" s="240"/>
      <c r="G27" s="240"/>
      <c r="H27" s="240"/>
      <c r="I27" s="27"/>
    </row>
    <row r="28" spans="1:15" ht="16.5" customHeight="1">
      <c r="A28" s="78">
        <v>1</v>
      </c>
      <c r="B28" s="248" t="s">
        <v>303</v>
      </c>
      <c r="C28" s="431">
        <v>0.99983</v>
      </c>
      <c r="D28" s="240"/>
      <c r="F28" s="240"/>
      <c r="G28" s="240"/>
      <c r="H28" s="15"/>
      <c r="I28" s="72"/>
      <c r="J28" s="240"/>
    </row>
    <row r="29" spans="1:15" ht="16.5" customHeight="1">
      <c r="A29" s="78">
        <v>2</v>
      </c>
      <c r="B29" s="248" t="s">
        <v>304</v>
      </c>
      <c r="C29" s="431">
        <v>0.99878999999999996</v>
      </c>
      <c r="D29" s="240"/>
      <c r="F29" s="240"/>
      <c r="G29" s="240"/>
      <c r="H29" s="15"/>
      <c r="I29" s="72"/>
      <c r="J29" s="240"/>
    </row>
    <row r="30" spans="1:15" ht="16.5" customHeight="1">
      <c r="A30" s="78">
        <v>3</v>
      </c>
      <c r="B30" s="49" t="s">
        <v>369</v>
      </c>
      <c r="C30" s="431">
        <v>0.99992000000000003</v>
      </c>
      <c r="D30" s="240"/>
      <c r="F30" s="240"/>
      <c r="G30" s="240"/>
      <c r="H30" s="240"/>
      <c r="I30" s="72"/>
      <c r="J30" s="240"/>
    </row>
    <row r="31" spans="1:15" ht="16.5" customHeight="1">
      <c r="A31" s="78">
        <v>4</v>
      </c>
      <c r="B31" s="49" t="s">
        <v>46</v>
      </c>
      <c r="C31" s="431">
        <v>0.99963000000000002</v>
      </c>
      <c r="D31" s="240"/>
      <c r="F31" s="240"/>
      <c r="G31" s="240"/>
      <c r="H31" s="240"/>
      <c r="I31" s="15"/>
      <c r="J31" s="69"/>
      <c r="L31" s="71"/>
    </row>
    <row r="32" spans="1:15" ht="16.5" customHeight="1">
      <c r="A32" s="78">
        <v>5</v>
      </c>
      <c r="B32" s="43" t="s">
        <v>296</v>
      </c>
      <c r="C32" s="431">
        <v>1</v>
      </c>
      <c r="D32" s="240"/>
      <c r="F32" s="240"/>
      <c r="G32" s="240"/>
      <c r="H32" s="240"/>
      <c r="I32" s="15"/>
      <c r="J32" s="69"/>
      <c r="K32" s="70" t="s">
        <v>297</v>
      </c>
      <c r="L32" s="71"/>
    </row>
    <row r="33" spans="1:12" ht="16.5" customHeight="1">
      <c r="A33" s="78">
        <v>6</v>
      </c>
      <c r="B33" s="49" t="s">
        <v>371</v>
      </c>
      <c r="C33" s="431">
        <v>0.99997000000000003</v>
      </c>
      <c r="D33" s="240"/>
      <c r="F33" s="240"/>
      <c r="G33" s="240"/>
      <c r="H33" s="240"/>
      <c r="I33" s="240"/>
      <c r="J33" s="69"/>
      <c r="K33" s="70" t="s">
        <v>213</v>
      </c>
      <c r="L33" s="71"/>
    </row>
    <row r="34" spans="1:12" ht="16.5" customHeight="1">
      <c r="A34" s="78">
        <v>7</v>
      </c>
      <c r="B34" s="49" t="s">
        <v>372</v>
      </c>
      <c r="C34" s="430">
        <v>0.99916000000000005</v>
      </c>
      <c r="D34" s="240"/>
      <c r="F34" s="240"/>
      <c r="G34" s="240"/>
      <c r="H34" s="240"/>
      <c r="I34" s="240"/>
      <c r="J34" s="69"/>
      <c r="K34" s="73" t="s">
        <v>206</v>
      </c>
      <c r="L34" s="71"/>
    </row>
  </sheetData>
  <phoneticPr fontId="20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topLeftCell="A6" workbookViewId="0">
      <selection activeCell="Q35" sqref="Q35"/>
    </sheetView>
  </sheetViews>
  <sheetFormatPr defaultRowHeight="12.75"/>
  <cols>
    <col min="1" max="1" width="12.28515625" style="38" customWidth="1"/>
    <col min="2" max="2" width="8.140625" style="38" customWidth="1"/>
    <col min="3" max="3" width="9.5703125" style="38" customWidth="1"/>
    <col min="4" max="4" width="6.140625" style="38" customWidth="1"/>
    <col min="5" max="5" width="10.5703125" style="38" customWidth="1"/>
    <col min="6" max="6" width="8.7109375" style="38" customWidth="1"/>
    <col min="7" max="7" width="10.140625" style="38" bestFit="1" customWidth="1"/>
    <col min="8" max="8" width="8.42578125" style="38" customWidth="1"/>
    <col min="9" max="9" width="20" style="38" customWidth="1"/>
    <col min="10" max="10" width="6.28515625" style="38" customWidth="1"/>
    <col min="11" max="11" width="11.7109375" style="38" customWidth="1"/>
    <col min="12" max="12" width="7.28515625" style="38" customWidth="1"/>
    <col min="13" max="13" width="10.42578125" style="38" customWidth="1"/>
    <col min="14" max="14" width="15.140625" style="38" customWidth="1"/>
    <col min="15" max="16384" width="9.140625" style="38"/>
  </cols>
  <sheetData>
    <row r="3" spans="1:14">
      <c r="A3" s="7" t="s">
        <v>281</v>
      </c>
      <c r="N3" s="80" t="s">
        <v>16</v>
      </c>
    </row>
    <row r="4" spans="1:14" ht="20.25">
      <c r="B4" s="29"/>
      <c r="C4" s="849" t="s">
        <v>155</v>
      </c>
      <c r="D4" s="1"/>
      <c r="E4" s="32"/>
      <c r="F4" s="1"/>
      <c r="G4" s="225"/>
      <c r="H4" s="54"/>
      <c r="I4" s="54"/>
      <c r="J4" s="36"/>
      <c r="K4" s="37"/>
      <c r="L4" s="79"/>
      <c r="M4" s="81"/>
    </row>
    <row r="5" spans="1:14" ht="18">
      <c r="A5" s="7"/>
      <c r="B5" s="29"/>
      <c r="C5" s="7"/>
      <c r="D5" s="82"/>
      <c r="E5" s="3" t="s">
        <v>226</v>
      </c>
      <c r="F5" s="4"/>
      <c r="G5" s="226"/>
      <c r="H5" s="4"/>
      <c r="I5" s="4"/>
      <c r="J5" s="34"/>
      <c r="K5" s="227"/>
      <c r="L5" s="83"/>
      <c r="M5" s="34"/>
      <c r="N5" s="79"/>
    </row>
    <row r="6" spans="1:14" ht="20.25">
      <c r="A6" s="7"/>
      <c r="B6" s="850" t="s">
        <v>158</v>
      </c>
      <c r="C6" s="851" t="s">
        <v>0</v>
      </c>
      <c r="D6" s="7"/>
      <c r="E6" s="32"/>
      <c r="F6" s="7"/>
      <c r="G6" s="7"/>
      <c r="H6" s="27"/>
      <c r="I6" s="27"/>
      <c r="J6" s="36"/>
      <c r="K6" s="37"/>
      <c r="L6" s="79"/>
      <c r="M6" s="81"/>
      <c r="N6" s="79"/>
    </row>
    <row r="7" spans="1:14" ht="16.5">
      <c r="A7" s="7"/>
      <c r="B7" s="37"/>
      <c r="C7" s="37"/>
      <c r="D7" s="33"/>
      <c r="E7" s="39"/>
      <c r="F7" s="32"/>
      <c r="G7" s="40"/>
      <c r="H7" s="7"/>
      <c r="I7" s="7"/>
      <c r="J7" s="41"/>
      <c r="K7" s="40"/>
      <c r="L7" s="79"/>
      <c r="M7" s="81"/>
      <c r="N7" s="79"/>
    </row>
    <row r="8" spans="1:14" ht="15.75">
      <c r="A8" s="10" t="s">
        <v>539</v>
      </c>
      <c r="B8" s="37"/>
      <c r="C8" s="37"/>
      <c r="D8" s="29"/>
      <c r="E8" s="29"/>
      <c r="F8" s="40"/>
      <c r="G8" s="7"/>
      <c r="H8" s="7"/>
      <c r="I8" s="41"/>
      <c r="J8" s="40"/>
      <c r="K8" s="7"/>
      <c r="L8" s="7"/>
      <c r="M8" s="7"/>
      <c r="N8" s="7"/>
    </row>
    <row r="9" spans="1:14" ht="16.5" thickBot="1">
      <c r="A9" s="44"/>
      <c r="B9" s="44"/>
      <c r="C9" s="63"/>
      <c r="D9" s="63"/>
      <c r="E9" s="64"/>
      <c r="F9" s="65"/>
      <c r="G9" s="24"/>
      <c r="H9" s="24"/>
      <c r="I9" s="66"/>
      <c r="J9" s="65"/>
      <c r="K9" s="7"/>
      <c r="L9" s="7"/>
      <c r="M9" s="7"/>
      <c r="N9" s="7"/>
    </row>
    <row r="10" spans="1:14" ht="18.75" thickBot="1">
      <c r="A10" s="380" t="s">
        <v>78</v>
      </c>
      <c r="B10" s="381" t="s">
        <v>94</v>
      </c>
      <c r="C10" s="382"/>
      <c r="D10" s="383"/>
      <c r="E10" s="382"/>
      <c r="F10" s="382"/>
      <c r="G10" s="384"/>
      <c r="H10" s="382"/>
      <c r="I10" s="382"/>
      <c r="J10" s="385" t="s">
        <v>79</v>
      </c>
      <c r="K10" s="386"/>
      <c r="L10" s="387" t="s">
        <v>80</v>
      </c>
      <c r="M10" s="388"/>
      <c r="N10" s="402"/>
    </row>
    <row r="11" spans="1:14" ht="13.5" thickBot="1">
      <c r="A11" s="389" t="s">
        <v>294</v>
      </c>
      <c r="B11" s="390" t="s">
        <v>81</v>
      </c>
      <c r="C11" s="386"/>
      <c r="D11" s="387" t="s">
        <v>82</v>
      </c>
      <c r="E11" s="386"/>
      <c r="F11" s="391" t="s">
        <v>83</v>
      </c>
      <c r="G11" s="386"/>
      <c r="H11" s="392" t="s">
        <v>84</v>
      </c>
      <c r="I11" s="386"/>
      <c r="J11" s="393" t="s">
        <v>85</v>
      </c>
      <c r="K11" s="394"/>
      <c r="L11" s="395"/>
      <c r="M11" s="396"/>
      <c r="N11" s="852" t="s">
        <v>53</v>
      </c>
    </row>
    <row r="12" spans="1:14" ht="13.5" thickBot="1">
      <c r="A12" s="397"/>
      <c r="B12" s="398" t="s">
        <v>86</v>
      </c>
      <c r="C12" s="394"/>
      <c r="D12" s="393" t="s">
        <v>87</v>
      </c>
      <c r="E12" s="394"/>
      <c r="F12" s="399" t="s">
        <v>88</v>
      </c>
      <c r="G12" s="394"/>
      <c r="H12" s="400" t="s">
        <v>105</v>
      </c>
      <c r="I12" s="394"/>
      <c r="J12" s="401"/>
      <c r="K12" s="402"/>
      <c r="L12" s="401"/>
      <c r="M12" s="402"/>
      <c r="N12" s="853"/>
    </row>
    <row r="13" spans="1:14">
      <c r="A13" s="403" t="s">
        <v>295</v>
      </c>
      <c r="B13" s="404" t="s">
        <v>89</v>
      </c>
      <c r="C13" s="404" t="s">
        <v>90</v>
      </c>
      <c r="D13" s="405" t="s">
        <v>89</v>
      </c>
      <c r="E13" s="404" t="s">
        <v>90</v>
      </c>
      <c r="F13" s="405" t="s">
        <v>89</v>
      </c>
      <c r="G13" s="404" t="s">
        <v>90</v>
      </c>
      <c r="H13" s="405" t="s">
        <v>89</v>
      </c>
      <c r="I13" s="404" t="s">
        <v>90</v>
      </c>
      <c r="J13" s="404" t="s">
        <v>89</v>
      </c>
      <c r="K13" s="404" t="s">
        <v>90</v>
      </c>
      <c r="L13" s="404" t="s">
        <v>89</v>
      </c>
      <c r="M13" s="404" t="s">
        <v>90</v>
      </c>
      <c r="N13" s="853"/>
    </row>
    <row r="14" spans="1:14" ht="13.5" thickBot="1">
      <c r="A14" s="406"/>
      <c r="B14" s="407" t="s">
        <v>91</v>
      </c>
      <c r="C14" s="407" t="s">
        <v>92</v>
      </c>
      <c r="D14" s="408" t="s">
        <v>91</v>
      </c>
      <c r="E14" s="407" t="s">
        <v>92</v>
      </c>
      <c r="F14" s="408" t="s">
        <v>91</v>
      </c>
      <c r="G14" s="407" t="s">
        <v>92</v>
      </c>
      <c r="H14" s="408" t="s">
        <v>91</v>
      </c>
      <c r="I14" s="407" t="s">
        <v>92</v>
      </c>
      <c r="J14" s="407" t="s">
        <v>91</v>
      </c>
      <c r="K14" s="407" t="s">
        <v>92</v>
      </c>
      <c r="L14" s="407" t="s">
        <v>91</v>
      </c>
      <c r="M14" s="407" t="s">
        <v>92</v>
      </c>
      <c r="N14" s="406"/>
    </row>
    <row r="15" spans="1:14" ht="47.25" customHeight="1">
      <c r="A15" s="371">
        <v>43908</v>
      </c>
      <c r="B15" s="372">
        <v>16</v>
      </c>
      <c r="C15" s="409" t="s">
        <v>167</v>
      </c>
      <c r="D15" s="372" t="s">
        <v>167</v>
      </c>
      <c r="E15" s="372" t="s">
        <v>167</v>
      </c>
      <c r="F15" s="372">
        <v>1</v>
      </c>
      <c r="G15" s="372" t="s">
        <v>977</v>
      </c>
      <c r="H15" s="372" t="s">
        <v>167</v>
      </c>
      <c r="I15" s="372" t="s">
        <v>167</v>
      </c>
      <c r="J15" s="372" t="s">
        <v>167</v>
      </c>
      <c r="K15" s="372" t="s">
        <v>167</v>
      </c>
      <c r="L15" s="372" t="s">
        <v>167</v>
      </c>
      <c r="M15" s="372" t="s">
        <v>167</v>
      </c>
      <c r="N15" s="535" t="s">
        <v>167</v>
      </c>
    </row>
    <row r="16" spans="1:14" ht="13.5" thickBot="1">
      <c r="A16" s="410"/>
      <c r="B16" s="411"/>
      <c r="C16" s="411"/>
      <c r="D16" s="411"/>
      <c r="E16" s="411"/>
      <c r="F16" s="411"/>
      <c r="G16" s="411"/>
      <c r="H16" s="411"/>
      <c r="I16" s="411"/>
      <c r="J16" s="411"/>
      <c r="K16" s="411"/>
      <c r="L16" s="411"/>
      <c r="M16" s="411"/>
      <c r="N16" s="854"/>
    </row>
    <row r="17" spans="1:18">
      <c r="A17" s="54"/>
      <c r="B17" s="28"/>
      <c r="C17" s="7"/>
      <c r="D17" s="7"/>
      <c r="E17" s="7"/>
      <c r="G17" s="412"/>
    </row>
    <row r="18" spans="1:18">
      <c r="A18" s="27"/>
    </row>
    <row r="19" spans="1:18">
      <c r="A19" s="27" t="s">
        <v>345</v>
      </c>
      <c r="L19" s="7"/>
      <c r="M19" s="7"/>
      <c r="N19" s="7"/>
    </row>
    <row r="20" spans="1:18" ht="15.75">
      <c r="B20" s="345"/>
      <c r="C20" s="346"/>
      <c r="D20" s="346"/>
      <c r="E20" s="347"/>
      <c r="F20" s="65"/>
      <c r="G20" s="178"/>
      <c r="H20" s="178"/>
      <c r="I20" s="66"/>
      <c r="J20" s="65"/>
      <c r="K20" s="27"/>
      <c r="L20" s="7"/>
      <c r="M20" s="7"/>
      <c r="N20" s="7"/>
    </row>
    <row r="21" spans="1:18" ht="15.75">
      <c r="A21" s="62"/>
      <c r="B21" s="345"/>
      <c r="C21" s="346"/>
      <c r="D21" s="346"/>
      <c r="E21" s="347"/>
      <c r="F21" s="65"/>
      <c r="G21" s="178"/>
      <c r="H21" s="178"/>
      <c r="I21" s="66"/>
      <c r="J21" s="65"/>
      <c r="K21" s="7"/>
      <c r="L21" s="7"/>
      <c r="M21" s="7"/>
      <c r="N21" s="7"/>
    </row>
    <row r="22" spans="1:18" ht="15.75">
      <c r="A22" s="7"/>
      <c r="B22" s="44"/>
      <c r="C22" s="63"/>
      <c r="D22" s="63"/>
      <c r="E22" s="64"/>
      <c r="F22" s="65"/>
      <c r="G22" s="24"/>
      <c r="H22" s="24"/>
      <c r="I22" s="66"/>
      <c r="J22" s="65"/>
      <c r="K22" s="7"/>
      <c r="L22" s="7"/>
      <c r="M22" s="7"/>
      <c r="N22" s="7"/>
      <c r="P22" s="505"/>
      <c r="Q22" s="505"/>
      <c r="R22" s="505"/>
    </row>
    <row r="23" spans="1:18" ht="15">
      <c r="I23" s="27"/>
      <c r="J23" s="69"/>
      <c r="K23" s="70" t="s">
        <v>297</v>
      </c>
      <c r="L23" s="71"/>
      <c r="M23" s="70"/>
      <c r="R23" s="505"/>
    </row>
    <row r="24" spans="1:18" ht="15">
      <c r="A24" s="33"/>
      <c r="B24" s="33"/>
      <c r="C24" s="33"/>
      <c r="D24" s="32"/>
      <c r="E24" s="32"/>
      <c r="F24" s="32"/>
      <c r="G24" s="32"/>
      <c r="H24" s="60"/>
      <c r="I24" s="72"/>
      <c r="J24" s="69"/>
      <c r="K24" s="70" t="s">
        <v>212</v>
      </c>
      <c r="L24" s="71"/>
      <c r="M24" s="73"/>
      <c r="N24" s="7"/>
      <c r="R24" s="505"/>
    </row>
    <row r="25" spans="1:18" ht="15">
      <c r="A25" s="33"/>
      <c r="B25" s="33"/>
      <c r="C25" s="33"/>
      <c r="D25" s="32"/>
      <c r="E25" s="32"/>
      <c r="F25" s="32"/>
      <c r="G25" s="32"/>
      <c r="H25" s="60"/>
      <c r="I25" s="72"/>
      <c r="J25" s="69"/>
      <c r="K25" s="73" t="s">
        <v>206</v>
      </c>
      <c r="L25" s="71"/>
      <c r="M25" s="71"/>
      <c r="N25" s="7"/>
      <c r="R25" s="505"/>
    </row>
    <row r="26" spans="1:18">
      <c r="R26" s="505"/>
    </row>
  </sheetData>
  <phoneticPr fontId="20" type="noConversion"/>
  <printOptions horizontalCentered="1" verticalCentered="1"/>
  <pageMargins left="0.5" right="0.5" top="0.12" bottom="1" header="0.11" footer="0.5"/>
  <pageSetup paperSize="9" scale="9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64"/>
  <sheetViews>
    <sheetView topLeftCell="A46" zoomScaleSheetLayoutView="115" workbookViewId="0">
      <selection activeCell="A31" sqref="A31"/>
    </sheetView>
  </sheetViews>
  <sheetFormatPr defaultRowHeight="15"/>
  <cols>
    <col min="1" max="1" width="14.28515625" style="501" customWidth="1"/>
    <col min="2" max="2" width="12.140625" style="501" customWidth="1"/>
    <col min="3" max="3" width="14.7109375" style="501" customWidth="1"/>
    <col min="4" max="4" width="12" style="501" customWidth="1"/>
    <col min="5" max="5" width="17.7109375" style="501" customWidth="1"/>
    <col min="6" max="6" width="60.7109375" style="501" customWidth="1"/>
    <col min="7" max="7" width="8.7109375" style="501" customWidth="1"/>
    <col min="8" max="8" width="0.28515625" style="501" hidden="1" customWidth="1"/>
    <col min="9" max="9" width="9.140625" style="501" hidden="1" customWidth="1"/>
    <col min="10" max="16384" width="9.140625" style="496"/>
  </cols>
  <sheetData>
    <row r="1" spans="1:9">
      <c r="A1" s="448" t="s">
        <v>281</v>
      </c>
      <c r="B1" s="500"/>
      <c r="C1" s="500"/>
      <c r="D1" s="500"/>
      <c r="E1" s="500"/>
      <c r="F1" s="449" t="s">
        <v>17</v>
      </c>
    </row>
    <row r="2" spans="1:9" ht="20.25">
      <c r="A2" s="500"/>
      <c r="B2" s="450" t="s">
        <v>300</v>
      </c>
      <c r="C2" s="451"/>
      <c r="D2" s="450"/>
      <c r="E2" s="452"/>
      <c r="F2" s="453"/>
    </row>
    <row r="3" spans="1:9" ht="15.75">
      <c r="A3" s="448"/>
      <c r="B3" s="3" t="s">
        <v>293</v>
      </c>
      <c r="C3" s="454"/>
      <c r="D3" s="447"/>
      <c r="E3" s="454"/>
      <c r="F3" s="455"/>
    </row>
    <row r="4" spans="1:9" ht="15.75">
      <c r="A4" s="448"/>
      <c r="B4" s="456" t="s">
        <v>237</v>
      </c>
      <c r="C4" s="457"/>
      <c r="D4" s="458"/>
      <c r="E4" s="458"/>
      <c r="F4" s="459"/>
    </row>
    <row r="5" spans="1:9" ht="16.5" thickBot="1">
      <c r="A5" s="760" t="s">
        <v>539</v>
      </c>
      <c r="B5" s="460"/>
      <c r="C5" s="460"/>
      <c r="D5" s="461"/>
      <c r="E5" s="462"/>
      <c r="F5" s="463"/>
    </row>
    <row r="6" spans="1:9">
      <c r="A6" s="464" t="s">
        <v>222</v>
      </c>
      <c r="B6" s="465" t="s">
        <v>95</v>
      </c>
      <c r="C6" s="465" t="s">
        <v>36</v>
      </c>
      <c r="D6" s="465" t="s">
        <v>96</v>
      </c>
      <c r="E6" s="465" t="s">
        <v>36</v>
      </c>
      <c r="F6" s="1780" t="s">
        <v>53</v>
      </c>
      <c r="G6" s="496"/>
      <c r="H6" s="496"/>
      <c r="I6" s="496"/>
    </row>
    <row r="7" spans="1:9">
      <c r="A7" s="466" t="s">
        <v>97</v>
      </c>
      <c r="B7" s="467" t="s">
        <v>98</v>
      </c>
      <c r="C7" s="467" t="s">
        <v>99</v>
      </c>
      <c r="D7" s="467" t="s">
        <v>100</v>
      </c>
      <c r="E7" s="467" t="s">
        <v>96</v>
      </c>
      <c r="F7" s="1781"/>
      <c r="G7" s="496"/>
      <c r="H7" s="496"/>
      <c r="I7" s="496"/>
    </row>
    <row r="8" spans="1:9" ht="15.75" thickBot="1">
      <c r="A8" s="663"/>
      <c r="B8" s="664"/>
      <c r="C8" s="661" t="s">
        <v>98</v>
      </c>
      <c r="D8" s="661" t="s">
        <v>40</v>
      </c>
      <c r="E8" s="661" t="s">
        <v>101</v>
      </c>
      <c r="F8" s="1782"/>
      <c r="G8" s="496"/>
      <c r="H8" s="496"/>
      <c r="I8" s="496"/>
    </row>
    <row r="9" spans="1:9">
      <c r="A9" s="763"/>
      <c r="B9" s="865"/>
      <c r="C9" s="762" t="s">
        <v>102</v>
      </c>
      <c r="D9" s="762"/>
      <c r="E9" s="762" t="s">
        <v>221</v>
      </c>
      <c r="F9" s="866"/>
      <c r="G9" s="496"/>
      <c r="H9" s="496"/>
      <c r="I9" s="496"/>
    </row>
    <row r="10" spans="1:9" ht="17.25" customHeight="1">
      <c r="A10" s="662" t="s">
        <v>408</v>
      </c>
      <c r="B10" s="468">
        <v>1</v>
      </c>
      <c r="C10" s="469">
        <v>4.9999999995634425E-2</v>
      </c>
      <c r="D10" s="470">
        <v>120</v>
      </c>
      <c r="E10" s="470">
        <v>143.99999998742715</v>
      </c>
      <c r="F10" s="471" t="s">
        <v>458</v>
      </c>
      <c r="G10" s="496"/>
      <c r="H10" s="496"/>
      <c r="I10" s="496"/>
    </row>
    <row r="11" spans="1:9" ht="15" customHeight="1">
      <c r="A11" s="868" t="s">
        <v>457</v>
      </c>
      <c r="B11" s="468">
        <v>1</v>
      </c>
      <c r="C11" s="469">
        <v>1.1805555550381541E-2</v>
      </c>
      <c r="D11" s="470">
        <v>30</v>
      </c>
      <c r="E11" s="470">
        <v>8.4999999962747097</v>
      </c>
      <c r="F11" s="471" t="s">
        <v>459</v>
      </c>
      <c r="G11" s="496"/>
      <c r="H11" s="496"/>
      <c r="I11" s="496"/>
    </row>
    <row r="12" spans="1:9" ht="16.5" customHeight="1">
      <c r="A12" s="662" t="s">
        <v>57</v>
      </c>
      <c r="B12" s="468">
        <v>1</v>
      </c>
      <c r="C12" s="469">
        <v>1.3888888861401938E-3</v>
      </c>
      <c r="D12" s="472">
        <v>308</v>
      </c>
      <c r="E12" s="472">
        <v>10.266666646348312</v>
      </c>
      <c r="F12" s="471" t="s">
        <v>460</v>
      </c>
      <c r="G12" s="496"/>
      <c r="H12" s="496"/>
      <c r="I12" s="496"/>
    </row>
    <row r="13" spans="1:9" ht="15" customHeight="1">
      <c r="A13" s="662" t="s">
        <v>351</v>
      </c>
      <c r="B13" s="468">
        <v>1</v>
      </c>
      <c r="C13" s="469">
        <v>0.27013888888905058</v>
      </c>
      <c r="D13" s="472">
        <v>90</v>
      </c>
      <c r="E13" s="470">
        <v>583.50000000034925</v>
      </c>
      <c r="F13" s="471" t="s">
        <v>461</v>
      </c>
      <c r="G13" s="496"/>
      <c r="H13" s="496"/>
      <c r="I13" s="496"/>
    </row>
    <row r="14" spans="1:9" ht="16.5" customHeight="1">
      <c r="A14" s="869" t="s">
        <v>462</v>
      </c>
      <c r="B14" s="468">
        <v>1</v>
      </c>
      <c r="C14" s="469">
        <v>0.38402777777810115</v>
      </c>
      <c r="D14" s="472">
        <v>60</v>
      </c>
      <c r="E14" s="470">
        <v>553.00000000046566</v>
      </c>
      <c r="F14" s="471" t="s">
        <v>463</v>
      </c>
      <c r="G14" s="496"/>
      <c r="H14" s="496"/>
      <c r="I14" s="496"/>
    </row>
    <row r="15" spans="1:9" ht="16.5" customHeight="1">
      <c r="A15" s="869" t="s">
        <v>377</v>
      </c>
      <c r="B15" s="468">
        <v>1</v>
      </c>
      <c r="C15" s="469">
        <v>0.41597222222480923</v>
      </c>
      <c r="D15" s="472">
        <v>157</v>
      </c>
      <c r="E15" s="470">
        <v>1567.3833333430812</v>
      </c>
      <c r="F15" s="471" t="s">
        <v>464</v>
      </c>
      <c r="G15" s="496"/>
      <c r="H15" s="496"/>
      <c r="I15" s="496"/>
    </row>
    <row r="16" spans="1:9" ht="17.25" customHeight="1">
      <c r="A16" s="473" t="s">
        <v>58</v>
      </c>
      <c r="B16" s="468">
        <v>1</v>
      </c>
      <c r="C16" s="469">
        <v>1.8055555556202307E-2</v>
      </c>
      <c r="D16" s="472">
        <v>104</v>
      </c>
      <c r="E16" s="470">
        <v>45.066666668280959</v>
      </c>
      <c r="F16" s="471" t="s">
        <v>465</v>
      </c>
      <c r="G16" s="496"/>
      <c r="H16" s="496"/>
      <c r="I16" s="496"/>
    </row>
    <row r="17" spans="1:9" ht="15" customHeight="1">
      <c r="A17" s="870" t="s">
        <v>466</v>
      </c>
      <c r="B17" s="468">
        <v>1</v>
      </c>
      <c r="C17" s="469">
        <v>1.5277777776645962E-2</v>
      </c>
      <c r="D17" s="472">
        <v>120</v>
      </c>
      <c r="E17" s="470">
        <v>43.999999996740371</v>
      </c>
      <c r="F17" s="471" t="s">
        <v>467</v>
      </c>
      <c r="G17" s="496"/>
      <c r="H17" s="496"/>
      <c r="I17" s="496"/>
    </row>
    <row r="18" spans="1:9" ht="16.5" customHeight="1">
      <c r="A18" s="473" t="s">
        <v>409</v>
      </c>
      <c r="B18" s="468">
        <v>1</v>
      </c>
      <c r="C18" s="469">
        <v>0.11319444444961846</v>
      </c>
      <c r="D18" s="472">
        <v>90</v>
      </c>
      <c r="E18" s="470">
        <v>244.50000001117587</v>
      </c>
      <c r="F18" s="471" t="s">
        <v>469</v>
      </c>
      <c r="G18" s="496"/>
      <c r="H18" s="496"/>
      <c r="I18" s="496"/>
    </row>
    <row r="19" spans="1:9" ht="16.5" customHeight="1">
      <c r="A19" s="473" t="s">
        <v>468</v>
      </c>
      <c r="B19" s="468">
        <v>1</v>
      </c>
      <c r="C19" s="469">
        <v>4.6527777776645962E-2</v>
      </c>
      <c r="D19" s="472">
        <v>20</v>
      </c>
      <c r="E19" s="470">
        <v>22.333333332790062</v>
      </c>
      <c r="F19" s="471" t="s">
        <v>470</v>
      </c>
      <c r="G19" s="496"/>
      <c r="H19" s="496"/>
      <c r="I19" s="496"/>
    </row>
    <row r="20" spans="1:9" ht="19.5" customHeight="1">
      <c r="A20" s="871" t="s">
        <v>58</v>
      </c>
      <c r="B20" s="468">
        <v>1</v>
      </c>
      <c r="C20" s="469">
        <v>3.0555555553291924E-2</v>
      </c>
      <c r="D20" s="472">
        <v>38</v>
      </c>
      <c r="E20" s="470">
        <v>27.866666664602235</v>
      </c>
      <c r="F20" s="471" t="s">
        <v>471</v>
      </c>
      <c r="G20" s="496"/>
      <c r="H20" s="496"/>
      <c r="I20" s="496"/>
    </row>
    <row r="21" spans="1:9" ht="19.5" customHeight="1">
      <c r="A21" s="871" t="s">
        <v>468</v>
      </c>
      <c r="B21" s="468">
        <v>2</v>
      </c>
      <c r="C21" s="469">
        <v>5.5555555518367328E-3</v>
      </c>
      <c r="D21" s="472">
        <v>105</v>
      </c>
      <c r="E21" s="470">
        <v>13.999999990628567</v>
      </c>
      <c r="F21" s="471" t="s">
        <v>472</v>
      </c>
      <c r="G21" s="496"/>
      <c r="H21" s="496"/>
      <c r="I21" s="496"/>
    </row>
    <row r="22" spans="1:9" ht="19.5" customHeight="1">
      <c r="A22" s="871"/>
      <c r="B22" s="468"/>
      <c r="C22" s="469">
        <v>9.0277777781011537E-3</v>
      </c>
      <c r="D22" s="472">
        <v>52</v>
      </c>
      <c r="E22" s="470">
        <v>11.26666666707024</v>
      </c>
      <c r="F22" s="471"/>
      <c r="G22" s="496"/>
      <c r="H22" s="496"/>
      <c r="I22" s="496"/>
    </row>
    <row r="23" spans="1:9" ht="19.5" customHeight="1">
      <c r="A23" s="871" t="s">
        <v>473</v>
      </c>
      <c r="B23" s="468">
        <v>1</v>
      </c>
      <c r="C23" s="469">
        <v>4.8611111124046147E-3</v>
      </c>
      <c r="D23" s="472">
        <v>35</v>
      </c>
      <c r="E23" s="472">
        <v>4.0833333344198763</v>
      </c>
      <c r="F23" s="471" t="s">
        <v>474</v>
      </c>
      <c r="G23" s="496"/>
      <c r="H23" s="496"/>
      <c r="I23" s="496"/>
    </row>
    <row r="24" spans="1:9" ht="16.5" customHeight="1">
      <c r="A24" s="872" t="s">
        <v>410</v>
      </c>
      <c r="B24" s="468"/>
      <c r="C24" s="469">
        <v>0.13402777777810115</v>
      </c>
      <c r="D24" s="472">
        <v>25</v>
      </c>
      <c r="E24" s="470">
        <v>80.416666666860692</v>
      </c>
      <c r="F24" s="471" t="s">
        <v>475</v>
      </c>
      <c r="G24" s="496"/>
      <c r="H24" s="496"/>
      <c r="I24" s="496"/>
    </row>
    <row r="25" spans="1:9" ht="18.75" customHeight="1">
      <c r="A25" s="473" t="s">
        <v>476</v>
      </c>
      <c r="B25" s="468">
        <v>1</v>
      </c>
      <c r="C25" s="469">
        <v>1.3194444443797693E-2</v>
      </c>
      <c r="D25" s="472">
        <v>56</v>
      </c>
      <c r="E25" s="862">
        <v>17.733333332464099</v>
      </c>
      <c r="F25" s="471" t="s">
        <v>478</v>
      </c>
      <c r="G25" s="496"/>
      <c r="H25" s="496"/>
      <c r="I25" s="496"/>
    </row>
    <row r="26" spans="1:9" ht="17.25" customHeight="1">
      <c r="A26" s="473" t="s">
        <v>477</v>
      </c>
      <c r="B26" s="468">
        <v>2</v>
      </c>
      <c r="C26" s="469">
        <v>2.0138888889050577E-2</v>
      </c>
      <c r="D26" s="472">
        <v>15</v>
      </c>
      <c r="E26" s="862">
        <v>7.2500000000582077</v>
      </c>
      <c r="F26" s="471" t="s">
        <v>378</v>
      </c>
      <c r="G26" s="496"/>
      <c r="H26" s="496"/>
      <c r="I26" s="496"/>
    </row>
    <row r="27" spans="1:9" ht="15" customHeight="1">
      <c r="A27" s="473"/>
      <c r="B27" s="468"/>
      <c r="C27" s="469">
        <v>2.9861111113859806E-2</v>
      </c>
      <c r="D27" s="472">
        <v>33</v>
      </c>
      <c r="E27" s="862">
        <v>23.650000002176967</v>
      </c>
      <c r="F27" s="471"/>
      <c r="G27" s="496"/>
      <c r="H27" s="496"/>
      <c r="I27" s="496"/>
    </row>
    <row r="28" spans="1:9" ht="15" customHeight="1">
      <c r="A28" s="473" t="s">
        <v>479</v>
      </c>
      <c r="B28" s="468">
        <v>1</v>
      </c>
      <c r="C28" s="469">
        <v>1.3888888890505768E-2</v>
      </c>
      <c r="D28" s="472">
        <v>12</v>
      </c>
      <c r="E28" s="470">
        <v>4.0000000004656613</v>
      </c>
      <c r="F28" s="471" t="s">
        <v>480</v>
      </c>
      <c r="G28" s="496"/>
      <c r="H28" s="496"/>
      <c r="I28" s="496"/>
    </row>
    <row r="29" spans="1:9" ht="15" customHeight="1">
      <c r="A29" s="473" t="s">
        <v>481</v>
      </c>
      <c r="B29" s="468">
        <v>1</v>
      </c>
      <c r="C29" s="469">
        <v>4.8611111124046147E-3</v>
      </c>
      <c r="D29" s="472">
        <v>34</v>
      </c>
      <c r="E29" s="470">
        <v>3.9666666677221656</v>
      </c>
      <c r="F29" s="471" t="s">
        <v>482</v>
      </c>
      <c r="G29" s="496"/>
      <c r="H29" s="496"/>
      <c r="I29" s="496"/>
    </row>
    <row r="30" spans="1:9" ht="17.25" customHeight="1">
      <c r="A30" s="473" t="s">
        <v>59</v>
      </c>
      <c r="B30" s="468">
        <v>1</v>
      </c>
      <c r="C30" s="469">
        <v>5.2777777775190771E-2</v>
      </c>
      <c r="D30" s="472">
        <v>10</v>
      </c>
      <c r="E30" s="470">
        <v>12.666666666045785</v>
      </c>
      <c r="F30" s="471" t="s">
        <v>483</v>
      </c>
      <c r="G30" s="496"/>
      <c r="H30" s="496"/>
      <c r="I30" s="496"/>
    </row>
    <row r="31" spans="1:9" ht="17.25" customHeight="1">
      <c r="A31" s="473" t="s">
        <v>484</v>
      </c>
      <c r="B31" s="468"/>
      <c r="C31" s="469">
        <v>8.5416666668606922E-2</v>
      </c>
      <c r="D31" s="472">
        <v>15</v>
      </c>
      <c r="E31" s="470">
        <v>30.750000000698492</v>
      </c>
      <c r="F31" s="471" t="s">
        <v>475</v>
      </c>
      <c r="G31" s="496"/>
      <c r="H31" s="496"/>
      <c r="I31" s="496"/>
    </row>
    <row r="32" spans="1:9" ht="17.25" customHeight="1">
      <c r="A32" s="473" t="s">
        <v>505</v>
      </c>
      <c r="B32" s="468"/>
      <c r="C32" s="469">
        <v>4.166666665696539E-3</v>
      </c>
      <c r="D32" s="472">
        <v>8</v>
      </c>
      <c r="E32" s="470">
        <v>0.79999999981373549</v>
      </c>
      <c r="F32" s="471" t="s">
        <v>482</v>
      </c>
      <c r="G32" s="496"/>
      <c r="H32" s="496"/>
      <c r="I32" s="496"/>
    </row>
    <row r="33" spans="1:9" ht="15" customHeight="1">
      <c r="A33" s="873" t="s">
        <v>485</v>
      </c>
      <c r="B33" s="468"/>
      <c r="C33" s="469">
        <v>3.4027777779556345E-2</v>
      </c>
      <c r="D33" s="472">
        <v>22</v>
      </c>
      <c r="E33" s="470">
        <v>17.96666666760575</v>
      </c>
      <c r="F33" s="471" t="s">
        <v>486</v>
      </c>
      <c r="G33" s="496"/>
      <c r="H33" s="496"/>
      <c r="I33" s="496"/>
    </row>
    <row r="34" spans="1:9" ht="15" customHeight="1">
      <c r="A34" s="473" t="s">
        <v>487</v>
      </c>
      <c r="B34" s="468"/>
      <c r="C34" s="469">
        <v>5.5555555518367328E-3</v>
      </c>
      <c r="D34" s="472">
        <v>22</v>
      </c>
      <c r="E34" s="472">
        <v>2.9333333313697949</v>
      </c>
      <c r="F34" s="471"/>
      <c r="G34" s="496"/>
      <c r="H34" s="496"/>
      <c r="I34" s="496"/>
    </row>
    <row r="35" spans="1:9" ht="15" customHeight="1">
      <c r="A35" s="473" t="s">
        <v>401</v>
      </c>
      <c r="B35" s="468">
        <v>2</v>
      </c>
      <c r="C35" s="469">
        <v>8.333333331393078E-3</v>
      </c>
      <c r="D35" s="472">
        <v>5</v>
      </c>
      <c r="E35" s="472">
        <v>0.99999999976716936</v>
      </c>
      <c r="F35" s="471" t="s">
        <v>488</v>
      </c>
      <c r="G35" s="496"/>
      <c r="H35" s="496"/>
      <c r="I35" s="496"/>
    </row>
    <row r="36" spans="1:9" ht="16.5" customHeight="1">
      <c r="A36" s="473"/>
      <c r="B36" s="468"/>
      <c r="C36" s="469">
        <v>9.7222222248092294E-3</v>
      </c>
      <c r="D36" s="472">
        <v>33</v>
      </c>
      <c r="E36" s="472">
        <v>7.7000000020489097</v>
      </c>
      <c r="F36" s="471" t="s">
        <v>489</v>
      </c>
      <c r="G36" s="496"/>
      <c r="H36" s="496"/>
      <c r="I36" s="496"/>
    </row>
    <row r="37" spans="1:9" ht="14.25" customHeight="1">
      <c r="A37" s="473" t="s">
        <v>411</v>
      </c>
      <c r="B37" s="468"/>
      <c r="C37" s="469">
        <v>8.3333333386690356E-3</v>
      </c>
      <c r="D37" s="472">
        <v>56</v>
      </c>
      <c r="E37" s="470">
        <v>11.200000007171184</v>
      </c>
      <c r="F37" s="471" t="s">
        <v>490</v>
      </c>
      <c r="G37" s="496"/>
      <c r="H37" s="496"/>
      <c r="I37" s="496"/>
    </row>
    <row r="38" spans="1:9" ht="15" customHeight="1">
      <c r="A38" s="868"/>
      <c r="B38" s="468">
        <v>1</v>
      </c>
      <c r="C38" s="469">
        <v>0.34236111111385981</v>
      </c>
      <c r="D38" s="472">
        <v>17</v>
      </c>
      <c r="E38" s="862">
        <v>139.6833333344548</v>
      </c>
      <c r="F38" s="471" t="s">
        <v>491</v>
      </c>
      <c r="G38" s="496"/>
      <c r="H38" s="496"/>
      <c r="I38" s="496"/>
    </row>
    <row r="39" spans="1:9" ht="15" customHeight="1">
      <c r="A39" s="473" t="s">
        <v>487</v>
      </c>
      <c r="B39" s="468">
        <v>1</v>
      </c>
      <c r="C39" s="469">
        <v>7.7777777776645962E-2</v>
      </c>
      <c r="D39" s="472">
        <v>8</v>
      </c>
      <c r="E39" s="470">
        <v>14.933333333116025</v>
      </c>
      <c r="F39" s="471" t="s">
        <v>492</v>
      </c>
      <c r="G39" s="496"/>
      <c r="H39" s="496"/>
      <c r="I39" s="496"/>
    </row>
    <row r="40" spans="1:9" ht="15" customHeight="1">
      <c r="A40" s="473" t="s">
        <v>411</v>
      </c>
      <c r="B40" s="468">
        <v>2</v>
      </c>
      <c r="C40" s="469">
        <v>0.40486111111385981</v>
      </c>
      <c r="D40" s="472">
        <v>31</v>
      </c>
      <c r="E40" s="470">
        <v>301.2166666687117</v>
      </c>
      <c r="F40" s="471" t="s">
        <v>412</v>
      </c>
      <c r="G40" s="496"/>
      <c r="H40" s="496"/>
      <c r="I40" s="496"/>
    </row>
    <row r="41" spans="1:9" ht="15" customHeight="1">
      <c r="A41" s="473"/>
      <c r="B41" s="468"/>
      <c r="C41" s="469">
        <v>0.49652777777373558</v>
      </c>
      <c r="D41" s="472">
        <v>40</v>
      </c>
      <c r="E41" s="472">
        <v>476.66666666278616</v>
      </c>
      <c r="F41" s="471"/>
      <c r="G41" s="496"/>
      <c r="H41" s="496"/>
      <c r="I41" s="496"/>
    </row>
    <row r="42" spans="1:9" ht="15" customHeight="1">
      <c r="A42" s="473" t="s">
        <v>399</v>
      </c>
      <c r="B42" s="468"/>
      <c r="C42" s="469">
        <v>0.11805555555474712</v>
      </c>
      <c r="D42" s="472">
        <v>25</v>
      </c>
      <c r="E42" s="472">
        <v>70.833333332848269</v>
      </c>
      <c r="F42" s="471" t="s">
        <v>507</v>
      </c>
      <c r="G42" s="773"/>
      <c r="H42" s="773"/>
      <c r="I42" s="773"/>
    </row>
    <row r="43" spans="1:9" ht="15" customHeight="1">
      <c r="A43" s="473" t="s">
        <v>508</v>
      </c>
      <c r="B43" s="468"/>
      <c r="C43" s="469">
        <v>0.39027777777664596</v>
      </c>
      <c r="D43" s="472">
        <v>20</v>
      </c>
      <c r="E43" s="472">
        <v>187.33333333279006</v>
      </c>
      <c r="F43" s="471" t="s">
        <v>509</v>
      </c>
      <c r="G43" s="496"/>
      <c r="H43" s="496"/>
      <c r="I43" s="496"/>
    </row>
    <row r="44" spans="1:9" ht="15" customHeight="1">
      <c r="A44" s="473" t="s">
        <v>164</v>
      </c>
      <c r="B44" s="468"/>
      <c r="C44" s="469">
        <v>0.16249999999854481</v>
      </c>
      <c r="D44" s="472">
        <v>26</v>
      </c>
      <c r="E44" s="472">
        <v>101.39999999909196</v>
      </c>
      <c r="F44" s="471" t="s">
        <v>510</v>
      </c>
      <c r="G44" s="496"/>
      <c r="H44" s="496"/>
      <c r="I44" s="496"/>
    </row>
    <row r="45" spans="1:9" ht="15" customHeight="1">
      <c r="A45" s="868" t="s">
        <v>493</v>
      </c>
      <c r="B45" s="867"/>
      <c r="C45" s="469">
        <v>1.0416666664241347E-2</v>
      </c>
      <c r="D45" s="472">
        <v>27</v>
      </c>
      <c r="E45" s="470">
        <v>6.7499999984283932</v>
      </c>
      <c r="F45" s="471" t="s">
        <v>378</v>
      </c>
      <c r="G45" s="496"/>
      <c r="H45" s="496"/>
      <c r="I45" s="496"/>
    </row>
    <row r="46" spans="1:9" ht="15" customHeight="1">
      <c r="A46" s="473" t="s">
        <v>165</v>
      </c>
      <c r="B46" s="468"/>
      <c r="C46" s="469">
        <v>0.14236111111677019</v>
      </c>
      <c r="D46" s="472">
        <v>17</v>
      </c>
      <c r="E46" s="470">
        <v>58.083333335642237</v>
      </c>
      <c r="F46" s="471" t="s">
        <v>407</v>
      </c>
      <c r="G46" s="496"/>
      <c r="H46" s="496"/>
      <c r="I46" s="496"/>
    </row>
    <row r="47" spans="1:9" ht="15" customHeight="1">
      <c r="A47" s="473" t="s">
        <v>494</v>
      </c>
      <c r="B47" s="468"/>
      <c r="C47" s="469">
        <v>8.333333331393078E-3</v>
      </c>
      <c r="D47" s="472">
        <v>28</v>
      </c>
      <c r="E47" s="470">
        <v>5.5999999986961484</v>
      </c>
      <c r="F47" s="471" t="s">
        <v>388</v>
      </c>
      <c r="G47" s="496"/>
      <c r="H47" s="496"/>
      <c r="I47" s="496"/>
    </row>
    <row r="48" spans="1:9" ht="15" customHeight="1">
      <c r="A48" s="473" t="s">
        <v>495</v>
      </c>
      <c r="B48" s="468">
        <v>2</v>
      </c>
      <c r="C48" s="469">
        <v>6.6666666665696539E-2</v>
      </c>
      <c r="D48" s="472">
        <v>67</v>
      </c>
      <c r="E48" s="470">
        <v>107.19999999844003</v>
      </c>
      <c r="F48" s="471" t="s">
        <v>407</v>
      </c>
      <c r="G48" s="496"/>
      <c r="H48" s="496"/>
      <c r="I48" s="496"/>
    </row>
    <row r="49" spans="1:9" ht="15" customHeight="1">
      <c r="A49" s="473"/>
      <c r="B49" s="468"/>
      <c r="C49" s="469">
        <v>5.9027777773735579E-2</v>
      </c>
      <c r="D49" s="472">
        <v>35</v>
      </c>
      <c r="E49" s="470">
        <v>49.583333329937886</v>
      </c>
      <c r="F49" s="471" t="s">
        <v>378</v>
      </c>
      <c r="G49" s="496"/>
      <c r="H49" s="496"/>
      <c r="I49" s="496"/>
    </row>
    <row r="50" spans="1:9" ht="15" customHeight="1">
      <c r="A50" s="473" t="s">
        <v>496</v>
      </c>
      <c r="B50" s="468">
        <v>1</v>
      </c>
      <c r="C50" s="469">
        <v>7.1527777778101154E-2</v>
      </c>
      <c r="D50" s="472">
        <v>13</v>
      </c>
      <c r="E50" s="470">
        <v>22.31666666676756</v>
      </c>
      <c r="F50" s="471" t="s">
        <v>498</v>
      </c>
      <c r="G50" s="496"/>
      <c r="H50" s="496"/>
      <c r="I50" s="496"/>
    </row>
    <row r="51" spans="1:9" ht="15" customHeight="1">
      <c r="A51" s="473" t="s">
        <v>497</v>
      </c>
      <c r="B51" s="468">
        <v>1</v>
      </c>
      <c r="C51" s="469">
        <v>1.3888888890505768E-2</v>
      </c>
      <c r="D51" s="472">
        <v>34</v>
      </c>
      <c r="E51" s="470">
        <v>11.333333334652707</v>
      </c>
      <c r="F51" s="471" t="s">
        <v>499</v>
      </c>
      <c r="G51" s="496"/>
      <c r="H51" s="496"/>
      <c r="I51" s="496"/>
    </row>
    <row r="52" spans="1:9" ht="15" customHeight="1">
      <c r="A52" s="473" t="s">
        <v>500</v>
      </c>
      <c r="B52" s="468">
        <v>1</v>
      </c>
      <c r="C52" s="469">
        <v>1.3194444443797693E-2</v>
      </c>
      <c r="D52" s="472">
        <v>2790</v>
      </c>
      <c r="E52" s="470">
        <v>883.4999999566935</v>
      </c>
      <c r="F52" s="471" t="s">
        <v>501</v>
      </c>
      <c r="G52" s="496"/>
      <c r="H52" s="496"/>
      <c r="I52" s="496"/>
    </row>
    <row r="53" spans="1:9" ht="15" customHeight="1">
      <c r="A53" s="473" t="s">
        <v>495</v>
      </c>
      <c r="B53" s="468">
        <v>1</v>
      </c>
      <c r="C53" s="469">
        <v>0.38124999999854481</v>
      </c>
      <c r="D53" s="472">
        <v>40</v>
      </c>
      <c r="E53" s="470">
        <v>365.99999999860302</v>
      </c>
      <c r="F53" s="471" t="s">
        <v>502</v>
      </c>
      <c r="G53" s="496"/>
      <c r="H53" s="496"/>
      <c r="I53" s="496"/>
    </row>
    <row r="54" spans="1:9" ht="15" customHeight="1">
      <c r="A54" s="473"/>
      <c r="B54" s="468"/>
      <c r="C54" s="469">
        <v>9.1666666667151731E-2</v>
      </c>
      <c r="D54" s="472">
        <v>40</v>
      </c>
      <c r="E54" s="470">
        <v>88.000000000465661</v>
      </c>
      <c r="F54" s="471" t="s">
        <v>506</v>
      </c>
      <c r="G54" s="496"/>
      <c r="H54" s="496"/>
      <c r="I54" s="496"/>
    </row>
    <row r="55" spans="1:9" ht="15" customHeight="1">
      <c r="A55" s="473" t="s">
        <v>413</v>
      </c>
      <c r="B55" s="468">
        <v>1</v>
      </c>
      <c r="C55" s="469">
        <v>0.19861111111094942</v>
      </c>
      <c r="D55" s="472">
        <v>20</v>
      </c>
      <c r="E55" s="470">
        <v>95.333333333255723</v>
      </c>
      <c r="F55" s="471" t="s">
        <v>402</v>
      </c>
      <c r="G55" s="496"/>
      <c r="H55" s="496"/>
      <c r="I55" s="496"/>
    </row>
    <row r="56" spans="1:9" ht="15" customHeight="1" thickBot="1">
      <c r="A56" s="858" t="s">
        <v>503</v>
      </c>
      <c r="B56" s="545"/>
      <c r="C56" s="856">
        <v>3.9583333331393078E-2</v>
      </c>
      <c r="D56" s="857">
        <v>16</v>
      </c>
      <c r="E56" s="553">
        <v>15.199999999254942</v>
      </c>
      <c r="F56" s="859" t="s">
        <v>504</v>
      </c>
      <c r="G56" s="496"/>
      <c r="H56" s="496"/>
      <c r="I56" s="496"/>
    </row>
    <row r="57" spans="1:9" ht="15" customHeight="1">
      <c r="A57" s="749"/>
      <c r="B57" s="750" t="s">
        <v>395</v>
      </c>
      <c r="C57" s="751"/>
      <c r="D57" s="751"/>
      <c r="E57" s="752">
        <v>6502.7666665985598</v>
      </c>
      <c r="F57" s="474" t="s">
        <v>103</v>
      </c>
      <c r="G57" s="496"/>
      <c r="H57" s="496"/>
      <c r="I57" s="496"/>
    </row>
    <row r="58" spans="1:9">
      <c r="A58" s="448"/>
      <c r="B58" s="500"/>
      <c r="C58" s="500"/>
      <c r="D58" s="500"/>
      <c r="E58" s="500"/>
      <c r="F58" s="449"/>
      <c r="G58" s="496"/>
      <c r="H58" s="496"/>
      <c r="I58" s="496"/>
    </row>
    <row r="59" spans="1:9">
      <c r="A59" s="496"/>
      <c r="B59" s="496"/>
      <c r="C59" s="496"/>
      <c r="D59" s="496"/>
      <c r="E59" s="496"/>
      <c r="F59" s="496"/>
      <c r="G59" s="496"/>
      <c r="H59" s="496"/>
      <c r="I59" s="496"/>
    </row>
    <row r="60" spans="1:9">
      <c r="A60" s="496"/>
      <c r="B60" s="496"/>
      <c r="C60" s="496"/>
      <c r="D60" s="496"/>
      <c r="E60" s="496"/>
      <c r="F60" s="496"/>
      <c r="G60" s="496"/>
      <c r="H60" s="496"/>
      <c r="I60" s="496"/>
    </row>
    <row r="61" spans="1:9">
      <c r="A61" s="496"/>
      <c r="B61" s="496"/>
      <c r="C61" s="496"/>
      <c r="D61" s="496"/>
      <c r="E61" s="496"/>
      <c r="F61" s="496"/>
      <c r="G61" s="496"/>
      <c r="H61" s="496"/>
      <c r="I61" s="496"/>
    </row>
    <row r="62" spans="1:9">
      <c r="A62" s="496"/>
      <c r="B62" s="496"/>
      <c r="C62" s="496"/>
      <c r="D62" s="496"/>
      <c r="E62" s="496"/>
      <c r="F62" s="475" t="s">
        <v>374</v>
      </c>
      <c r="G62" s="496"/>
      <c r="H62" s="496"/>
      <c r="I62" s="496"/>
    </row>
    <row r="63" spans="1:9">
      <c r="A63" s="496"/>
      <c r="B63" s="496"/>
      <c r="C63" s="496"/>
      <c r="D63" s="496"/>
      <c r="E63" s="496"/>
      <c r="F63" s="475" t="s">
        <v>375</v>
      </c>
      <c r="G63" s="496"/>
      <c r="H63" s="496"/>
      <c r="I63" s="496"/>
    </row>
    <row r="64" spans="1:9">
      <c r="A64" s="496"/>
      <c r="B64" s="496"/>
      <c r="C64" s="496"/>
      <c r="D64" s="496"/>
      <c r="E64" s="496"/>
      <c r="F64" s="475" t="s">
        <v>376</v>
      </c>
      <c r="G64" s="496"/>
      <c r="H64" s="496"/>
      <c r="I64" s="496"/>
    </row>
  </sheetData>
  <mergeCells count="1">
    <mergeCell ref="F6:F8"/>
  </mergeCells>
  <hyperlinks>
    <hyperlink ref="C27" r:id="rId1" location="'QF-LDC-23'!E35" display="November- 23 24 25 26 .xlsx - 'QF-LDC-23'!E35"/>
  </hyperlinks>
  <pageMargins left="0.7" right="0.45" top="0.75" bottom="0.75" header="0.3" footer="0.3"/>
  <pageSetup paperSize="9" scale="70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59"/>
  <sheetViews>
    <sheetView zoomScaleSheetLayoutView="115" workbookViewId="0">
      <selection activeCell="I21" sqref="I21"/>
    </sheetView>
  </sheetViews>
  <sheetFormatPr defaultRowHeight="12.75"/>
  <cols>
    <col min="1" max="1" width="7.42578125" style="38" customWidth="1"/>
    <col min="2" max="2" width="32.140625" style="38" customWidth="1"/>
    <col min="3" max="3" width="21" style="38" customWidth="1"/>
    <col min="4" max="4" width="7" style="38" customWidth="1"/>
    <col min="5" max="5" width="18.5703125" style="38" customWidth="1"/>
    <col min="6" max="6" width="27.85546875" style="38" customWidth="1"/>
    <col min="7" max="7" width="22.140625" style="38" customWidth="1"/>
    <col min="8" max="9" width="9.140625" style="38"/>
    <col min="10" max="10" width="18.5703125" style="38" bestFit="1" customWidth="1"/>
    <col min="11" max="11" width="9.140625" style="38"/>
    <col min="12" max="12" width="18.5703125" style="38" bestFit="1" customWidth="1"/>
    <col min="13" max="16384" width="9.140625" style="38"/>
  </cols>
  <sheetData>
    <row r="1" spans="1:11">
      <c r="A1" s="38" t="s">
        <v>285</v>
      </c>
      <c r="G1" s="943" t="s">
        <v>18</v>
      </c>
    </row>
    <row r="2" spans="1:11" ht="20.25">
      <c r="A2" s="1747" t="s">
        <v>245</v>
      </c>
      <c r="B2" s="1747"/>
      <c r="C2" s="1747"/>
      <c r="D2" s="1747"/>
      <c r="E2" s="1747"/>
      <c r="F2" s="1747"/>
      <c r="G2" s="1747"/>
    </row>
    <row r="3" spans="1:11" ht="15.75">
      <c r="A3" s="1751" t="s">
        <v>224</v>
      </c>
      <c r="B3" s="1751"/>
      <c r="C3" s="1751"/>
      <c r="D3" s="1751"/>
      <c r="E3" s="1751"/>
      <c r="F3" s="1751"/>
      <c r="G3" s="1751"/>
    </row>
    <row r="4" spans="1:11" ht="15.75">
      <c r="A4" s="1749" t="s">
        <v>552</v>
      </c>
      <c r="B4" s="1749"/>
      <c r="C4" s="1749"/>
      <c r="D4" s="1749"/>
      <c r="E4" s="1749"/>
      <c r="F4" s="1749"/>
      <c r="G4" s="1749"/>
    </row>
    <row r="5" spans="1:11" ht="16.5" thickBot="1">
      <c r="A5" s="10" t="s">
        <v>553</v>
      </c>
      <c r="C5" s="944"/>
      <c r="D5" s="944"/>
      <c r="E5" s="944"/>
      <c r="F5" s="945"/>
    </row>
    <row r="6" spans="1:11" ht="18" customHeight="1" thickBot="1">
      <c r="A6" s="946" t="s">
        <v>554</v>
      </c>
      <c r="B6" s="947" t="s">
        <v>555</v>
      </c>
      <c r="C6" s="947" t="s">
        <v>43</v>
      </c>
      <c r="D6" s="1783" t="s">
        <v>556</v>
      </c>
      <c r="E6" s="1783"/>
      <c r="F6" s="947" t="s">
        <v>44</v>
      </c>
      <c r="G6" s="260" t="s">
        <v>53</v>
      </c>
      <c r="I6" s="84"/>
      <c r="J6" s="84"/>
    </row>
    <row r="7" spans="1:11" ht="17.25" customHeight="1">
      <c r="A7" s="948">
        <v>1</v>
      </c>
      <c r="B7" s="949" t="str">
        <f>[1]Demand!AH2</f>
        <v xml:space="preserve">Siddhirganj </v>
      </c>
      <c r="C7" s="950">
        <f>[1]Demand!AI2</f>
        <v>138</v>
      </c>
      <c r="D7" s="951">
        <f>[1]Demand!AJ2</f>
        <v>16</v>
      </c>
      <c r="E7" s="952">
        <v>43893</v>
      </c>
      <c r="F7" s="1184">
        <v>0.54166666666666663</v>
      </c>
      <c r="G7" s="953"/>
      <c r="H7" s="954"/>
      <c r="I7" s="954"/>
      <c r="J7" s="280"/>
    </row>
    <row r="8" spans="1:11" ht="17.25" customHeight="1">
      <c r="A8" s="955">
        <v>2</v>
      </c>
      <c r="B8" s="956" t="str">
        <f>[1]Demand!AH3</f>
        <v>Munsiganj</v>
      </c>
      <c r="C8" s="957">
        <f>[1]Demand!AI3</f>
        <v>108</v>
      </c>
      <c r="D8" s="958">
        <f>[1]Demand!AJ3</f>
        <v>28</v>
      </c>
      <c r="E8" s="959">
        <f>E7</f>
        <v>43893</v>
      </c>
      <c r="F8" s="1185">
        <v>0.83333333333333337</v>
      </c>
      <c r="G8" s="960"/>
      <c r="H8" s="954"/>
      <c r="I8" s="954"/>
      <c r="J8" s="280"/>
      <c r="K8" s="291"/>
    </row>
    <row r="9" spans="1:11" ht="17.25" customHeight="1">
      <c r="A9" s="955">
        <v>3</v>
      </c>
      <c r="B9" s="956" t="str">
        <f>[1]Demand!AH4</f>
        <v>Sonargaon</v>
      </c>
      <c r="C9" s="957">
        <f>[1]Demand!AI4</f>
        <v>81</v>
      </c>
      <c r="D9" s="958">
        <f>[1]Demand!AJ4</f>
        <v>16</v>
      </c>
      <c r="E9" s="959">
        <f t="shared" ref="E9:E72" si="0">E8</f>
        <v>43893</v>
      </c>
      <c r="F9" s="1185">
        <v>0.8125</v>
      </c>
      <c r="G9" s="960"/>
      <c r="H9" s="954"/>
      <c r="I9" s="954"/>
      <c r="J9" s="280"/>
      <c r="K9" s="291"/>
    </row>
    <row r="10" spans="1:11" ht="17.25" customHeight="1">
      <c r="A10" s="955">
        <v>4</v>
      </c>
      <c r="B10" s="956" t="str">
        <f>[1]Demand!AH5</f>
        <v>Shyampur</v>
      </c>
      <c r="C10" s="957">
        <f>[1]Demand!AI5</f>
        <v>200</v>
      </c>
      <c r="D10" s="958">
        <f>[1]Demand!AJ5</f>
        <v>9</v>
      </c>
      <c r="E10" s="959">
        <f t="shared" si="0"/>
        <v>43893</v>
      </c>
      <c r="F10" s="961">
        <v>0.45833333333333331</v>
      </c>
      <c r="G10" s="960"/>
      <c r="H10" s="954"/>
      <c r="I10" s="954"/>
      <c r="J10" s="280"/>
    </row>
    <row r="11" spans="1:11" ht="17.25" customHeight="1">
      <c r="A11" s="955">
        <v>5</v>
      </c>
      <c r="B11" s="956" t="str">
        <f>[1]Demand!AH6</f>
        <v>Bhulta</v>
      </c>
      <c r="C11" s="957">
        <f>[1]Demand!AI6</f>
        <v>184</v>
      </c>
      <c r="D11" s="958">
        <f>[1]Demand!AJ6</f>
        <v>18</v>
      </c>
      <c r="E11" s="959">
        <f t="shared" si="0"/>
        <v>43893</v>
      </c>
      <c r="F11" s="1185">
        <v>0.45833333333333331</v>
      </c>
      <c r="G11" s="960"/>
      <c r="H11" s="954"/>
      <c r="I11" s="954"/>
      <c r="J11" s="280"/>
    </row>
    <row r="12" spans="1:11" ht="17.25" customHeight="1">
      <c r="A12" s="955">
        <v>6</v>
      </c>
      <c r="B12" s="956" t="str">
        <f>[1]Demand!AH7</f>
        <v>Madanganj</v>
      </c>
      <c r="C12" s="957">
        <f>[1]Demand!AI7</f>
        <v>67</v>
      </c>
      <c r="D12" s="958">
        <f>[1]Demand!AJ7</f>
        <v>7</v>
      </c>
      <c r="E12" s="959">
        <f t="shared" si="0"/>
        <v>43893</v>
      </c>
      <c r="F12" s="1186" t="s">
        <v>557</v>
      </c>
      <c r="G12" s="960"/>
      <c r="H12" s="954"/>
      <c r="I12" s="954"/>
      <c r="J12" s="280"/>
    </row>
    <row r="13" spans="1:11" ht="17.25" customHeight="1">
      <c r="A13" s="955">
        <v>7</v>
      </c>
      <c r="B13" s="956" t="str">
        <f>[1]Demand!AH8</f>
        <v>Shitalakhya</v>
      </c>
      <c r="C13" s="957">
        <f>[1]Demand!AI8</f>
        <v>118</v>
      </c>
      <c r="D13" s="958">
        <f>[1]Demand!AJ8</f>
        <v>21</v>
      </c>
      <c r="E13" s="959">
        <f t="shared" si="0"/>
        <v>43893</v>
      </c>
      <c r="F13" s="1185">
        <v>0.41666666666666669</v>
      </c>
      <c r="G13" s="960"/>
      <c r="H13" s="954"/>
      <c r="I13" s="954"/>
      <c r="J13" s="280"/>
    </row>
    <row r="14" spans="1:11" ht="17.25" customHeight="1">
      <c r="A14" s="955">
        <v>8</v>
      </c>
      <c r="B14" s="956" t="str">
        <f>[1]Demand!AH9</f>
        <v>Rahim steel</v>
      </c>
      <c r="C14" s="957">
        <f>[1]Demand!AI9</f>
        <v>26</v>
      </c>
      <c r="D14" s="958">
        <f>[1]Demand!AJ9</f>
        <v>19</v>
      </c>
      <c r="E14" s="959">
        <f t="shared" si="0"/>
        <v>43893</v>
      </c>
      <c r="F14" s="1187">
        <v>0.54166666666666663</v>
      </c>
      <c r="G14" s="960"/>
      <c r="H14" s="954"/>
      <c r="I14" s="954"/>
      <c r="J14" s="280"/>
    </row>
    <row r="15" spans="1:11" ht="17.25" customHeight="1">
      <c r="A15" s="955">
        <v>9</v>
      </c>
      <c r="B15" s="956" t="str">
        <f>[1]Demand!AH10</f>
        <v>Matuail</v>
      </c>
      <c r="C15" s="957">
        <f>[1]Demand!AI10</f>
        <v>100</v>
      </c>
      <c r="D15" s="958">
        <f>[1]Demand!AJ10</f>
        <v>19</v>
      </c>
      <c r="E15" s="959">
        <f t="shared" si="0"/>
        <v>43893</v>
      </c>
      <c r="F15" s="961">
        <v>0.41666666666666669</v>
      </c>
      <c r="G15" s="960"/>
      <c r="H15" s="954"/>
      <c r="I15" s="954"/>
      <c r="J15" s="280"/>
    </row>
    <row r="16" spans="1:11" ht="17.25" customHeight="1">
      <c r="A16" s="955">
        <v>10</v>
      </c>
      <c r="B16" s="956" t="str">
        <f>[1]Demand!AH11</f>
        <v>Ghorasal</v>
      </c>
      <c r="C16" s="957">
        <f>[1]Demand!AI11</f>
        <v>69</v>
      </c>
      <c r="D16" s="958">
        <f>[1]Demand!AJ11</f>
        <v>1</v>
      </c>
      <c r="E16" s="959">
        <f t="shared" si="0"/>
        <v>43893</v>
      </c>
      <c r="F16" s="1185">
        <v>0.79166666666666663</v>
      </c>
      <c r="G16" s="960"/>
      <c r="H16" s="954"/>
      <c r="I16" s="954"/>
      <c r="J16" s="280"/>
    </row>
    <row r="17" spans="1:10" ht="17.25" customHeight="1">
      <c r="A17" s="955">
        <v>11</v>
      </c>
      <c r="B17" s="956" t="str">
        <f>[1]Demand!AH12</f>
        <v>Narsingdi</v>
      </c>
      <c r="C17" s="957">
        <f>[1]Demand!AI12</f>
        <v>133</v>
      </c>
      <c r="D17" s="958">
        <f>[1]Demand!AJ12</f>
        <v>16</v>
      </c>
      <c r="E17" s="959">
        <f t="shared" si="0"/>
        <v>43893</v>
      </c>
      <c r="F17" s="1185">
        <v>0.8125</v>
      </c>
      <c r="G17" s="960"/>
      <c r="H17" s="954"/>
      <c r="I17" s="954"/>
      <c r="J17" s="280"/>
    </row>
    <row r="18" spans="1:10" ht="17.25" customHeight="1">
      <c r="A18" s="955">
        <v>12</v>
      </c>
      <c r="B18" s="956" t="str">
        <f>[1]Demand!AH13</f>
        <v>Haripur (SBU)</v>
      </c>
      <c r="C18" s="957">
        <f>[1]Demand!AI13</f>
        <v>112</v>
      </c>
      <c r="D18" s="958">
        <f>[1]Demand!AJ13</f>
        <v>12</v>
      </c>
      <c r="E18" s="959">
        <f t="shared" si="0"/>
        <v>43893</v>
      </c>
      <c r="F18" s="1185">
        <v>0.79166666666666663</v>
      </c>
      <c r="G18" s="960"/>
      <c r="H18" s="954"/>
      <c r="I18" s="954"/>
      <c r="J18" s="280"/>
    </row>
    <row r="19" spans="1:10" ht="17.25" customHeight="1">
      <c r="A19" s="955">
        <v>13</v>
      </c>
      <c r="B19" s="956" t="str">
        <f>[1]Demand!AH14</f>
        <v xml:space="preserve">Ullon </v>
      </c>
      <c r="C19" s="957">
        <f>[1]Demand!AI14</f>
        <v>68</v>
      </c>
      <c r="D19" s="958">
        <f>[1]Demand!AJ14</f>
        <v>19</v>
      </c>
      <c r="E19" s="959">
        <f t="shared" si="0"/>
        <v>43893</v>
      </c>
      <c r="F19" s="961">
        <v>0.54166666666666663</v>
      </c>
      <c r="G19" s="960"/>
      <c r="H19" s="954"/>
      <c r="I19" s="954"/>
      <c r="J19" s="280"/>
    </row>
    <row r="20" spans="1:10" ht="17.25" customHeight="1">
      <c r="A20" s="955">
        <v>14</v>
      </c>
      <c r="B20" s="956" t="str">
        <f>[1]Demand!AH15</f>
        <v>Hasnabad</v>
      </c>
      <c r="C20" s="957">
        <f>[1]Demand!AI15</f>
        <v>174</v>
      </c>
      <c r="D20" s="958">
        <f>[1]Demand!AJ15</f>
        <v>19</v>
      </c>
      <c r="E20" s="959">
        <f t="shared" si="0"/>
        <v>43893</v>
      </c>
      <c r="F20" s="961">
        <v>0.79166666666666663</v>
      </c>
      <c r="G20" s="960"/>
      <c r="H20" s="954"/>
      <c r="I20" s="954"/>
      <c r="J20" s="280"/>
    </row>
    <row r="21" spans="1:10" ht="17.25" customHeight="1">
      <c r="A21" s="955">
        <v>15</v>
      </c>
      <c r="B21" s="956" t="str">
        <f>[1]Demand!AH16</f>
        <v>Magbazar</v>
      </c>
      <c r="C21" s="957">
        <f>[1]Demand!AI16</f>
        <v>101</v>
      </c>
      <c r="D21" s="958">
        <f>[1]Demand!AJ16</f>
        <v>18</v>
      </c>
      <c r="E21" s="959">
        <f>E20</f>
        <v>43893</v>
      </c>
      <c r="F21" s="1187">
        <v>0.5</v>
      </c>
      <c r="G21" s="960"/>
      <c r="H21" s="954"/>
      <c r="I21" s="954"/>
      <c r="J21" s="280"/>
    </row>
    <row r="22" spans="1:10" ht="17.25" customHeight="1">
      <c r="A22" s="955">
        <v>16</v>
      </c>
      <c r="B22" s="956" t="str">
        <f>[1]Demand!AH17</f>
        <v>Maniknagar</v>
      </c>
      <c r="C22" s="957">
        <f>[1]Demand!AI17</f>
        <v>94</v>
      </c>
      <c r="D22" s="958">
        <f>[1]Demand!AJ17</f>
        <v>15</v>
      </c>
      <c r="E22" s="959">
        <f t="shared" si="0"/>
        <v>43893</v>
      </c>
      <c r="F22" s="961">
        <v>0.66666666666666663</v>
      </c>
      <c r="G22" s="960"/>
      <c r="H22" s="954"/>
      <c r="I22" s="954"/>
      <c r="J22" s="280"/>
    </row>
    <row r="23" spans="1:10" ht="17.25" customHeight="1">
      <c r="A23" s="955">
        <v>17</v>
      </c>
      <c r="B23" s="956" t="str">
        <f>[1]Demand!AH18</f>
        <v>Bangabhaban</v>
      </c>
      <c r="C23" s="957">
        <f>[1]Demand!AI18</f>
        <v>32</v>
      </c>
      <c r="D23" s="958">
        <f>[1]Demand!AJ18</f>
        <v>15</v>
      </c>
      <c r="E23" s="959">
        <f t="shared" si="0"/>
        <v>43893</v>
      </c>
      <c r="F23" s="961">
        <v>0.66666666666666663</v>
      </c>
      <c r="G23" s="960"/>
      <c r="H23" s="954"/>
      <c r="I23" s="954"/>
      <c r="J23" s="280"/>
    </row>
    <row r="24" spans="1:10" ht="17.25" customHeight="1">
      <c r="A24" s="955">
        <v>18</v>
      </c>
      <c r="B24" s="956" t="str">
        <f>[1]Demand!AH19</f>
        <v>Narinda</v>
      </c>
      <c r="C24" s="957">
        <f>[1]Demand!AI19</f>
        <v>94</v>
      </c>
      <c r="D24" s="958">
        <f>[1]Demand!AJ19</f>
        <v>12</v>
      </c>
      <c r="E24" s="959">
        <f t="shared" si="0"/>
        <v>43893</v>
      </c>
      <c r="F24" s="961">
        <v>0.54166666666666663</v>
      </c>
      <c r="G24" s="960"/>
      <c r="H24" s="954"/>
      <c r="I24" s="954"/>
      <c r="J24" s="280"/>
    </row>
    <row r="25" spans="1:10" ht="17.25" customHeight="1">
      <c r="A25" s="955">
        <v>19</v>
      </c>
      <c r="B25" s="956" t="str">
        <f>[1]Demand!AH20</f>
        <v>Dhanmondi</v>
      </c>
      <c r="C25" s="957">
        <f>[1]Demand!AI20</f>
        <v>141</v>
      </c>
      <c r="D25" s="958">
        <f>[1]Demand!AJ20</f>
        <v>16</v>
      </c>
      <c r="E25" s="959">
        <f t="shared" si="0"/>
        <v>43893</v>
      </c>
      <c r="F25" s="961">
        <v>0.5</v>
      </c>
      <c r="G25" s="960"/>
      <c r="H25" s="954"/>
      <c r="I25" s="954"/>
      <c r="J25" s="280"/>
    </row>
    <row r="26" spans="1:10" ht="17.25" customHeight="1">
      <c r="A26" s="955">
        <v>20</v>
      </c>
      <c r="B26" s="956" t="str">
        <f>[1]Demand!AH21</f>
        <v>Lalbag</v>
      </c>
      <c r="C26" s="957">
        <f>[1]Demand!AI21</f>
        <v>72</v>
      </c>
      <c r="D26" s="958">
        <f>[1]Demand!AJ21</f>
        <v>19</v>
      </c>
      <c r="E26" s="959">
        <f t="shared" si="0"/>
        <v>43893</v>
      </c>
      <c r="F26" s="1185">
        <v>0.54166666666666663</v>
      </c>
      <c r="G26" s="960"/>
      <c r="H26" s="954"/>
      <c r="I26" s="954"/>
      <c r="J26" s="280"/>
    </row>
    <row r="27" spans="1:10" ht="17.25" customHeight="1">
      <c r="A27" s="955">
        <v>21</v>
      </c>
      <c r="B27" s="956" t="str">
        <f>[1]Demand!AH22</f>
        <v>Madartek</v>
      </c>
      <c r="C27" s="957">
        <f>[1]Demand!AI22</f>
        <v>66</v>
      </c>
      <c r="D27" s="958">
        <f>[1]Demand!AJ22</f>
        <v>28</v>
      </c>
      <c r="E27" s="959">
        <f t="shared" si="0"/>
        <v>43893</v>
      </c>
      <c r="F27" s="1185">
        <v>0.83333333333333337</v>
      </c>
      <c r="G27" s="960"/>
      <c r="H27" s="954"/>
      <c r="I27" s="954"/>
      <c r="J27" s="280"/>
    </row>
    <row r="28" spans="1:10" ht="17.25" customHeight="1">
      <c r="A28" s="955">
        <v>22</v>
      </c>
      <c r="B28" s="956" t="str">
        <f>[1]Demand!AH23</f>
        <v xml:space="preserve">Dhaka University </v>
      </c>
      <c r="C28" s="957" t="s">
        <v>167</v>
      </c>
      <c r="D28" s="958" t="s">
        <v>167</v>
      </c>
      <c r="E28" s="959" t="s">
        <v>167</v>
      </c>
      <c r="F28" s="961" t="s">
        <v>167</v>
      </c>
      <c r="G28" s="962"/>
      <c r="H28" s="954"/>
      <c r="I28" s="954"/>
      <c r="J28" s="280"/>
    </row>
    <row r="29" spans="1:10" ht="17.25" customHeight="1">
      <c r="A29" s="955">
        <v>23</v>
      </c>
      <c r="B29" s="956" t="str">
        <f>[1]Demand!AH24</f>
        <v>Mirpur</v>
      </c>
      <c r="C29" s="957">
        <f>[1]Demand!AI24</f>
        <v>91</v>
      </c>
      <c r="D29" s="958">
        <f>[1]Demand!AJ24</f>
        <v>18</v>
      </c>
      <c r="E29" s="959">
        <v>43893</v>
      </c>
      <c r="F29" s="961">
        <v>0.77083333333333337</v>
      </c>
      <c r="G29" s="960"/>
      <c r="H29" s="954"/>
      <c r="I29" s="954"/>
      <c r="J29" s="280"/>
    </row>
    <row r="30" spans="1:10" ht="17.25" customHeight="1">
      <c r="A30" s="955">
        <v>24</v>
      </c>
      <c r="B30" s="956" t="str">
        <f>[1]Demand!AH25</f>
        <v xml:space="preserve">Kalyanpur </v>
      </c>
      <c r="C30" s="957">
        <f>[1]Demand!AI25</f>
        <v>88</v>
      </c>
      <c r="D30" s="958">
        <f>[1]Demand!AJ25</f>
        <v>16</v>
      </c>
      <c r="E30" s="959">
        <f t="shared" si="0"/>
        <v>43893</v>
      </c>
      <c r="F30" s="1185">
        <v>0.79166666666666663</v>
      </c>
      <c r="G30" s="960"/>
      <c r="H30" s="954"/>
      <c r="I30" s="954"/>
      <c r="J30" s="280"/>
    </row>
    <row r="31" spans="1:10" ht="17.25" customHeight="1">
      <c r="A31" s="955">
        <v>25</v>
      </c>
      <c r="B31" s="956" t="str">
        <f>[1]Demand!AH26</f>
        <v>Gulshan</v>
      </c>
      <c r="C31" s="957">
        <f>[1]Demand!AI26</f>
        <v>118</v>
      </c>
      <c r="D31" s="958">
        <f>[1]Demand!AJ26</f>
        <v>16</v>
      </c>
      <c r="E31" s="959">
        <f t="shared" si="0"/>
        <v>43893</v>
      </c>
      <c r="F31" s="1185">
        <v>0.58333333333333337</v>
      </c>
      <c r="G31" s="960"/>
      <c r="H31" s="954"/>
      <c r="I31" s="954"/>
      <c r="J31" s="280"/>
    </row>
    <row r="32" spans="1:10" ht="17.25" customHeight="1">
      <c r="A32" s="955">
        <v>26</v>
      </c>
      <c r="B32" s="956" t="str">
        <f>[1]Demand!AH27</f>
        <v>Uttara</v>
      </c>
      <c r="C32" s="957">
        <f>[1]Demand!AI27</f>
        <v>64</v>
      </c>
      <c r="D32" s="958">
        <f>[1]Demand!AJ27</f>
        <v>13</v>
      </c>
      <c r="E32" s="959">
        <f t="shared" si="0"/>
        <v>43893</v>
      </c>
      <c r="F32" s="1185">
        <v>0.79166666666666663</v>
      </c>
      <c r="G32" s="960"/>
      <c r="H32" s="954"/>
      <c r="I32" s="954"/>
      <c r="J32" s="280"/>
    </row>
    <row r="33" spans="1:10" ht="17.25" customHeight="1">
      <c r="A33" s="955">
        <v>27</v>
      </c>
      <c r="B33" s="956" t="str">
        <f>[1]Demand!AH28</f>
        <v>Uttara(new)</v>
      </c>
      <c r="C33" s="957">
        <f>[1]Demand!AI28</f>
        <v>40</v>
      </c>
      <c r="D33" s="958">
        <f>[1]Demand!AJ28</f>
        <v>15</v>
      </c>
      <c r="E33" s="959">
        <f t="shared" si="0"/>
        <v>43893</v>
      </c>
      <c r="F33" s="961">
        <v>0.79166666666666663</v>
      </c>
      <c r="G33" s="960"/>
      <c r="H33" s="954"/>
      <c r="I33" s="954"/>
      <c r="J33" s="280"/>
    </row>
    <row r="34" spans="1:10" ht="17.25" customHeight="1">
      <c r="A34" s="955">
        <v>28</v>
      </c>
      <c r="B34" s="956" t="str">
        <f>[1]Demand!AH29</f>
        <v>Kamrangirchar</v>
      </c>
      <c r="C34" s="957">
        <f>[1]Demand!AI29</f>
        <v>91</v>
      </c>
      <c r="D34" s="958">
        <f>[1]Demand!AJ29</f>
        <v>4</v>
      </c>
      <c r="E34" s="959">
        <f t="shared" si="0"/>
        <v>43893</v>
      </c>
      <c r="F34" s="1188">
        <v>0.79166666666666663</v>
      </c>
      <c r="G34" s="960"/>
      <c r="H34" s="954"/>
      <c r="I34" s="954"/>
      <c r="J34" s="280"/>
    </row>
    <row r="35" spans="1:10" ht="17.25" customHeight="1">
      <c r="A35" s="955">
        <v>29</v>
      </c>
      <c r="B35" s="956" t="str">
        <f>[1]Demand!AH30</f>
        <v>Savar</v>
      </c>
      <c r="C35" s="957">
        <f>[1]Demand!AI30</f>
        <v>131</v>
      </c>
      <c r="D35" s="958">
        <f>[1]Demand!AJ30</f>
        <v>19</v>
      </c>
      <c r="E35" s="959">
        <f t="shared" si="0"/>
        <v>43893</v>
      </c>
      <c r="F35" s="1185">
        <v>0.625</v>
      </c>
      <c r="G35" s="960"/>
      <c r="H35" s="954"/>
      <c r="I35" s="954"/>
      <c r="J35" s="280"/>
    </row>
    <row r="36" spans="1:10" ht="17.25" customHeight="1">
      <c r="A36" s="955">
        <v>30</v>
      </c>
      <c r="B36" s="956" t="str">
        <f>[1]Demand!AH31</f>
        <v>Bhasantec</v>
      </c>
      <c r="C36" s="957">
        <f>[1]Demand!AI31</f>
        <v>124</v>
      </c>
      <c r="D36" s="958">
        <f>[1]Demand!AJ31</f>
        <v>18</v>
      </c>
      <c r="E36" s="959">
        <f t="shared" si="0"/>
        <v>43893</v>
      </c>
      <c r="F36" s="1185">
        <v>0.79166666666666663</v>
      </c>
      <c r="G36" s="960"/>
      <c r="H36" s="954"/>
      <c r="I36" s="954"/>
      <c r="J36" s="280"/>
    </row>
    <row r="37" spans="1:10" ht="17.25" customHeight="1">
      <c r="A37" s="955">
        <v>31</v>
      </c>
      <c r="B37" s="956" t="str">
        <f>[1]Demand!AH32</f>
        <v>Agargaon</v>
      </c>
      <c r="C37" s="957">
        <f>[1]Demand!AI32</f>
        <v>47</v>
      </c>
      <c r="D37" s="958">
        <f>[1]Demand!AJ32</f>
        <v>12</v>
      </c>
      <c r="E37" s="959">
        <f t="shared" si="0"/>
        <v>43893</v>
      </c>
      <c r="F37" s="961">
        <v>0.54166666666666663</v>
      </c>
      <c r="G37" s="960"/>
      <c r="H37" s="954"/>
      <c r="I37" s="954"/>
      <c r="J37" s="280"/>
    </row>
    <row r="38" spans="1:10" ht="17.25" customHeight="1">
      <c r="A38" s="955">
        <v>32</v>
      </c>
      <c r="B38" s="956" t="str">
        <f>[1]Demand!AH33</f>
        <v>Satmosjid</v>
      </c>
      <c r="C38" s="957">
        <f>[1]Demand!AI33</f>
        <v>90</v>
      </c>
      <c r="D38" s="958">
        <f>[1]Demand!AJ33</f>
        <v>11</v>
      </c>
      <c r="E38" s="959">
        <f t="shared" si="0"/>
        <v>43893</v>
      </c>
      <c r="F38" s="961">
        <v>0.54166666666666663</v>
      </c>
      <c r="G38" s="960"/>
      <c r="H38" s="954"/>
      <c r="I38" s="954"/>
      <c r="J38" s="280"/>
    </row>
    <row r="39" spans="1:10" ht="17.25" customHeight="1">
      <c r="A39" s="955">
        <v>33</v>
      </c>
      <c r="B39" s="956" t="str">
        <f>[1]Demand!AH34</f>
        <v>Tongi</v>
      </c>
      <c r="C39" s="957">
        <f>[1]Demand!AI34</f>
        <v>129</v>
      </c>
      <c r="D39" s="958">
        <f>[1]Demand!AJ34</f>
        <v>12</v>
      </c>
      <c r="E39" s="959">
        <f t="shared" si="0"/>
        <v>43893</v>
      </c>
      <c r="F39" s="1185">
        <v>0.75</v>
      </c>
      <c r="G39" s="960"/>
      <c r="H39" s="954"/>
      <c r="I39" s="954"/>
      <c r="J39" s="280"/>
    </row>
    <row r="40" spans="1:10" ht="17.25" customHeight="1">
      <c r="A40" s="955">
        <v>34</v>
      </c>
      <c r="B40" s="956" t="str">
        <f>[1]Demand!AH35</f>
        <v>Kabirpur</v>
      </c>
      <c r="C40" s="957">
        <f>[1]Demand!AI35</f>
        <v>220</v>
      </c>
      <c r="D40" s="958">
        <f>[1]Demand!AJ35</f>
        <v>21</v>
      </c>
      <c r="E40" s="959">
        <f t="shared" si="0"/>
        <v>43893</v>
      </c>
      <c r="F40" s="961">
        <v>0.625</v>
      </c>
      <c r="G40" s="960"/>
      <c r="H40" s="954"/>
      <c r="I40" s="954"/>
      <c r="J40" s="280"/>
    </row>
    <row r="41" spans="1:10" ht="17.25" customHeight="1">
      <c r="A41" s="955">
        <v>35</v>
      </c>
      <c r="B41" s="956" t="str">
        <f>[1]Demand!AH36</f>
        <v>Basundhara</v>
      </c>
      <c r="C41" s="957">
        <f>[1]Demand!AI36</f>
        <v>132</v>
      </c>
      <c r="D41" s="958">
        <f>[1]Demand!AJ36</f>
        <v>16</v>
      </c>
      <c r="E41" s="959">
        <f t="shared" si="0"/>
        <v>43893</v>
      </c>
      <c r="F41" s="1185">
        <v>0.77083333333333337</v>
      </c>
      <c r="G41" s="960"/>
      <c r="H41" s="954"/>
      <c r="I41" s="954"/>
      <c r="J41" s="280"/>
    </row>
    <row r="42" spans="1:10" ht="17.25" customHeight="1">
      <c r="A42" s="955">
        <v>36</v>
      </c>
      <c r="B42" s="956" t="str">
        <f>[1]Demand!AH37</f>
        <v>Manikganj</v>
      </c>
      <c r="C42" s="957">
        <f>[1]Demand!AI37</f>
        <v>82</v>
      </c>
      <c r="D42" s="958">
        <f>[1]Demand!AJ37</f>
        <v>4</v>
      </c>
      <c r="E42" s="959">
        <f t="shared" si="0"/>
        <v>43893</v>
      </c>
      <c r="F42" s="1185">
        <v>0.79166666666666663</v>
      </c>
      <c r="G42" s="960"/>
      <c r="H42" s="954"/>
      <c r="I42" s="954"/>
      <c r="J42" s="280"/>
    </row>
    <row r="43" spans="1:10" ht="17.25" customHeight="1">
      <c r="A43" s="955">
        <v>37</v>
      </c>
      <c r="B43" s="956" t="str">
        <f>[1]Demand!AH38</f>
        <v>Joydevpur</v>
      </c>
      <c r="C43" s="957">
        <f>[1]Demand!AI38</f>
        <v>182</v>
      </c>
      <c r="D43" s="958">
        <f>[1]Demand!AJ38</f>
        <v>26</v>
      </c>
      <c r="E43" s="959">
        <f t="shared" si="0"/>
        <v>43893</v>
      </c>
      <c r="F43" s="1185">
        <v>0.45833333333333331</v>
      </c>
      <c r="G43" s="960"/>
      <c r="H43" s="954"/>
      <c r="I43" s="954"/>
      <c r="J43" s="280"/>
    </row>
    <row r="44" spans="1:10" ht="17.25" customHeight="1">
      <c r="A44" s="955">
        <v>38</v>
      </c>
      <c r="B44" s="956" t="str">
        <f>[1]Demand!AH39</f>
        <v>New Tongi</v>
      </c>
      <c r="C44" s="957">
        <f>[1]Demand!AI39</f>
        <v>97</v>
      </c>
      <c r="D44" s="958">
        <f>[1]Demand!AJ39</f>
        <v>18</v>
      </c>
      <c r="E44" s="959">
        <f t="shared" si="0"/>
        <v>43893</v>
      </c>
      <c r="F44" s="1185">
        <v>0.58333333333333337</v>
      </c>
      <c r="G44" s="960"/>
      <c r="H44" s="954"/>
      <c r="I44" s="954"/>
      <c r="J44" s="280"/>
    </row>
    <row r="45" spans="1:10" ht="17.25" customHeight="1">
      <c r="A45" s="955">
        <v>39</v>
      </c>
      <c r="B45" s="956" t="str">
        <f>[1]Demand!AH40</f>
        <v>Kodda</v>
      </c>
      <c r="C45" s="957">
        <f>[1]Demand!AI40</f>
        <v>232</v>
      </c>
      <c r="D45" s="958">
        <f>[1]Demand!AJ40</f>
        <v>18</v>
      </c>
      <c r="E45" s="959">
        <f t="shared" si="0"/>
        <v>43893</v>
      </c>
      <c r="F45" s="1185">
        <v>0.625</v>
      </c>
      <c r="G45" s="960"/>
      <c r="H45" s="954"/>
      <c r="I45" s="954"/>
      <c r="J45" s="280"/>
    </row>
    <row r="46" spans="1:10" ht="17.25" customHeight="1">
      <c r="A46" s="955">
        <v>40</v>
      </c>
      <c r="B46" s="956" t="str">
        <f>[1]Demand!AH41</f>
        <v>Dhamrai</v>
      </c>
      <c r="C46" s="957">
        <f>[1]Demand!AI41</f>
        <v>68</v>
      </c>
      <c r="D46" s="958">
        <f>[1]Demand!AJ41</f>
        <v>21</v>
      </c>
      <c r="E46" s="959">
        <f t="shared" si="0"/>
        <v>43893</v>
      </c>
      <c r="F46" s="1185">
        <v>0.625</v>
      </c>
      <c r="G46" s="960"/>
      <c r="H46" s="954"/>
      <c r="I46" s="954"/>
      <c r="J46" s="280"/>
    </row>
    <row r="47" spans="1:10" ht="17.25" customHeight="1">
      <c r="A47" s="955">
        <v>41</v>
      </c>
      <c r="B47" s="956" t="str">
        <f>[1]Demand!AH42</f>
        <v>Rajendrapur</v>
      </c>
      <c r="C47" s="957">
        <f>[1]Demand!AI42</f>
        <v>74</v>
      </c>
      <c r="D47" s="958">
        <f>[1]Demand!AJ42</f>
        <v>4</v>
      </c>
      <c r="E47" s="959">
        <f t="shared" si="0"/>
        <v>43893</v>
      </c>
      <c r="F47" s="1185">
        <v>0.77083333333333337</v>
      </c>
      <c r="G47" s="960"/>
      <c r="H47" s="954"/>
      <c r="I47" s="954"/>
      <c r="J47" s="280"/>
    </row>
    <row r="48" spans="1:10" ht="17.25" customHeight="1">
      <c r="A48" s="955">
        <v>42</v>
      </c>
      <c r="B48" s="956" t="str">
        <f>[1]Demand!AH43</f>
        <v>Valuka</v>
      </c>
      <c r="C48" s="957">
        <f>[1]Demand!AI43</f>
        <v>96</v>
      </c>
      <c r="D48" s="958">
        <f>[1]Demand!AJ43</f>
        <v>21</v>
      </c>
      <c r="E48" s="959">
        <f>E46</f>
        <v>43893</v>
      </c>
      <c r="F48" s="961">
        <v>0.45833333333333331</v>
      </c>
      <c r="G48" s="960"/>
      <c r="H48" s="954"/>
      <c r="I48" s="954"/>
      <c r="J48" s="280"/>
    </row>
    <row r="49" spans="1:13" ht="17.25" customHeight="1">
      <c r="A49" s="955">
        <v>43</v>
      </c>
      <c r="B49" s="956" t="str">
        <f>[1]Demand!AH44</f>
        <v>Tangail</v>
      </c>
      <c r="C49" s="957">
        <f>[1]Demand!AI44</f>
        <v>201</v>
      </c>
      <c r="D49" s="958">
        <f>[1]Demand!AJ44</f>
        <v>28</v>
      </c>
      <c r="E49" s="959">
        <f t="shared" si="0"/>
        <v>43893</v>
      </c>
      <c r="F49" s="1185">
        <v>0.79166666666666663</v>
      </c>
      <c r="G49" s="960"/>
      <c r="H49" s="954"/>
      <c r="I49" s="954"/>
      <c r="J49" s="280"/>
    </row>
    <row r="50" spans="1:13" ht="17.25" customHeight="1">
      <c r="A50" s="955">
        <v>44</v>
      </c>
      <c r="B50" s="956" t="str">
        <f>[1]Demand!AH45</f>
        <v xml:space="preserve">Mymensing </v>
      </c>
      <c r="C50" s="957">
        <f>[1]Demand!AI45</f>
        <v>214</v>
      </c>
      <c r="D50" s="958">
        <f>[1]Demand!AJ45</f>
        <v>21</v>
      </c>
      <c r="E50" s="959">
        <f t="shared" si="0"/>
        <v>43893</v>
      </c>
      <c r="F50" s="1185">
        <v>0.79166666666666663</v>
      </c>
      <c r="G50" s="960"/>
      <c r="H50" s="954"/>
      <c r="I50" s="954"/>
      <c r="J50" s="280"/>
    </row>
    <row r="51" spans="1:13" ht="17.25" customHeight="1">
      <c r="A51" s="955">
        <v>45</v>
      </c>
      <c r="B51" s="956" t="str">
        <f>[1]Demand!AH46</f>
        <v>Kishorganj</v>
      </c>
      <c r="C51" s="957">
        <f>[1]Demand!AI46</f>
        <v>132</v>
      </c>
      <c r="D51" s="958">
        <f>[1]Demand!AJ46</f>
        <v>28</v>
      </c>
      <c r="E51" s="959">
        <f t="shared" si="0"/>
        <v>43893</v>
      </c>
      <c r="F51" s="1185">
        <v>0.875</v>
      </c>
      <c r="G51" s="960"/>
      <c r="H51" s="954"/>
      <c r="I51" s="954"/>
      <c r="J51" s="280"/>
    </row>
    <row r="52" spans="1:13" ht="17.25" customHeight="1">
      <c r="A52" s="955">
        <v>46</v>
      </c>
      <c r="B52" s="956" t="str">
        <f>[1]Demand!AH47</f>
        <v>Netrokona</v>
      </c>
      <c r="C52" s="957">
        <f>[1]Demand!AI47</f>
        <v>121</v>
      </c>
      <c r="D52" s="958">
        <f>[1]Demand!AJ47</f>
        <v>29</v>
      </c>
      <c r="E52" s="959">
        <f t="shared" si="0"/>
        <v>43893</v>
      </c>
      <c r="F52" s="1185">
        <v>0.8125</v>
      </c>
      <c r="G52" s="960"/>
      <c r="H52" s="954"/>
      <c r="I52" s="954"/>
      <c r="J52" s="280"/>
    </row>
    <row r="53" spans="1:13" ht="17.25" customHeight="1">
      <c r="A53" s="955">
        <v>47</v>
      </c>
      <c r="B53" s="956" t="str">
        <f>[1]Demand!AH48</f>
        <v>Jamalpur</v>
      </c>
      <c r="C53" s="957">
        <f>[1]Demand!AI48</f>
        <v>128</v>
      </c>
      <c r="D53" s="958">
        <f>[1]Demand!AJ48</f>
        <v>29</v>
      </c>
      <c r="E53" s="959">
        <f t="shared" si="0"/>
        <v>43893</v>
      </c>
      <c r="F53" s="1185">
        <v>0.83333333333333337</v>
      </c>
      <c r="G53" s="960"/>
      <c r="H53" s="954"/>
      <c r="I53" s="954"/>
      <c r="J53" s="280"/>
      <c r="M53" s="505"/>
    </row>
    <row r="54" spans="1:13" ht="17.25" customHeight="1">
      <c r="A54" s="955">
        <v>48</v>
      </c>
      <c r="B54" s="956" t="str">
        <f>[1]Demand!AH49</f>
        <v>Sherpur</v>
      </c>
      <c r="C54" s="957">
        <f>[1]Demand!AI49</f>
        <v>108</v>
      </c>
      <c r="D54" s="958">
        <f>[1]Demand!AJ49</f>
        <v>27</v>
      </c>
      <c r="E54" s="959">
        <f t="shared" si="0"/>
        <v>43893</v>
      </c>
      <c r="F54" s="1185">
        <v>0.79166666666666663</v>
      </c>
      <c r="G54" s="960"/>
      <c r="H54" s="954"/>
      <c r="I54" s="954"/>
      <c r="J54" s="280"/>
    </row>
    <row r="55" spans="1:13" ht="17.25" customHeight="1">
      <c r="A55" s="955">
        <v>49</v>
      </c>
      <c r="B55" s="956" t="str">
        <f>[1]Demand!AH50</f>
        <v>Srimongal</v>
      </c>
      <c r="C55" s="957">
        <f>[1]Demand!AI50</f>
        <v>38</v>
      </c>
      <c r="D55" s="958">
        <f>[1]Demand!AJ50</f>
        <v>28</v>
      </c>
      <c r="E55" s="959">
        <f t="shared" si="0"/>
        <v>43893</v>
      </c>
      <c r="F55" s="961">
        <v>0.8125</v>
      </c>
      <c r="G55" s="960"/>
      <c r="H55" s="954"/>
      <c r="I55" s="954"/>
      <c r="J55" s="280"/>
    </row>
    <row r="56" spans="1:13" ht="17.25" customHeight="1">
      <c r="A56" s="955">
        <v>50</v>
      </c>
      <c r="B56" s="956" t="str">
        <f>[1]Demand!AH51</f>
        <v>Shahjibazar</v>
      </c>
      <c r="C56" s="957">
        <f>[1]Demand!AI51</f>
        <v>94</v>
      </c>
      <c r="D56" s="958">
        <f>[1]Demand!AJ51</f>
        <v>15</v>
      </c>
      <c r="E56" s="959">
        <f t="shared" si="0"/>
        <v>43893</v>
      </c>
      <c r="F56" s="1185">
        <v>0.8125</v>
      </c>
      <c r="G56" s="960"/>
      <c r="H56" s="954"/>
      <c r="I56" s="954"/>
      <c r="J56" s="280"/>
    </row>
    <row r="57" spans="1:13" ht="17.25" customHeight="1">
      <c r="A57" s="955">
        <v>51</v>
      </c>
      <c r="B57" s="956" t="str">
        <f>[1]Demand!AH52</f>
        <v>Fenchuganj</v>
      </c>
      <c r="C57" s="957">
        <f>[1]Demand!AI52</f>
        <v>34</v>
      </c>
      <c r="D57" s="958">
        <f>[1]Demand!AJ52</f>
        <v>15</v>
      </c>
      <c r="E57" s="959">
        <f t="shared" si="0"/>
        <v>43893</v>
      </c>
      <c r="F57" s="1185">
        <v>0.75</v>
      </c>
      <c r="G57" s="963"/>
      <c r="H57" s="954"/>
      <c r="I57" s="954"/>
      <c r="J57" s="280"/>
    </row>
    <row r="58" spans="1:13" ht="17.25" customHeight="1">
      <c r="A58" s="955">
        <v>52</v>
      </c>
      <c r="B58" s="956" t="str">
        <f>[1]Demand!AH53</f>
        <v>Kulawara</v>
      </c>
      <c r="C58" s="957">
        <f>[1]Demand!AI53</f>
        <v>38</v>
      </c>
      <c r="D58" s="958">
        <f>[1]Demand!AJ53</f>
        <v>29</v>
      </c>
      <c r="E58" s="959">
        <f t="shared" si="0"/>
        <v>43893</v>
      </c>
      <c r="F58" s="1185">
        <v>0.8125</v>
      </c>
      <c r="G58" s="963"/>
      <c r="H58" s="954"/>
      <c r="I58" s="954"/>
      <c r="J58" s="280"/>
    </row>
    <row r="59" spans="1:13" ht="17.25" customHeight="1">
      <c r="A59" s="955">
        <v>53</v>
      </c>
      <c r="B59" s="956" t="str">
        <f>[1]Demand!AH54</f>
        <v>Sylhet</v>
      </c>
      <c r="C59" s="957">
        <f>[1]Demand!AI54</f>
        <v>120</v>
      </c>
      <c r="D59" s="958">
        <f>[1]Demand!AJ54</f>
        <v>16</v>
      </c>
      <c r="E59" s="959">
        <f t="shared" si="0"/>
        <v>43893</v>
      </c>
      <c r="F59" s="1185">
        <v>0.77083333333333337</v>
      </c>
      <c r="G59" s="963"/>
      <c r="H59" s="954"/>
      <c r="I59" s="954"/>
      <c r="J59" s="280"/>
    </row>
    <row r="60" spans="1:13" ht="17.25" customHeight="1">
      <c r="A60" s="955">
        <v>54</v>
      </c>
      <c r="B60" s="956" t="str">
        <f>[1]Demand!AH55</f>
        <v>Chatak</v>
      </c>
      <c r="C60" s="957">
        <f>[1]Demand!AI55</f>
        <v>24</v>
      </c>
      <c r="D60" s="958">
        <f>[1]Demand!AJ55</f>
        <v>21</v>
      </c>
      <c r="E60" s="959">
        <f t="shared" si="0"/>
        <v>43893</v>
      </c>
      <c r="F60" s="1185">
        <v>0.83333333333333337</v>
      </c>
      <c r="G60" s="963"/>
      <c r="H60" s="954"/>
      <c r="I60" s="954"/>
      <c r="J60" s="280"/>
    </row>
    <row r="61" spans="1:13" ht="17.25" customHeight="1">
      <c r="A61" s="955">
        <v>55</v>
      </c>
      <c r="B61" s="956" t="str">
        <f>[1]Demand!AH56</f>
        <v>Sunamganj</v>
      </c>
      <c r="C61" s="957">
        <f>[1]Demand!AI56</f>
        <v>35</v>
      </c>
      <c r="D61" s="958">
        <f>[1]Demand!AJ56</f>
        <v>27</v>
      </c>
      <c r="E61" s="959">
        <f t="shared" si="0"/>
        <v>43893</v>
      </c>
      <c r="F61" s="1185">
        <v>0.77083333333333337</v>
      </c>
      <c r="G61" s="963"/>
      <c r="H61" s="954"/>
      <c r="I61" s="954"/>
      <c r="J61" s="280"/>
    </row>
    <row r="62" spans="1:13" ht="17.25" customHeight="1">
      <c r="A62" s="955">
        <v>56</v>
      </c>
      <c r="B62" s="956" t="str">
        <f>[1]Demand!AH57</f>
        <v>Bianibazar</v>
      </c>
      <c r="C62" s="957">
        <f>[1]Demand!AI57</f>
        <v>47</v>
      </c>
      <c r="D62" s="958">
        <f>[1]Demand!AJ57</f>
        <v>30</v>
      </c>
      <c r="E62" s="959">
        <f t="shared" si="0"/>
        <v>43893</v>
      </c>
      <c r="F62" s="1185">
        <v>0.79166666666666663</v>
      </c>
      <c r="G62" s="963"/>
      <c r="H62" s="954"/>
      <c r="I62" s="954"/>
      <c r="J62" s="280"/>
    </row>
    <row r="63" spans="1:13" ht="17.25" customHeight="1">
      <c r="A63" s="955">
        <v>57</v>
      </c>
      <c r="B63" s="956" t="str">
        <f>[1]Demand!AH58</f>
        <v>Cumilla (S)</v>
      </c>
      <c r="C63" s="957">
        <f>[1]Demand!AI58</f>
        <v>152</v>
      </c>
      <c r="D63" s="958">
        <f>[1]Demand!AJ58</f>
        <v>15</v>
      </c>
      <c r="E63" s="959">
        <f t="shared" si="0"/>
        <v>43893</v>
      </c>
      <c r="F63" s="961">
        <v>0.77083333333333337</v>
      </c>
      <c r="G63" s="963"/>
      <c r="H63" s="954"/>
      <c r="I63" s="954"/>
      <c r="J63" s="280"/>
    </row>
    <row r="64" spans="1:13" ht="17.25" customHeight="1">
      <c r="A64" s="955">
        <v>58</v>
      </c>
      <c r="B64" s="956" t="str">
        <f>[1]Demand!AH59</f>
        <v>Cumilla(N)</v>
      </c>
      <c r="C64" s="957">
        <f>[1]Demand!AI59</f>
        <v>119</v>
      </c>
      <c r="D64" s="958">
        <f>[1]Demand!AJ59</f>
        <v>28</v>
      </c>
      <c r="E64" s="959">
        <f t="shared" si="0"/>
        <v>43893</v>
      </c>
      <c r="F64" s="1185">
        <v>0.8125</v>
      </c>
      <c r="G64" s="960"/>
      <c r="H64" s="954"/>
      <c r="I64" s="954"/>
      <c r="J64" s="280"/>
    </row>
    <row r="65" spans="1:10" ht="17.25" customHeight="1">
      <c r="A65" s="955">
        <v>59</v>
      </c>
      <c r="B65" s="956" t="str">
        <f>[1]Demand!AH60</f>
        <v>Chandpur</v>
      </c>
      <c r="C65" s="957">
        <f>[1]Demand!AI60</f>
        <v>96</v>
      </c>
      <c r="D65" s="958">
        <f>[1]Demand!AJ60</f>
        <v>12</v>
      </c>
      <c r="E65" s="959">
        <f t="shared" si="0"/>
        <v>43893</v>
      </c>
      <c r="F65" s="1185">
        <v>0.77083333333333337</v>
      </c>
      <c r="G65" s="960"/>
      <c r="H65" s="954"/>
      <c r="I65" s="954"/>
      <c r="J65" s="280"/>
    </row>
    <row r="66" spans="1:10" ht="17.25" customHeight="1">
      <c r="A66" s="955">
        <v>60</v>
      </c>
      <c r="B66" s="956" t="str">
        <f>[1]Demand!AH61</f>
        <v>Feni</v>
      </c>
      <c r="C66" s="957">
        <f>[1]Demand!AI61</f>
        <v>105</v>
      </c>
      <c r="D66" s="958">
        <f>[1]Demand!AJ61</f>
        <v>29</v>
      </c>
      <c r="E66" s="959">
        <f t="shared" si="0"/>
        <v>43893</v>
      </c>
      <c r="F66" s="1185">
        <v>0.875</v>
      </c>
      <c r="G66" s="960"/>
      <c r="H66" s="954"/>
      <c r="I66" s="954"/>
      <c r="J66" s="280"/>
    </row>
    <row r="67" spans="1:10" ht="17.25" customHeight="1">
      <c r="A67" s="955">
        <v>61</v>
      </c>
      <c r="B67" s="956" t="str">
        <f>[1]Demand!AH62</f>
        <v>Chowmuhani</v>
      </c>
      <c r="C67" s="957">
        <f>[1]Demand!AI62</f>
        <v>162</v>
      </c>
      <c r="D67" s="958">
        <f>[1]Demand!AJ62</f>
        <v>15</v>
      </c>
      <c r="E67" s="959">
        <f t="shared" si="0"/>
        <v>43893</v>
      </c>
      <c r="F67" s="1189">
        <v>0.83333333333333337</v>
      </c>
      <c r="G67" s="960"/>
      <c r="H67" s="954"/>
      <c r="I67" s="954"/>
      <c r="J67" s="280"/>
    </row>
    <row r="68" spans="1:10" ht="17.25" customHeight="1">
      <c r="A68" s="955">
        <v>62</v>
      </c>
      <c r="B68" s="956" t="str">
        <f>[1]Demand!AH63</f>
        <v>Ashuganj</v>
      </c>
      <c r="C68" s="957">
        <f>[1]Demand!AI63</f>
        <v>51</v>
      </c>
      <c r="D68" s="958">
        <f>[1]Demand!AJ63</f>
        <v>21</v>
      </c>
      <c r="E68" s="959">
        <f t="shared" si="0"/>
        <v>43893</v>
      </c>
      <c r="F68" s="1185">
        <v>0.79166666666666663</v>
      </c>
      <c r="G68" s="960"/>
      <c r="H68" s="954"/>
      <c r="I68" s="954"/>
      <c r="J68" s="280"/>
    </row>
    <row r="69" spans="1:10" ht="17.25" customHeight="1">
      <c r="A69" s="955">
        <v>63</v>
      </c>
      <c r="B69" s="956" t="str">
        <f>[1]Demand!AH64</f>
        <v>Daudkandi</v>
      </c>
      <c r="C69" s="957">
        <f>[1]Demand!AI64</f>
        <v>134</v>
      </c>
      <c r="D69" s="958">
        <f>[1]Demand!AJ64</f>
        <v>28</v>
      </c>
      <c r="E69" s="959">
        <f t="shared" si="0"/>
        <v>43893</v>
      </c>
      <c r="F69" s="961">
        <v>0.8125</v>
      </c>
      <c r="G69" s="960"/>
      <c r="H69" s="954"/>
      <c r="I69" s="954"/>
      <c r="J69" s="280"/>
    </row>
    <row r="70" spans="1:10" ht="17.25" customHeight="1">
      <c r="A70" s="955">
        <v>64</v>
      </c>
      <c r="B70" s="956" t="str">
        <f>[1]Demand!AH65</f>
        <v>B.Baria</v>
      </c>
      <c r="C70" s="957">
        <f>[1]Demand!AI65</f>
        <v>136</v>
      </c>
      <c r="D70" s="958">
        <f>[1]Demand!AJ65</f>
        <v>28</v>
      </c>
      <c r="E70" s="959">
        <f t="shared" si="0"/>
        <v>43893</v>
      </c>
      <c r="F70" s="1185">
        <v>0.875</v>
      </c>
      <c r="G70" s="960"/>
      <c r="H70" s="954"/>
      <c r="I70" s="954"/>
      <c r="J70" s="280"/>
    </row>
    <row r="71" spans="1:10" ht="17.25" customHeight="1">
      <c r="A71" s="955">
        <v>65</v>
      </c>
      <c r="B71" s="956" t="str">
        <f>[1]Demand!AH66</f>
        <v>Ramganj</v>
      </c>
      <c r="C71" s="957">
        <f>[1]Demand!AI66</f>
        <v>94</v>
      </c>
      <c r="D71" s="958">
        <f>[1]Demand!AJ66</f>
        <v>28</v>
      </c>
      <c r="E71" s="959">
        <f t="shared" si="0"/>
        <v>43893</v>
      </c>
      <c r="F71" s="1185">
        <v>0.83333333333333337</v>
      </c>
      <c r="G71" s="960"/>
      <c r="H71" s="954"/>
      <c r="I71" s="954"/>
      <c r="J71" s="280"/>
    </row>
    <row r="72" spans="1:10" ht="17.25" customHeight="1">
      <c r="A72" s="955">
        <v>66</v>
      </c>
      <c r="B72" s="956" t="str">
        <f>[1]Demand!AH67</f>
        <v>Chaddagram</v>
      </c>
      <c r="C72" s="957">
        <f>[1]Demand!AI67</f>
        <v>48</v>
      </c>
      <c r="D72" s="958">
        <f>[1]Demand!AJ67</f>
        <v>30</v>
      </c>
      <c r="E72" s="959">
        <f t="shared" si="0"/>
        <v>43893</v>
      </c>
      <c r="F72" s="1185">
        <v>0.83333333333333337</v>
      </c>
      <c r="G72" s="960"/>
      <c r="H72" s="954"/>
      <c r="I72" s="954"/>
      <c r="J72" s="280"/>
    </row>
    <row r="73" spans="1:10" ht="17.25" customHeight="1">
      <c r="A73" s="955">
        <v>67</v>
      </c>
      <c r="B73" s="956" t="str">
        <f>[1]Demand!AH68</f>
        <v>PHP</v>
      </c>
      <c r="C73" s="957">
        <f>[1]Demand!AI68</f>
        <v>10</v>
      </c>
      <c r="D73" s="958">
        <f>[1]Demand!AJ68</f>
        <v>19</v>
      </c>
      <c r="E73" s="959">
        <f t="shared" ref="E73:E77" si="1">E72</f>
        <v>43893</v>
      </c>
      <c r="F73" s="1185">
        <v>0.41666666666666669</v>
      </c>
      <c r="G73" s="960"/>
      <c r="H73" s="954"/>
      <c r="I73" s="954"/>
      <c r="J73" s="280"/>
    </row>
    <row r="74" spans="1:10" ht="17.25" customHeight="1">
      <c r="A74" s="955">
        <v>68</v>
      </c>
      <c r="B74" s="956" t="str">
        <f>[1]Demand!AH69</f>
        <v>Madanhat</v>
      </c>
      <c r="C74" s="957">
        <f>[1]Demand!AI69</f>
        <v>67</v>
      </c>
      <c r="D74" s="958">
        <f>[1]Demand!AJ69</f>
        <v>15</v>
      </c>
      <c r="E74" s="959">
        <f t="shared" si="1"/>
        <v>43893</v>
      </c>
      <c r="F74" s="1185">
        <v>0.77083333333333337</v>
      </c>
      <c r="G74" s="960"/>
      <c r="H74" s="954"/>
      <c r="I74" s="954"/>
      <c r="J74" s="280"/>
    </row>
    <row r="75" spans="1:10" ht="17.25" customHeight="1">
      <c r="A75" s="955">
        <v>69</v>
      </c>
      <c r="B75" s="956" t="str">
        <f>[1]Demand!AH70</f>
        <v>Hathazari</v>
      </c>
      <c r="C75" s="957">
        <f>[1]Demand!AI70</f>
        <v>83</v>
      </c>
      <c r="D75" s="958">
        <f>[1]Demand!AJ70</f>
        <v>28</v>
      </c>
      <c r="E75" s="959">
        <f t="shared" si="1"/>
        <v>43893</v>
      </c>
      <c r="F75" s="961">
        <v>0.8125</v>
      </c>
      <c r="G75" s="960"/>
      <c r="H75" s="954"/>
      <c r="I75" s="954"/>
      <c r="J75" s="280"/>
    </row>
    <row r="76" spans="1:10" ht="17.25" customHeight="1">
      <c r="A76" s="955">
        <v>70</v>
      </c>
      <c r="B76" s="956" t="str">
        <f>[1]Demand!AH71</f>
        <v>Khulshi</v>
      </c>
      <c r="C76" s="957">
        <f>[1]Demand!AI71</f>
        <v>183</v>
      </c>
      <c r="D76" s="958">
        <f>[1]Demand!AJ71</f>
        <v>24</v>
      </c>
      <c r="E76" s="959">
        <f t="shared" si="1"/>
        <v>43893</v>
      </c>
      <c r="F76" s="1185">
        <v>0.77083333333333337</v>
      </c>
      <c r="G76" s="960"/>
      <c r="H76" s="954"/>
      <c r="I76" s="954"/>
      <c r="J76" s="280"/>
    </row>
    <row r="77" spans="1:10" ht="17.25" customHeight="1" thickBot="1">
      <c r="A77" s="964">
        <v>71</v>
      </c>
      <c r="B77" s="965" t="str">
        <f>[1]Demand!AH72</f>
        <v>Halishahar</v>
      </c>
      <c r="C77" s="966">
        <f>[1]Demand!AI72</f>
        <v>152</v>
      </c>
      <c r="D77" s="967">
        <f>[1]Demand!AJ72</f>
        <v>19</v>
      </c>
      <c r="E77" s="968">
        <f t="shared" si="1"/>
        <v>43893</v>
      </c>
      <c r="F77" s="1190">
        <v>0.625</v>
      </c>
      <c r="G77" s="969"/>
      <c r="H77" s="954"/>
      <c r="I77" s="954"/>
      <c r="J77" s="280"/>
    </row>
    <row r="78" spans="1:10">
      <c r="A78" s="84" t="s">
        <v>286</v>
      </c>
      <c r="B78" s="84"/>
      <c r="C78" s="84"/>
      <c r="D78" s="84"/>
      <c r="E78" s="84"/>
      <c r="F78" s="84"/>
      <c r="G78" s="943" t="s">
        <v>18</v>
      </c>
      <c r="H78" s="84"/>
      <c r="I78" s="84"/>
      <c r="J78" s="84"/>
    </row>
    <row r="79" spans="1:10" ht="20.25">
      <c r="A79" s="1747" t="s">
        <v>245</v>
      </c>
      <c r="B79" s="1747"/>
      <c r="C79" s="1747"/>
      <c r="D79" s="1747"/>
      <c r="E79" s="1747"/>
      <c r="F79" s="1747"/>
      <c r="G79" s="1747"/>
      <c r="I79" s="84"/>
      <c r="J79" s="84"/>
    </row>
    <row r="80" spans="1:10" ht="15.75">
      <c r="A80" s="1751" t="s">
        <v>224</v>
      </c>
      <c r="B80" s="1751"/>
      <c r="C80" s="1751"/>
      <c r="D80" s="1751"/>
      <c r="E80" s="1751"/>
      <c r="F80" s="1751"/>
      <c r="G80" s="1751"/>
      <c r="I80" s="84"/>
      <c r="J80" s="84"/>
    </row>
    <row r="81" spans="1:10" ht="15.75">
      <c r="A81" s="1749" t="s">
        <v>552</v>
      </c>
      <c r="B81" s="1749"/>
      <c r="C81" s="1749"/>
      <c r="D81" s="1749"/>
      <c r="E81" s="1749"/>
      <c r="F81" s="1749"/>
      <c r="G81" s="1749"/>
      <c r="I81" s="84"/>
      <c r="J81" s="84"/>
    </row>
    <row r="82" spans="1:10" ht="14.25">
      <c r="A82" s="764"/>
      <c r="B82" s="16"/>
      <c r="C82" s="944"/>
      <c r="D82" s="764"/>
      <c r="E82" s="764"/>
      <c r="F82" s="970"/>
      <c r="I82" s="84"/>
      <c r="J82" s="84"/>
    </row>
    <row r="83" spans="1:10" ht="16.5" thickBot="1">
      <c r="A83" s="10" t="str">
        <f>A5</f>
        <v>Month:March'2020</v>
      </c>
      <c r="C83" s="944"/>
      <c r="D83" s="944"/>
      <c r="E83" s="944"/>
      <c r="F83" s="945"/>
      <c r="I83" s="84"/>
      <c r="J83" s="84"/>
    </row>
    <row r="84" spans="1:10" ht="19.5" customHeight="1" thickBot="1">
      <c r="A84" s="946" t="s">
        <v>554</v>
      </c>
      <c r="B84" s="947" t="s">
        <v>555</v>
      </c>
      <c r="C84" s="947" t="s">
        <v>43</v>
      </c>
      <c r="D84" s="1783" t="s">
        <v>556</v>
      </c>
      <c r="E84" s="1783"/>
      <c r="F84" s="947" t="s">
        <v>44</v>
      </c>
      <c r="G84" s="260" t="s">
        <v>53</v>
      </c>
      <c r="I84" s="84"/>
      <c r="J84" s="84"/>
    </row>
    <row r="85" spans="1:10" ht="18" customHeight="1">
      <c r="A85" s="948">
        <v>72</v>
      </c>
      <c r="B85" s="949" t="str">
        <f>[1]Demand!AH73</f>
        <v>Baraulia</v>
      </c>
      <c r="C85" s="950">
        <f>[1]Demand!AI73</f>
        <v>199</v>
      </c>
      <c r="D85" s="951">
        <f>[1]Demand!AJ73</f>
        <v>28</v>
      </c>
      <c r="E85" s="952">
        <f>E77</f>
        <v>43893</v>
      </c>
      <c r="F85" s="1191">
        <v>0.625</v>
      </c>
      <c r="G85" s="953"/>
      <c r="I85" s="954"/>
      <c r="J85" s="280"/>
    </row>
    <row r="86" spans="1:10" ht="18" customHeight="1">
      <c r="A86" s="955">
        <v>73</v>
      </c>
      <c r="B86" s="956" t="str">
        <f>[1]Demand!AH74</f>
        <v xml:space="preserve">Sikalbaha       </v>
      </c>
      <c r="C86" s="957">
        <f>[1]Demand!AI74</f>
        <v>28</v>
      </c>
      <c r="D86" s="958">
        <f>[1]Demand!AJ74</f>
        <v>17</v>
      </c>
      <c r="E86" s="959">
        <f>E85</f>
        <v>43893</v>
      </c>
      <c r="F86" s="1192">
        <v>0.8125</v>
      </c>
      <c r="G86" s="960"/>
      <c r="I86" s="954"/>
      <c r="J86" s="280"/>
    </row>
    <row r="87" spans="1:10" ht="18" customHeight="1">
      <c r="A87" s="955">
        <v>74</v>
      </c>
      <c r="B87" s="956" t="str">
        <f>[1]Demand!AH75</f>
        <v>Dohazari</v>
      </c>
      <c r="C87" s="957">
        <f>[1]Demand!AI75</f>
        <v>92</v>
      </c>
      <c r="D87" s="958">
        <f>[1]Demand!AJ75</f>
        <v>19</v>
      </c>
      <c r="E87" s="959">
        <f t="shared" ref="E87:E150" si="2">E86</f>
        <v>43893</v>
      </c>
      <c r="F87" s="1192">
        <v>0.8125</v>
      </c>
      <c r="G87" s="960"/>
      <c r="I87" s="954"/>
      <c r="J87" s="280"/>
    </row>
    <row r="88" spans="1:10" ht="18" customHeight="1">
      <c r="A88" s="955">
        <v>75</v>
      </c>
      <c r="B88" s="956" t="str">
        <f>[1]Demand!AH76</f>
        <v>Cox'sbazar</v>
      </c>
      <c r="C88" s="957">
        <f>[1]Demand!AI76</f>
        <v>100</v>
      </c>
      <c r="D88" s="958">
        <f>[1]Demand!AJ76</f>
        <v>15</v>
      </c>
      <c r="E88" s="959">
        <f t="shared" si="2"/>
        <v>43893</v>
      </c>
      <c r="F88" s="1192">
        <v>0.8125</v>
      </c>
      <c r="G88" s="960"/>
      <c r="I88" s="954"/>
      <c r="J88" s="280"/>
    </row>
    <row r="89" spans="1:10" ht="18" customHeight="1">
      <c r="A89" s="955">
        <v>76</v>
      </c>
      <c r="B89" s="956" t="str">
        <f>[1]Demand!AH77</f>
        <v>Chandraghona</v>
      </c>
      <c r="C89" s="957">
        <f>[1]Demand!AI77</f>
        <v>28</v>
      </c>
      <c r="D89" s="958">
        <f>[1]Demand!AJ77</f>
        <v>15</v>
      </c>
      <c r="E89" s="959">
        <f t="shared" si="2"/>
        <v>43893</v>
      </c>
      <c r="F89" s="1192">
        <v>0.77083333333333337</v>
      </c>
      <c r="G89" s="960"/>
      <c r="I89" s="954"/>
      <c r="J89" s="280"/>
    </row>
    <row r="90" spans="1:10" ht="18" customHeight="1">
      <c r="A90" s="955">
        <v>77</v>
      </c>
      <c r="B90" s="956" t="str">
        <f>[1]Demand!AH78</f>
        <v>Kaptai</v>
      </c>
      <c r="C90" s="957">
        <f>[1]Demand!AI78</f>
        <v>4.2</v>
      </c>
      <c r="D90" s="958">
        <f>[1]Demand!AJ78</f>
        <v>17</v>
      </c>
      <c r="E90" s="959">
        <f t="shared" si="2"/>
        <v>43893</v>
      </c>
      <c r="F90" s="1192">
        <v>0.79166666666666663</v>
      </c>
      <c r="G90" s="960"/>
      <c r="I90" s="954"/>
      <c r="J90" s="280"/>
    </row>
    <row r="91" spans="1:10" ht="18" customHeight="1">
      <c r="A91" s="955">
        <v>78</v>
      </c>
      <c r="B91" s="956" t="str">
        <f>[1]Demand!AH79</f>
        <v>A. Khaer Stl.</v>
      </c>
      <c r="C91" s="957">
        <f>[1]Demand!AI79</f>
        <v>24</v>
      </c>
      <c r="D91" s="958">
        <f>[1]Demand!AJ79</f>
        <v>2</v>
      </c>
      <c r="E91" s="959">
        <f t="shared" si="2"/>
        <v>43893</v>
      </c>
      <c r="F91" s="1192">
        <v>0.95833333333333337</v>
      </c>
      <c r="G91" s="960"/>
      <c r="I91" s="954"/>
      <c r="J91" s="280"/>
    </row>
    <row r="92" spans="1:10" ht="18" customHeight="1">
      <c r="A92" s="955">
        <v>79</v>
      </c>
      <c r="B92" s="956" t="str">
        <f>[1]Demand!AH80</f>
        <v>Bakulia</v>
      </c>
      <c r="C92" s="957">
        <f>[1]Demand!AI80</f>
        <v>102</v>
      </c>
      <c r="D92" s="958">
        <f>[1]Demand!AJ80</f>
        <v>16</v>
      </c>
      <c r="E92" s="959">
        <f t="shared" si="2"/>
        <v>43893</v>
      </c>
      <c r="F92" s="1108">
        <v>0.77083333333333337</v>
      </c>
      <c r="G92" s="960"/>
      <c r="I92" s="954"/>
      <c r="J92" s="280"/>
    </row>
    <row r="93" spans="1:10" ht="18" customHeight="1">
      <c r="A93" s="955">
        <v>80</v>
      </c>
      <c r="B93" s="956" t="str">
        <f>[1]Demand!AH81</f>
        <v>Julda</v>
      </c>
      <c r="C93" s="957">
        <f>[1]Demand!AI81</f>
        <v>25</v>
      </c>
      <c r="D93" s="958">
        <f>[1]Demand!AJ81</f>
        <v>15</v>
      </c>
      <c r="E93" s="959">
        <f t="shared" si="2"/>
        <v>43893</v>
      </c>
      <c r="F93" s="1108">
        <v>0.625</v>
      </c>
      <c r="G93" s="960"/>
      <c r="I93" s="954"/>
      <c r="J93" s="280"/>
    </row>
    <row r="94" spans="1:10" ht="18" customHeight="1">
      <c r="A94" s="955">
        <v>81</v>
      </c>
      <c r="B94" s="956" t="str">
        <f>[1]Demand!AH82</f>
        <v>TK chemical</v>
      </c>
      <c r="C94" s="957">
        <f>[1]Demand!AI82</f>
        <v>17</v>
      </c>
      <c r="D94" s="958">
        <f>[1]Demand!AJ82</f>
        <v>28</v>
      </c>
      <c r="E94" s="959">
        <f t="shared" si="2"/>
        <v>43893</v>
      </c>
      <c r="F94" s="1192">
        <v>0.79166666666666663</v>
      </c>
      <c r="G94" s="960"/>
      <c r="I94" s="954"/>
      <c r="J94" s="280"/>
    </row>
    <row r="95" spans="1:10" ht="18" customHeight="1">
      <c r="A95" s="955">
        <v>82</v>
      </c>
      <c r="B95" s="956" t="str">
        <f>[1]Demand!AH83</f>
        <v>Modern Steel</v>
      </c>
      <c r="C95" s="957">
        <f>[1]Demand!AI83</f>
        <v>18</v>
      </c>
      <c r="D95" s="958">
        <f>[1]Demand!AJ83</f>
        <v>19</v>
      </c>
      <c r="E95" s="959">
        <f t="shared" si="2"/>
        <v>43893</v>
      </c>
      <c r="F95" s="1192">
        <v>0.45833333333333331</v>
      </c>
      <c r="G95" s="960"/>
      <c r="I95" s="954"/>
      <c r="J95" s="280"/>
    </row>
    <row r="96" spans="1:10" ht="18" customHeight="1">
      <c r="A96" s="955">
        <v>83</v>
      </c>
      <c r="B96" s="956" t="str">
        <f>[1]Demand!AH84</f>
        <v>Shahmirpur</v>
      </c>
      <c r="C96" s="957">
        <f>[1]Demand!AI84</f>
        <v>28</v>
      </c>
      <c r="D96" s="958">
        <f>[1]Demand!AJ84</f>
        <v>12</v>
      </c>
      <c r="E96" s="959">
        <f t="shared" si="2"/>
        <v>43893</v>
      </c>
      <c r="F96" s="1192">
        <v>0.77083333333333337</v>
      </c>
      <c r="G96" s="960"/>
      <c r="I96" s="954"/>
      <c r="J96" s="280"/>
    </row>
    <row r="97" spans="1:10" ht="18" customHeight="1">
      <c r="A97" s="955">
        <v>84</v>
      </c>
      <c r="B97" s="956" t="str">
        <f>[1]Demand!AH85</f>
        <v>Khagrachhari</v>
      </c>
      <c r="C97" s="957">
        <f>[1]Demand!AI85</f>
        <v>22</v>
      </c>
      <c r="D97" s="958">
        <f>[1]Demand!AJ85</f>
        <v>15</v>
      </c>
      <c r="E97" s="959">
        <f t="shared" si="2"/>
        <v>43893</v>
      </c>
      <c r="F97" s="1192">
        <v>0.77083333333333337</v>
      </c>
      <c r="G97" s="960"/>
      <c r="I97" s="954"/>
      <c r="J97" s="280"/>
    </row>
    <row r="98" spans="1:10" ht="18" customHeight="1">
      <c r="A98" s="955">
        <v>85</v>
      </c>
      <c r="B98" s="956" t="str">
        <f>[1]Demand!AH86</f>
        <v>Matarbari</v>
      </c>
      <c r="C98" s="957">
        <f>[1]Demand!AI86</f>
        <v>29</v>
      </c>
      <c r="D98" s="958">
        <f>[1]Demand!AJ86</f>
        <v>28</v>
      </c>
      <c r="E98" s="959">
        <f>E96</f>
        <v>43893</v>
      </c>
      <c r="F98" s="1192">
        <v>0.79166666666666663</v>
      </c>
      <c r="G98" s="960"/>
      <c r="I98" s="954"/>
      <c r="J98" s="280"/>
    </row>
    <row r="99" spans="1:10" ht="18" customHeight="1">
      <c r="A99" s="955">
        <v>86</v>
      </c>
      <c r="B99" s="956" t="str">
        <f>[1]Demand!AH87</f>
        <v>Baroiar Hat</v>
      </c>
      <c r="C99" s="957">
        <f>[1]Demand!AI87</f>
        <v>34</v>
      </c>
      <c r="D99" s="958">
        <f>[1]Demand!AJ87</f>
        <v>1</v>
      </c>
      <c r="E99" s="959">
        <f>E97</f>
        <v>43893</v>
      </c>
      <c r="F99" s="1192">
        <v>0.77083333333333337</v>
      </c>
      <c r="G99" s="960"/>
      <c r="I99" s="954"/>
      <c r="J99" s="280"/>
    </row>
    <row r="100" spans="1:10" ht="18" customHeight="1">
      <c r="A100" s="955">
        <v>87</v>
      </c>
      <c r="B100" s="956" t="str">
        <f>[1]Demand!AH88</f>
        <v>Rangamati</v>
      </c>
      <c r="C100" s="957">
        <f>[1]Demand!AI88</f>
        <v>12</v>
      </c>
      <c r="D100" s="958">
        <f>[1]Demand!AJ88</f>
        <v>15</v>
      </c>
      <c r="E100" s="959">
        <f>E98</f>
        <v>43893</v>
      </c>
      <c r="F100" s="1108">
        <v>0.79166666666666663</v>
      </c>
      <c r="G100" s="960"/>
      <c r="I100" s="954"/>
      <c r="J100" s="280"/>
    </row>
    <row r="101" spans="1:10" ht="18" customHeight="1">
      <c r="A101" s="955">
        <v>88</v>
      </c>
      <c r="B101" s="956" t="str">
        <f>[1]Demand!AH89</f>
        <v>Abul Khair 230</v>
      </c>
      <c r="C101" s="957">
        <f>[1]Demand!AI89</f>
        <v>205</v>
      </c>
      <c r="D101" s="958">
        <f>[1]Demand!AJ89</f>
        <v>22</v>
      </c>
      <c r="E101" s="959">
        <f>E98</f>
        <v>43893</v>
      </c>
      <c r="F101" s="1192">
        <v>0.58333333333333337</v>
      </c>
      <c r="G101" s="960"/>
      <c r="I101" s="954"/>
      <c r="J101" s="280"/>
    </row>
    <row r="102" spans="1:10" ht="18" customHeight="1">
      <c r="A102" s="955">
        <v>89</v>
      </c>
      <c r="B102" s="956" t="str">
        <f>[1]Demand!AH90</f>
        <v>BSRM</v>
      </c>
      <c r="C102" s="957">
        <f>[1]Demand!AI90</f>
        <v>165</v>
      </c>
      <c r="D102" s="958">
        <f>[1]Demand!AJ90</f>
        <v>7</v>
      </c>
      <c r="E102" s="959">
        <f>E99</f>
        <v>43893</v>
      </c>
      <c r="F102" s="1192">
        <v>0.16666666666666666</v>
      </c>
      <c r="G102" s="960"/>
      <c r="I102" s="954"/>
      <c r="J102" s="280"/>
    </row>
    <row r="103" spans="1:10" ht="18" customHeight="1">
      <c r="A103" s="955">
        <v>90</v>
      </c>
      <c r="B103" s="956" t="str">
        <f>[1]Demand!AH91</f>
        <v>GPH Ispat</v>
      </c>
      <c r="C103" s="957">
        <f>[1]Demand!AI91</f>
        <v>69</v>
      </c>
      <c r="D103" s="958">
        <f>[1]Demand!AJ91</f>
        <v>5</v>
      </c>
      <c r="E103" s="959">
        <f>E100</f>
        <v>43893</v>
      </c>
      <c r="F103" s="1192">
        <v>0.41666666666666669</v>
      </c>
      <c r="G103" s="960"/>
      <c r="I103" s="954"/>
      <c r="J103" s="280"/>
    </row>
    <row r="104" spans="1:10" ht="18" customHeight="1">
      <c r="A104" s="955">
        <v>91</v>
      </c>
      <c r="B104" s="956" t="str">
        <f>[1]Demand!AH92</f>
        <v>Goalpara</v>
      </c>
      <c r="C104" s="957">
        <f>[1]Demand!AI92</f>
        <v>32</v>
      </c>
      <c r="D104" s="958">
        <f>[1]Demand!AJ92</f>
        <v>21</v>
      </c>
      <c r="E104" s="959">
        <f>E101</f>
        <v>43893</v>
      </c>
      <c r="F104" s="1099">
        <v>0.5</v>
      </c>
      <c r="G104" s="960"/>
      <c r="I104" s="954"/>
      <c r="J104" s="280"/>
    </row>
    <row r="105" spans="1:10" ht="18" customHeight="1">
      <c r="A105" s="955">
        <v>92</v>
      </c>
      <c r="B105" s="956" t="str">
        <f>[1]Demand!AH93</f>
        <v>Central s/s</v>
      </c>
      <c r="C105" s="957">
        <f>[1]Demand!AI93</f>
        <v>75</v>
      </c>
      <c r="D105" s="958">
        <f>[1]Demand!AJ93</f>
        <v>12</v>
      </c>
      <c r="E105" s="959">
        <f t="shared" si="2"/>
        <v>43893</v>
      </c>
      <c r="F105" s="1192">
        <v>0.8125</v>
      </c>
      <c r="G105" s="960"/>
      <c r="I105" s="954"/>
      <c r="J105" s="280"/>
    </row>
    <row r="106" spans="1:10" ht="18" customHeight="1">
      <c r="A106" s="955">
        <v>93</v>
      </c>
      <c r="B106" s="956" t="str">
        <f>[1]Demand!AH94</f>
        <v>Noapara</v>
      </c>
      <c r="C106" s="957">
        <f>[1]Demand!AI94</f>
        <v>63</v>
      </c>
      <c r="D106" s="958">
        <f>[1]Demand!AJ94</f>
        <v>3</v>
      </c>
      <c r="E106" s="959">
        <f t="shared" si="2"/>
        <v>43893</v>
      </c>
      <c r="F106" s="1108">
        <v>0.79166666666666663</v>
      </c>
      <c r="G106" s="960"/>
      <c r="I106" s="954"/>
      <c r="J106" s="280"/>
    </row>
    <row r="107" spans="1:10" ht="18" customHeight="1">
      <c r="A107" s="955">
        <v>94</v>
      </c>
      <c r="B107" s="956" t="str">
        <f>[1]Demand!AH95</f>
        <v>Jashore</v>
      </c>
      <c r="C107" s="957">
        <f>[1]Demand!AI95</f>
        <v>120</v>
      </c>
      <c r="D107" s="958">
        <f>[1]Demand!AJ95</f>
        <v>28</v>
      </c>
      <c r="E107" s="959">
        <f t="shared" si="2"/>
        <v>43893</v>
      </c>
      <c r="F107" s="1192">
        <v>0.83333333333333337</v>
      </c>
      <c r="G107" s="960"/>
      <c r="I107" s="954"/>
      <c r="J107" s="280"/>
    </row>
    <row r="108" spans="1:10" ht="18" customHeight="1">
      <c r="A108" s="955">
        <v>95</v>
      </c>
      <c r="B108" s="956" t="str">
        <f>[1]Demand!AH96</f>
        <v>Benapol</v>
      </c>
      <c r="C108" s="957">
        <f>[1]Demand!AI96</f>
        <v>44</v>
      </c>
      <c r="D108" s="958">
        <f>[1]Demand!AJ96</f>
        <v>28</v>
      </c>
      <c r="E108" s="959">
        <f t="shared" si="2"/>
        <v>43893</v>
      </c>
      <c r="F108" s="1192">
        <v>0.8125</v>
      </c>
      <c r="G108" s="960"/>
      <c r="I108" s="954"/>
      <c r="J108" s="280"/>
    </row>
    <row r="109" spans="1:10" ht="18" customHeight="1">
      <c r="A109" s="955">
        <v>96</v>
      </c>
      <c r="B109" s="956" t="str">
        <f>[1]Demand!AH97</f>
        <v>Jhenidah</v>
      </c>
      <c r="C109" s="957">
        <f>[1]Demand!AI97</f>
        <v>105</v>
      </c>
      <c r="D109" s="958">
        <f>[1]Demand!AJ97</f>
        <v>28</v>
      </c>
      <c r="E109" s="959">
        <f t="shared" si="2"/>
        <v>43893</v>
      </c>
      <c r="F109" s="1192">
        <v>0.79166666666666663</v>
      </c>
      <c r="G109" s="960"/>
      <c r="I109" s="954"/>
      <c r="J109" s="280"/>
    </row>
    <row r="110" spans="1:10" ht="18" customHeight="1">
      <c r="A110" s="955">
        <v>97</v>
      </c>
      <c r="B110" s="956" t="str">
        <f>[1]Demand!AH98</f>
        <v>Bottail</v>
      </c>
      <c r="C110" s="957">
        <f>[1]Demand!AI98</f>
        <v>112</v>
      </c>
      <c r="D110" s="958">
        <f>[1]Demand!AJ98</f>
        <v>21</v>
      </c>
      <c r="E110" s="959">
        <f t="shared" si="2"/>
        <v>43893</v>
      </c>
      <c r="F110" s="1192">
        <v>0.8125</v>
      </c>
      <c r="G110" s="960"/>
      <c r="I110" s="954"/>
      <c r="J110" s="280"/>
    </row>
    <row r="111" spans="1:10" ht="18" customHeight="1">
      <c r="A111" s="955">
        <v>98</v>
      </c>
      <c r="B111" s="956" t="str">
        <f>[1]Demand!AH99</f>
        <v>G.K Project</v>
      </c>
      <c r="C111" s="957">
        <f>[1]Demand!AI99</f>
        <v>47</v>
      </c>
      <c r="D111" s="958">
        <f>[1]Demand!AJ99</f>
        <v>28</v>
      </c>
      <c r="E111" s="959">
        <f t="shared" si="2"/>
        <v>43893</v>
      </c>
      <c r="F111" s="1192">
        <v>0.79166666666666663</v>
      </c>
      <c r="G111" s="960"/>
      <c r="I111" s="954"/>
      <c r="J111" s="280"/>
    </row>
    <row r="112" spans="1:10" ht="18" customHeight="1">
      <c r="A112" s="955">
        <v>99</v>
      </c>
      <c r="B112" s="956" t="str">
        <f>[1]Demand!AH100</f>
        <v>Faridpur</v>
      </c>
      <c r="C112" s="957">
        <f>[1]Demand!AI100</f>
        <v>152</v>
      </c>
      <c r="D112" s="958">
        <f>[1]Demand!AJ100</f>
        <v>28</v>
      </c>
      <c r="E112" s="959">
        <f t="shared" si="2"/>
        <v>43893</v>
      </c>
      <c r="F112" s="1192">
        <v>0.83333333333333337</v>
      </c>
      <c r="G112" s="960"/>
      <c r="I112" s="954"/>
      <c r="J112" s="280"/>
    </row>
    <row r="113" spans="1:13" ht="18" customHeight="1">
      <c r="A113" s="955">
        <v>100</v>
      </c>
      <c r="B113" s="956" t="str">
        <f>[1]Demand!AH101</f>
        <v>Madaripur</v>
      </c>
      <c r="C113" s="957">
        <f>[1]Demand!AI101</f>
        <v>81</v>
      </c>
      <c r="D113" s="958">
        <f>[1]Demand!AJ101</f>
        <v>28</v>
      </c>
      <c r="E113" s="959">
        <f t="shared" si="2"/>
        <v>43893</v>
      </c>
      <c r="F113" s="1192">
        <v>0.875</v>
      </c>
      <c r="G113" s="960"/>
      <c r="I113" s="954"/>
      <c r="J113" s="280"/>
    </row>
    <row r="114" spans="1:13" ht="18" customHeight="1">
      <c r="A114" s="955">
        <v>101</v>
      </c>
      <c r="B114" s="956" t="str">
        <f>[1]Demand!AH102</f>
        <v>Sariatpur</v>
      </c>
      <c r="C114" s="957">
        <f>[1]Demand!AI102</f>
        <v>50</v>
      </c>
      <c r="D114" s="958">
        <f>[1]Demand!AJ102</f>
        <v>28</v>
      </c>
      <c r="E114" s="959">
        <f t="shared" si="2"/>
        <v>43893</v>
      </c>
      <c r="F114" s="1192">
        <v>0.8125</v>
      </c>
      <c r="G114" s="960"/>
      <c r="I114" s="954"/>
      <c r="J114" s="280"/>
    </row>
    <row r="115" spans="1:13" ht="18" customHeight="1">
      <c r="A115" s="955">
        <v>102</v>
      </c>
      <c r="B115" s="956" t="str">
        <f>[1]Demand!AH103</f>
        <v>Gopalganj</v>
      </c>
      <c r="C115" s="957">
        <f>[1]Demand!AI103</f>
        <v>82</v>
      </c>
      <c r="D115" s="958">
        <f>[1]Demand!AJ103</f>
        <v>29</v>
      </c>
      <c r="E115" s="959">
        <f t="shared" si="2"/>
        <v>43893</v>
      </c>
      <c r="F115" s="1192">
        <v>0.79166666666666663</v>
      </c>
      <c r="G115" s="960"/>
      <c r="I115" s="954"/>
      <c r="J115" s="280"/>
    </row>
    <row r="116" spans="1:13" ht="18" customHeight="1">
      <c r="A116" s="955">
        <v>103</v>
      </c>
      <c r="B116" s="956" t="str">
        <f>[1]Demand!AH104</f>
        <v>Bagerhat</v>
      </c>
      <c r="C116" s="957">
        <f>[1]Demand!AI104</f>
        <v>77</v>
      </c>
      <c r="D116" s="958">
        <f>[1]Demand!AJ104</f>
        <v>24</v>
      </c>
      <c r="E116" s="959">
        <f t="shared" si="2"/>
        <v>43893</v>
      </c>
      <c r="F116" s="1192">
        <v>0.79166666666666663</v>
      </c>
      <c r="G116" s="960"/>
      <c r="I116" s="954"/>
      <c r="J116" s="280"/>
    </row>
    <row r="117" spans="1:13" ht="18" customHeight="1">
      <c r="A117" s="955">
        <v>104</v>
      </c>
      <c r="B117" s="956" t="str">
        <f>[1]Demand!AH105</f>
        <v>Mongla</v>
      </c>
      <c r="C117" s="957">
        <f>[1]Demand!AI105</f>
        <v>49</v>
      </c>
      <c r="D117" s="958">
        <f>[1]Demand!AJ105</f>
        <v>25</v>
      </c>
      <c r="E117" s="959">
        <f t="shared" si="2"/>
        <v>43893</v>
      </c>
      <c r="F117" s="1192">
        <v>0.58333333333333337</v>
      </c>
      <c r="G117" s="960"/>
      <c r="I117" s="954"/>
      <c r="J117" s="280"/>
    </row>
    <row r="118" spans="1:13" ht="18" customHeight="1">
      <c r="A118" s="955">
        <v>105</v>
      </c>
      <c r="B118" s="956" t="str">
        <f>[1]Demand!AH106</f>
        <v>Satkhira</v>
      </c>
      <c r="C118" s="957">
        <f>[1]Demand!AI106</f>
        <v>96</v>
      </c>
      <c r="D118" s="958">
        <f>[1]Demand!AJ106</f>
        <v>28</v>
      </c>
      <c r="E118" s="959">
        <f t="shared" si="2"/>
        <v>43893</v>
      </c>
      <c r="F118" s="1192">
        <v>0.875</v>
      </c>
      <c r="G118" s="960"/>
      <c r="I118" s="954"/>
      <c r="J118" s="280"/>
      <c r="M118" s="874"/>
    </row>
    <row r="119" spans="1:13" ht="18" customHeight="1">
      <c r="A119" s="955">
        <v>106</v>
      </c>
      <c r="B119" s="956" t="str">
        <f>[1]Demand!AH107</f>
        <v>Gallamari</v>
      </c>
      <c r="C119" s="957">
        <f>[1]Demand!AI107</f>
        <v>55</v>
      </c>
      <c r="D119" s="958">
        <f>[1]Demand!AJ107</f>
        <v>21</v>
      </c>
      <c r="E119" s="959">
        <f t="shared" si="2"/>
        <v>43893</v>
      </c>
      <c r="F119" s="1192">
        <v>0.8125</v>
      </c>
      <c r="G119" s="960"/>
      <c r="I119" s="954"/>
      <c r="J119" s="280"/>
      <c r="K119" s="505"/>
    </row>
    <row r="120" spans="1:13" ht="18" customHeight="1">
      <c r="A120" s="955">
        <v>107</v>
      </c>
      <c r="B120" s="956" t="str">
        <f>[1]Demand!AH108</f>
        <v>Magura</v>
      </c>
      <c r="C120" s="957">
        <f>[1]Demand!AI108</f>
        <v>46</v>
      </c>
      <c r="D120" s="958">
        <f>[1]Demand!AJ108</f>
        <v>21</v>
      </c>
      <c r="E120" s="959">
        <f t="shared" si="2"/>
        <v>43893</v>
      </c>
      <c r="F120" s="1192">
        <v>0.79166666666666663</v>
      </c>
      <c r="G120" s="960"/>
      <c r="I120" s="954"/>
      <c r="J120" s="280"/>
    </row>
    <row r="121" spans="1:13" ht="18" customHeight="1">
      <c r="A121" s="955">
        <v>108</v>
      </c>
      <c r="B121" s="956" t="str">
        <f>[1]Demand!AH109</f>
        <v>Norail</v>
      </c>
      <c r="C121" s="957">
        <f>[1]Demand!AI109</f>
        <v>35</v>
      </c>
      <c r="D121" s="958">
        <f>[1]Demand!AJ109</f>
        <v>28</v>
      </c>
      <c r="E121" s="959">
        <f t="shared" si="2"/>
        <v>43893</v>
      </c>
      <c r="F121" s="1192">
        <v>0.8125</v>
      </c>
      <c r="G121" s="960"/>
      <c r="I121" s="954"/>
      <c r="J121" s="280"/>
    </row>
    <row r="122" spans="1:13" ht="18" customHeight="1">
      <c r="A122" s="955">
        <v>109</v>
      </c>
      <c r="B122" s="956" t="str">
        <f>[1]Demand!AH110</f>
        <v>Chuadanga</v>
      </c>
      <c r="C122" s="957">
        <f>[1]Demand!AI110</f>
        <v>81</v>
      </c>
      <c r="D122" s="958">
        <f>[1]Demand!AJ110</f>
        <v>28</v>
      </c>
      <c r="E122" s="959">
        <f t="shared" si="2"/>
        <v>43893</v>
      </c>
      <c r="F122" s="1192">
        <v>0.8125</v>
      </c>
      <c r="G122" s="960"/>
      <c r="I122" s="954"/>
      <c r="J122" s="280"/>
    </row>
    <row r="123" spans="1:13" ht="18" customHeight="1">
      <c r="A123" s="955">
        <v>110</v>
      </c>
      <c r="B123" s="956" t="str">
        <f>[1]Demand!AH111</f>
        <v>Barsal(N)</v>
      </c>
      <c r="C123" s="957">
        <f>[1]Demand!AI111</f>
        <v>42</v>
      </c>
      <c r="D123" s="958">
        <f>[1]Demand!AJ111</f>
        <v>20</v>
      </c>
      <c r="E123" s="959">
        <f t="shared" si="2"/>
        <v>43893</v>
      </c>
      <c r="F123" s="1192">
        <v>0.875</v>
      </c>
      <c r="G123" s="960"/>
      <c r="I123" s="954"/>
      <c r="J123" s="280"/>
    </row>
    <row r="124" spans="1:13" ht="18" customHeight="1">
      <c r="A124" s="955">
        <v>111</v>
      </c>
      <c r="B124" s="956" t="str">
        <f>[1]Demand!AH112</f>
        <v>Barsal(S)</v>
      </c>
      <c r="C124" s="957">
        <f>[1]Demand!AI112</f>
        <v>88</v>
      </c>
      <c r="D124" s="958">
        <f>[1]Demand!AJ112</f>
        <v>12</v>
      </c>
      <c r="E124" s="959">
        <f t="shared" si="2"/>
        <v>43893</v>
      </c>
      <c r="F124" s="1192">
        <v>0.875</v>
      </c>
      <c r="G124" s="960"/>
      <c r="I124" s="954"/>
      <c r="J124" s="280"/>
    </row>
    <row r="125" spans="1:13" ht="18" customHeight="1">
      <c r="A125" s="955">
        <v>112</v>
      </c>
      <c r="B125" s="956" t="str">
        <f>[1]Demand!AH113</f>
        <v>Patuakhali</v>
      </c>
      <c r="C125" s="957">
        <f>[1]Demand!AI113</f>
        <v>95</v>
      </c>
      <c r="D125" s="958">
        <f>[1]Demand!AJ113</f>
        <v>15</v>
      </c>
      <c r="E125" s="959">
        <f t="shared" si="2"/>
        <v>43893</v>
      </c>
      <c r="F125" s="1192">
        <v>0.83333333333333337</v>
      </c>
      <c r="G125" s="960"/>
      <c r="I125" s="954"/>
      <c r="J125" s="280"/>
    </row>
    <row r="126" spans="1:13" ht="18" customHeight="1">
      <c r="A126" s="955">
        <v>113</v>
      </c>
      <c r="B126" s="956" t="str">
        <f>[1]Demand!AH114</f>
        <v>Bhandaria</v>
      </c>
      <c r="C126" s="957">
        <f>[1]Demand!AI114</f>
        <v>45</v>
      </c>
      <c r="D126" s="958">
        <f>[1]Demand!AJ114</f>
        <v>21</v>
      </c>
      <c r="E126" s="959">
        <f t="shared" si="2"/>
        <v>43893</v>
      </c>
      <c r="F126" s="1192">
        <v>0.83333333333333337</v>
      </c>
      <c r="G126" s="960"/>
      <c r="I126" s="954"/>
      <c r="J126" s="280"/>
    </row>
    <row r="127" spans="1:13" ht="18" customHeight="1">
      <c r="A127" s="955">
        <v>114</v>
      </c>
      <c r="B127" s="956" t="str">
        <f>[1]Demand!AH115</f>
        <v>Borhan Uddin</v>
      </c>
      <c r="C127" s="957">
        <f>[1]Demand!AI115</f>
        <v>34</v>
      </c>
      <c r="D127" s="958">
        <f>[1]Demand!AJ115</f>
        <v>20</v>
      </c>
      <c r="E127" s="959">
        <f>E121</f>
        <v>43893</v>
      </c>
      <c r="F127" s="1192">
        <v>0.79166666666666663</v>
      </c>
      <c r="G127" s="960"/>
      <c r="I127" s="954"/>
      <c r="J127" s="280"/>
    </row>
    <row r="128" spans="1:13" ht="18" customHeight="1">
      <c r="A128" s="955">
        <v>115</v>
      </c>
      <c r="B128" s="956" t="str">
        <f>[1]Demand!AH116</f>
        <v>Ishurdi</v>
      </c>
      <c r="C128" s="957">
        <f>[1]Demand!AI116</f>
        <v>51</v>
      </c>
      <c r="D128" s="958">
        <f>[1]Demand!AJ116</f>
        <v>28</v>
      </c>
      <c r="E128" s="959">
        <f t="shared" si="2"/>
        <v>43893</v>
      </c>
      <c r="F128" s="1192">
        <v>0.83333333333333337</v>
      </c>
      <c r="G128" s="960"/>
      <c r="I128" s="954"/>
      <c r="J128" s="280"/>
    </row>
    <row r="129" spans="1:10" ht="18" customHeight="1">
      <c r="A129" s="955">
        <v>116</v>
      </c>
      <c r="B129" s="956" t="str">
        <f>[1]Demand!AH117</f>
        <v>Ruppur Paromanobik</v>
      </c>
      <c r="C129" s="957">
        <f>[1]Demand!AI117</f>
        <v>2</v>
      </c>
      <c r="D129" s="958">
        <f>[1]Demand!AJ117</f>
        <v>2</v>
      </c>
      <c r="E129" s="959">
        <f t="shared" si="2"/>
        <v>43893</v>
      </c>
      <c r="F129" s="1108">
        <v>0.45833333333333331</v>
      </c>
      <c r="G129" s="960"/>
      <c r="I129" s="954"/>
      <c r="J129" s="280"/>
    </row>
    <row r="130" spans="1:10" ht="18" customHeight="1">
      <c r="A130" s="955">
        <v>117</v>
      </c>
      <c r="B130" s="956" t="str">
        <f>[1]Demand!AH118</f>
        <v>Natore</v>
      </c>
      <c r="C130" s="957">
        <f>[1]Demand!AI118</f>
        <v>119</v>
      </c>
      <c r="D130" s="958">
        <f>[1]Demand!AJ118</f>
        <v>28</v>
      </c>
      <c r="E130" s="959">
        <f t="shared" si="2"/>
        <v>43893</v>
      </c>
      <c r="F130" s="1192">
        <v>0.79166666666666663</v>
      </c>
      <c r="G130" s="960"/>
      <c r="I130" s="954"/>
      <c r="J130" s="280"/>
    </row>
    <row r="131" spans="1:10" ht="18" customHeight="1">
      <c r="A131" s="955">
        <v>118</v>
      </c>
      <c r="B131" s="956" t="str">
        <f>[1]Demand!AH119</f>
        <v>Bogura</v>
      </c>
      <c r="C131" s="957">
        <f>[1]Demand!AI119</f>
        <v>155</v>
      </c>
      <c r="D131" s="958">
        <f>[1]Demand!AJ119</f>
        <v>21</v>
      </c>
      <c r="E131" s="959">
        <f t="shared" si="2"/>
        <v>43893</v>
      </c>
      <c r="F131" s="1192">
        <v>0.8125</v>
      </c>
      <c r="G131" s="960"/>
      <c r="I131" s="954"/>
      <c r="J131" s="280"/>
    </row>
    <row r="132" spans="1:10" ht="18" customHeight="1">
      <c r="A132" s="955">
        <v>119</v>
      </c>
      <c r="B132" s="956" t="str">
        <f>[1]Demand!AH120</f>
        <v>Naogaon</v>
      </c>
      <c r="C132" s="957">
        <f>[1]Demand!AI120</f>
        <v>119</v>
      </c>
      <c r="D132" s="958">
        <f>[1]Demand!AJ120</f>
        <v>21</v>
      </c>
      <c r="E132" s="959">
        <f t="shared" si="2"/>
        <v>43893</v>
      </c>
      <c r="F132" s="1192">
        <v>0.8125</v>
      </c>
      <c r="G132" s="960"/>
      <c r="I132" s="954"/>
      <c r="J132" s="280"/>
    </row>
    <row r="133" spans="1:10" ht="18" customHeight="1">
      <c r="A133" s="955">
        <v>120</v>
      </c>
      <c r="B133" s="956" t="str">
        <f>[1]Demand!AH121</f>
        <v>Rajshahi</v>
      </c>
      <c r="C133" s="957">
        <f>[1]Demand!AI121</f>
        <v>117</v>
      </c>
      <c r="D133" s="958">
        <f>[1]Demand!AJ121</f>
        <v>28</v>
      </c>
      <c r="E133" s="959">
        <f t="shared" si="2"/>
        <v>43893</v>
      </c>
      <c r="F133" s="1192">
        <v>0.875</v>
      </c>
      <c r="G133" s="960"/>
      <c r="I133" s="954"/>
      <c r="J133" s="280"/>
    </row>
    <row r="134" spans="1:10" ht="18" customHeight="1">
      <c r="A134" s="955">
        <v>121</v>
      </c>
      <c r="B134" s="956" t="str">
        <f>[1]Demand!AH122</f>
        <v>Rajshahi New</v>
      </c>
      <c r="C134" s="957">
        <f>[1]Demand!AI122</f>
        <v>13</v>
      </c>
      <c r="D134" s="958">
        <f>[1]Demand!AJ122</f>
        <v>29</v>
      </c>
      <c r="E134" s="959">
        <f t="shared" si="2"/>
        <v>43893</v>
      </c>
      <c r="F134" s="1108">
        <v>0.8125</v>
      </c>
      <c r="G134" s="960"/>
      <c r="I134" s="954"/>
      <c r="J134" s="280"/>
    </row>
    <row r="135" spans="1:10" ht="18" customHeight="1">
      <c r="A135" s="955">
        <v>122</v>
      </c>
      <c r="B135" s="956" t="str">
        <f>[1]Demand!AH123</f>
        <v>C.Nawabganj</v>
      </c>
      <c r="C135" s="957">
        <f>[1]Demand!AI123</f>
        <v>77</v>
      </c>
      <c r="D135" s="958">
        <f>[1]Demand!AJ123</f>
        <v>28</v>
      </c>
      <c r="E135" s="959">
        <f t="shared" si="2"/>
        <v>43893</v>
      </c>
      <c r="F135" s="1192">
        <v>0.8125</v>
      </c>
      <c r="G135" s="960"/>
      <c r="I135" s="954"/>
      <c r="J135" s="280"/>
    </row>
    <row r="136" spans="1:10" ht="18" customHeight="1">
      <c r="A136" s="955">
        <v>123</v>
      </c>
      <c r="B136" s="956" t="str">
        <f>[1]Demand!AH124</f>
        <v>Amnura</v>
      </c>
      <c r="C136" s="957">
        <f>[1]Demand!AI124</f>
        <v>54</v>
      </c>
      <c r="D136" s="958">
        <f>[1]Demand!AJ124</f>
        <v>29</v>
      </c>
      <c r="E136" s="959">
        <f t="shared" si="2"/>
        <v>43893</v>
      </c>
      <c r="F136" s="1193">
        <v>0.83333333333333337</v>
      </c>
      <c r="G136" s="960"/>
      <c r="I136" s="954"/>
      <c r="J136" s="280"/>
    </row>
    <row r="137" spans="1:10" ht="18" customHeight="1">
      <c r="A137" s="955">
        <v>124</v>
      </c>
      <c r="B137" s="956" t="str">
        <f>[1]Demand!AH125</f>
        <v>Pabna</v>
      </c>
      <c r="C137" s="957">
        <f>[1]Demand!AI125</f>
        <v>94</v>
      </c>
      <c r="D137" s="958">
        <f>[1]Demand!AJ125</f>
        <v>28</v>
      </c>
      <c r="E137" s="959">
        <f t="shared" si="2"/>
        <v>43893</v>
      </c>
      <c r="F137" s="1193">
        <v>0.83333333333333337</v>
      </c>
      <c r="G137" s="960"/>
      <c r="I137" s="954"/>
      <c r="J137" s="280"/>
    </row>
    <row r="138" spans="1:10" ht="18" customHeight="1">
      <c r="A138" s="955">
        <v>125</v>
      </c>
      <c r="B138" s="956" t="str">
        <f>[1]Demand!AH126</f>
        <v>Shahjadpur</v>
      </c>
      <c r="C138" s="957">
        <f>[1]Demand!AI126</f>
        <v>97</v>
      </c>
      <c r="D138" s="958">
        <f>[1]Demand!AJ126</f>
        <v>22</v>
      </c>
      <c r="E138" s="959">
        <f t="shared" si="2"/>
        <v>43893</v>
      </c>
      <c r="F138" s="1192">
        <v>0.8125</v>
      </c>
      <c r="G138" s="960"/>
      <c r="I138" s="954"/>
      <c r="J138" s="280"/>
    </row>
    <row r="139" spans="1:10" ht="18" customHeight="1">
      <c r="A139" s="955">
        <v>126</v>
      </c>
      <c r="B139" s="956" t="str">
        <f>[1]Demand!AH127</f>
        <v>Serajganj</v>
      </c>
      <c r="C139" s="957">
        <f>[1]Demand!AI127</f>
        <v>89</v>
      </c>
      <c r="D139" s="958">
        <f>[1]Demand!AJ127</f>
        <v>24</v>
      </c>
      <c r="E139" s="959">
        <f>E138</f>
        <v>43893</v>
      </c>
      <c r="F139" s="1192">
        <v>0.8125</v>
      </c>
      <c r="G139" s="960"/>
      <c r="I139" s="954"/>
      <c r="J139" s="280"/>
    </row>
    <row r="140" spans="1:10" ht="18" customHeight="1">
      <c r="A140" s="955">
        <v>127</v>
      </c>
      <c r="B140" s="956" t="str">
        <f>[1]Demand!AH128</f>
        <v>Niyamatpur</v>
      </c>
      <c r="C140" s="957">
        <f>[1]Demand!AI128</f>
        <v>91</v>
      </c>
      <c r="D140" s="958">
        <f>[1]Demand!AJ128</f>
        <v>17</v>
      </c>
      <c r="E140" s="959">
        <f>E139</f>
        <v>43893</v>
      </c>
      <c r="F140" s="1108">
        <v>0.79166666666666663</v>
      </c>
      <c r="G140" s="960"/>
      <c r="I140" s="954"/>
      <c r="J140" s="280"/>
    </row>
    <row r="141" spans="1:10" ht="18" customHeight="1">
      <c r="A141" s="955">
        <v>128</v>
      </c>
      <c r="B141" s="956" t="str">
        <f>[1]Demand!AH129</f>
        <v>Joypurhat</v>
      </c>
      <c r="C141" s="957">
        <f>[1]Demand!AI129</f>
        <v>64</v>
      </c>
      <c r="D141" s="958">
        <f>[1]Demand!AJ129</f>
        <v>29</v>
      </c>
      <c r="E141" s="959">
        <f t="shared" si="2"/>
        <v>43893</v>
      </c>
      <c r="F141" s="1192">
        <v>0.79166666666666663</v>
      </c>
      <c r="G141" s="963"/>
      <c r="I141" s="954"/>
      <c r="J141" s="280"/>
    </row>
    <row r="142" spans="1:10" ht="18" customHeight="1">
      <c r="A142" s="955">
        <v>129</v>
      </c>
      <c r="B142" s="956" t="str">
        <f>[1]Demand!AH130</f>
        <v>Sherpur(Bogura)</v>
      </c>
      <c r="C142" s="957">
        <f>[1]Demand!AI130</f>
        <v>48</v>
      </c>
      <c r="D142" s="958">
        <f>[1]Demand!AJ130</f>
        <v>29</v>
      </c>
      <c r="E142" s="959">
        <f t="shared" si="2"/>
        <v>43893</v>
      </c>
      <c r="F142" s="1192">
        <v>0.79166666666666663</v>
      </c>
      <c r="G142" s="963"/>
      <c r="I142" s="954"/>
      <c r="J142" s="280"/>
    </row>
    <row r="143" spans="1:10" ht="18" customHeight="1">
      <c r="A143" s="955">
        <v>130</v>
      </c>
      <c r="B143" s="956" t="str">
        <f>[1]Demand!AH131</f>
        <v>Mohastangar</v>
      </c>
      <c r="C143" s="957">
        <f>[1]Demand!AI131</f>
        <v>46</v>
      </c>
      <c r="D143" s="958">
        <f>[1]Demand!AJ131</f>
        <v>30</v>
      </c>
      <c r="E143" s="959">
        <f t="shared" si="2"/>
        <v>43893</v>
      </c>
      <c r="F143" s="1192">
        <v>0.8125</v>
      </c>
      <c r="G143" s="963"/>
      <c r="I143" s="954"/>
      <c r="J143" s="280"/>
    </row>
    <row r="144" spans="1:10" ht="18" customHeight="1">
      <c r="A144" s="955">
        <v>131</v>
      </c>
      <c r="B144" s="956" t="str">
        <f>[1]Demand!AH132</f>
        <v>Rangpur</v>
      </c>
      <c r="C144" s="957">
        <f>[1]Demand!AI132</f>
        <v>132</v>
      </c>
      <c r="D144" s="958">
        <f>[1]Demand!AJ132</f>
        <v>28</v>
      </c>
      <c r="E144" s="959">
        <f t="shared" si="2"/>
        <v>43893</v>
      </c>
      <c r="F144" s="1192">
        <v>0.79166666666666663</v>
      </c>
      <c r="G144" s="963"/>
      <c r="I144" s="954"/>
      <c r="J144" s="280"/>
    </row>
    <row r="145" spans="1:10" ht="14.25" customHeight="1">
      <c r="A145" s="955">
        <v>132</v>
      </c>
      <c r="B145" s="956" t="str">
        <f>[1]Demand!AH133</f>
        <v>Lalmonirhat</v>
      </c>
      <c r="C145" s="957">
        <f>[1]Demand!AI133</f>
        <v>57</v>
      </c>
      <c r="D145" s="958">
        <f>[1]Demand!AJ133</f>
        <v>30</v>
      </c>
      <c r="E145" s="959">
        <f t="shared" si="2"/>
        <v>43893</v>
      </c>
      <c r="F145" s="1192">
        <v>0.8125</v>
      </c>
      <c r="G145" s="963"/>
      <c r="I145" s="954"/>
      <c r="J145" s="280"/>
    </row>
    <row r="146" spans="1:10" ht="13.5" customHeight="1">
      <c r="A146" s="955">
        <v>133</v>
      </c>
      <c r="B146" s="956" t="str">
        <f>[1]Demand!AH134</f>
        <v>Saidpur</v>
      </c>
      <c r="C146" s="957">
        <f>[1]Demand!AI134</f>
        <v>103</v>
      </c>
      <c r="D146" s="958">
        <f>[1]Demand!AJ134</f>
        <v>21</v>
      </c>
      <c r="E146" s="959">
        <f t="shared" si="2"/>
        <v>43893</v>
      </c>
      <c r="F146" s="1192">
        <v>0.79166666666666663</v>
      </c>
      <c r="G146" s="963"/>
      <c r="I146" s="954"/>
      <c r="J146" s="280"/>
    </row>
    <row r="147" spans="1:10" ht="14.25" customHeight="1">
      <c r="A147" s="955">
        <v>134</v>
      </c>
      <c r="B147" s="956" t="str">
        <f>[1]Demand!AH135</f>
        <v>Purbasadipur</v>
      </c>
      <c r="C147" s="957">
        <f>[1]Demand!AI135</f>
        <v>100</v>
      </c>
      <c r="D147" s="958">
        <f>[1]Demand!AJ135</f>
        <v>11</v>
      </c>
      <c r="E147" s="959">
        <f t="shared" si="2"/>
        <v>43893</v>
      </c>
      <c r="F147" s="1192">
        <v>0.33333333333333331</v>
      </c>
      <c r="G147" s="962"/>
      <c r="I147" s="954"/>
      <c r="J147" s="280"/>
    </row>
    <row r="148" spans="1:10" ht="15" customHeight="1">
      <c r="A148" s="955">
        <v>135</v>
      </c>
      <c r="B148" s="956" t="str">
        <f>[1]Demand!AH136</f>
        <v>Thakurgaon</v>
      </c>
      <c r="C148" s="957">
        <f>[1]Demand!AI136</f>
        <v>74</v>
      </c>
      <c r="D148" s="958">
        <f>[1]Demand!AJ136</f>
        <v>31</v>
      </c>
      <c r="E148" s="959">
        <f t="shared" si="2"/>
        <v>43893</v>
      </c>
      <c r="F148" s="1192">
        <v>0.79166666666666663</v>
      </c>
      <c r="G148" s="971"/>
      <c r="I148" s="84"/>
      <c r="J148" s="84"/>
    </row>
    <row r="149" spans="1:10" ht="18" customHeight="1">
      <c r="A149" s="955">
        <v>136</v>
      </c>
      <c r="B149" s="956" t="str">
        <f>[1]Demand!AH137</f>
        <v>Palshbari</v>
      </c>
      <c r="C149" s="957">
        <f>[1]Demand!AI137</f>
        <v>117</v>
      </c>
      <c r="D149" s="958">
        <f>[1]Demand!AJ137</f>
        <v>29</v>
      </c>
      <c r="E149" s="959">
        <f t="shared" si="2"/>
        <v>43893</v>
      </c>
      <c r="F149" s="1108">
        <v>0.79166666666666663</v>
      </c>
      <c r="G149" s="971"/>
    </row>
    <row r="150" spans="1:10" ht="18" customHeight="1">
      <c r="A150" s="955">
        <v>137</v>
      </c>
      <c r="B150" s="956" t="str">
        <f>[1]Demand!AH138</f>
        <v>Barapukuria</v>
      </c>
      <c r="C150" s="957">
        <f>[1]Demand!AI138</f>
        <v>50</v>
      </c>
      <c r="D150" s="958">
        <f>[1]Demand!AJ138</f>
        <v>21</v>
      </c>
      <c r="E150" s="959">
        <f t="shared" si="2"/>
        <v>43893</v>
      </c>
      <c r="F150" s="1192">
        <v>0.8125</v>
      </c>
      <c r="G150" s="971"/>
    </row>
    <row r="151" spans="1:10" ht="18" customHeight="1">
      <c r="A151" s="955">
        <v>138</v>
      </c>
      <c r="B151" s="956" t="str">
        <f>[1]Demand!AH139</f>
        <v>Panchugar</v>
      </c>
      <c r="C151" s="957">
        <f>[1]Demand!AI139</f>
        <v>45</v>
      </c>
      <c r="D151" s="958">
        <f>[1]Demand!AJ139</f>
        <v>30</v>
      </c>
      <c r="E151" s="959">
        <f t="shared" ref="E151:E153" si="3">E150</f>
        <v>43893</v>
      </c>
      <c r="F151" s="1108">
        <v>0.8125</v>
      </c>
      <c r="G151" s="971"/>
    </row>
    <row r="152" spans="1:10" ht="16.5" customHeight="1">
      <c r="A152" s="955">
        <v>139</v>
      </c>
      <c r="B152" s="956" t="str">
        <f>[1]Demand!AH140</f>
        <v>Joldhaka</v>
      </c>
      <c r="C152" s="957">
        <f>[1]Demand!AI140</f>
        <v>29</v>
      </c>
      <c r="D152" s="958">
        <f>[1]Demand!AJ140</f>
        <v>31</v>
      </c>
      <c r="E152" s="959">
        <f t="shared" si="3"/>
        <v>43893</v>
      </c>
      <c r="F152" s="1108">
        <v>0.79166666666666663</v>
      </c>
      <c r="G152" s="971"/>
    </row>
    <row r="153" spans="1:10" ht="15" customHeight="1" thickBot="1">
      <c r="A153" s="964">
        <v>140</v>
      </c>
      <c r="B153" s="965" t="str">
        <f>[1]Demand!AH141</f>
        <v>Kurigram</v>
      </c>
      <c r="C153" s="966">
        <f>[1]Demand!AI141</f>
        <v>55</v>
      </c>
      <c r="D153" s="967">
        <f>[1]Demand!AJ141</f>
        <v>30</v>
      </c>
      <c r="E153" s="968">
        <f t="shared" si="3"/>
        <v>43893</v>
      </c>
      <c r="F153" s="1194">
        <v>0.79166666666666663</v>
      </c>
      <c r="G153" s="972"/>
    </row>
    <row r="157" spans="1:10">
      <c r="F157" s="973" t="s">
        <v>297</v>
      </c>
    </row>
    <row r="158" spans="1:10">
      <c r="F158" s="973" t="s">
        <v>212</v>
      </c>
    </row>
    <row r="159" spans="1:10">
      <c r="F159" s="944" t="s">
        <v>206</v>
      </c>
    </row>
  </sheetData>
  <mergeCells count="8">
    <mergeCell ref="A81:G81"/>
    <mergeCell ref="D84:E84"/>
    <mergeCell ref="A2:G2"/>
    <mergeCell ref="A3:G3"/>
    <mergeCell ref="A4:G4"/>
    <mergeCell ref="D6:E6"/>
    <mergeCell ref="A79:G79"/>
    <mergeCell ref="A80:G80"/>
  </mergeCells>
  <printOptions horizontalCentered="1"/>
  <pageMargins left="0.45" right="0.75" top="0.3" bottom="0.3" header="0.16" footer="0.5"/>
  <pageSetup paperSize="9" scale="58" orientation="portrait" horizontalDpi="360" verticalDpi="360" r:id="rId1"/>
  <headerFooter alignWithMargins="0"/>
  <rowBreaks count="1" manualBreakCount="1">
    <brk id="77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N25"/>
  <sheetViews>
    <sheetView workbookViewId="0">
      <selection activeCell="E31" sqref="E31"/>
    </sheetView>
  </sheetViews>
  <sheetFormatPr defaultRowHeight="12.75"/>
  <cols>
    <col min="1" max="1" width="21.7109375" style="38" customWidth="1"/>
    <col min="2" max="2" width="17.7109375" style="38" customWidth="1"/>
    <col min="3" max="3" width="20.5703125" style="38" customWidth="1"/>
    <col min="4" max="4" width="16.7109375" style="38" customWidth="1"/>
    <col min="5" max="5" width="27.28515625" style="38" customWidth="1"/>
    <col min="6" max="6" width="9.140625" style="38"/>
    <col min="7" max="7" width="10.42578125" style="38" customWidth="1"/>
    <col min="8" max="16384" width="9.140625" style="38"/>
  </cols>
  <sheetData>
    <row r="1" spans="1:14">
      <c r="A1" s="7" t="s">
        <v>281</v>
      </c>
      <c r="F1" s="38" t="s">
        <v>19</v>
      </c>
    </row>
    <row r="2" spans="1:14" ht="20.25">
      <c r="A2" s="1785" t="s">
        <v>289</v>
      </c>
      <c r="B2" s="1785"/>
      <c r="C2" s="1785"/>
      <c r="D2" s="1785"/>
      <c r="E2" s="1785"/>
      <c r="F2" s="1785"/>
      <c r="G2" s="1785"/>
    </row>
    <row r="3" spans="1:14" ht="15.75">
      <c r="A3" s="1751" t="s">
        <v>227</v>
      </c>
      <c r="B3" s="1751"/>
      <c r="C3" s="1751"/>
      <c r="D3" s="1751"/>
      <c r="E3" s="1751"/>
      <c r="F3" s="1751"/>
      <c r="G3" s="1751"/>
    </row>
    <row r="4" spans="1:14" ht="15.75">
      <c r="A4" s="1784" t="s">
        <v>252</v>
      </c>
      <c r="B4" s="1784"/>
      <c r="C4" s="1784"/>
      <c r="D4" s="1784"/>
      <c r="E4" s="1784"/>
      <c r="F4" s="1784"/>
      <c r="G4" s="1784"/>
    </row>
    <row r="5" spans="1:14" ht="16.5">
      <c r="A5" s="91"/>
      <c r="B5" s="92"/>
      <c r="C5" s="93"/>
      <c r="D5" s="89"/>
      <c r="E5" s="94"/>
      <c r="F5" s="90"/>
      <c r="G5" s="90"/>
    </row>
    <row r="6" spans="1:14" ht="15.75">
      <c r="A6" s="10" t="s">
        <v>539</v>
      </c>
      <c r="B6" s="91"/>
      <c r="C6" s="91"/>
      <c r="D6" s="95"/>
      <c r="E6" s="95"/>
      <c r="F6" s="94"/>
      <c r="G6" s="90"/>
      <c r="M6" s="874"/>
      <c r="N6" s="505"/>
    </row>
    <row r="7" spans="1:14" ht="15.75" thickBot="1">
      <c r="A7" s="96"/>
      <c r="B7" s="96"/>
      <c r="C7" s="97"/>
      <c r="D7" s="97"/>
      <c r="E7" s="98"/>
      <c r="F7" s="99"/>
      <c r="G7" s="100"/>
      <c r="N7" s="505"/>
    </row>
    <row r="8" spans="1:14" ht="21" customHeight="1" thickBot="1">
      <c r="A8" s="673" t="s">
        <v>65</v>
      </c>
      <c r="B8" s="674" t="s">
        <v>43</v>
      </c>
      <c r="C8" s="674" t="s">
        <v>37</v>
      </c>
      <c r="D8" s="674" t="s">
        <v>35</v>
      </c>
      <c r="E8" s="675" t="s">
        <v>290</v>
      </c>
      <c r="F8" s="676"/>
      <c r="G8" s="677"/>
      <c r="N8" s="505"/>
    </row>
    <row r="9" spans="1:14" ht="21" customHeight="1">
      <c r="A9" s="672" t="s">
        <v>66</v>
      </c>
      <c r="B9" s="875">
        <v>3742</v>
      </c>
      <c r="C9" s="875" t="s">
        <v>512</v>
      </c>
      <c r="D9" s="876">
        <v>0.79166666666666663</v>
      </c>
      <c r="E9" s="256"/>
      <c r="F9" s="503"/>
      <c r="G9" s="666"/>
      <c r="N9" s="505"/>
    </row>
    <row r="10" spans="1:14" ht="21" customHeight="1">
      <c r="A10" s="665" t="s">
        <v>369</v>
      </c>
      <c r="B10" s="877">
        <v>1293</v>
      </c>
      <c r="C10" s="877" t="s">
        <v>513</v>
      </c>
      <c r="D10" s="878">
        <v>0.625</v>
      </c>
      <c r="E10" s="256"/>
      <c r="F10" s="502"/>
      <c r="G10" s="666"/>
      <c r="N10" s="505"/>
    </row>
    <row r="11" spans="1:14" ht="21" customHeight="1">
      <c r="A11" s="665" t="s">
        <v>46</v>
      </c>
      <c r="B11" s="877">
        <v>1285</v>
      </c>
      <c r="C11" s="877" t="s">
        <v>514</v>
      </c>
      <c r="D11" s="878">
        <v>0.83333333333333337</v>
      </c>
      <c r="E11" s="256"/>
      <c r="F11" s="503"/>
      <c r="G11" s="666"/>
      <c r="N11" s="505"/>
    </row>
    <row r="12" spans="1:14" ht="21" customHeight="1">
      <c r="A12" s="665" t="s">
        <v>47</v>
      </c>
      <c r="B12" s="877">
        <v>1169</v>
      </c>
      <c r="C12" s="877" t="s">
        <v>514</v>
      </c>
      <c r="D12" s="878">
        <v>0.83333333333333337</v>
      </c>
      <c r="E12" s="257"/>
      <c r="F12" s="504"/>
      <c r="G12" s="667"/>
      <c r="K12" s="505"/>
      <c r="M12" s="874"/>
      <c r="N12" s="505"/>
    </row>
    <row r="13" spans="1:14" ht="21" customHeight="1">
      <c r="A13" s="665" t="s">
        <v>372</v>
      </c>
      <c r="B13" s="877">
        <v>1031</v>
      </c>
      <c r="C13" s="877" t="s">
        <v>514</v>
      </c>
      <c r="D13" s="878">
        <v>0.8125</v>
      </c>
      <c r="E13" s="258"/>
      <c r="F13" s="504"/>
      <c r="G13" s="667"/>
      <c r="M13" s="874"/>
      <c r="N13" s="505"/>
    </row>
    <row r="14" spans="1:14" ht="21" customHeight="1">
      <c r="A14" s="665" t="s">
        <v>64</v>
      </c>
      <c r="B14" s="877">
        <v>930</v>
      </c>
      <c r="C14" s="877" t="s">
        <v>514</v>
      </c>
      <c r="D14" s="878">
        <v>0.79166666666666663</v>
      </c>
      <c r="E14" s="352"/>
      <c r="F14" s="504"/>
      <c r="G14" s="667"/>
      <c r="N14" s="505"/>
    </row>
    <row r="15" spans="1:14" ht="21" customHeight="1">
      <c r="A15" s="665" t="s">
        <v>50</v>
      </c>
      <c r="B15" s="877">
        <v>400</v>
      </c>
      <c r="C15" s="877" t="s">
        <v>515</v>
      </c>
      <c r="D15" s="878">
        <v>0.77083333333333337</v>
      </c>
      <c r="E15" s="258"/>
      <c r="F15" s="504"/>
      <c r="G15" s="667"/>
    </row>
    <row r="16" spans="1:14" ht="21" customHeight="1">
      <c r="A16" s="665" t="s">
        <v>51</v>
      </c>
      <c r="B16" s="877">
        <v>275</v>
      </c>
      <c r="C16" s="877" t="s">
        <v>512</v>
      </c>
      <c r="D16" s="878">
        <v>0.79166666666666663</v>
      </c>
      <c r="E16" s="258"/>
      <c r="F16" s="504"/>
      <c r="G16" s="667"/>
    </row>
    <row r="17" spans="1:7" ht="21" customHeight="1" thickBot="1">
      <c r="A17" s="668" t="s">
        <v>52</v>
      </c>
      <c r="B17" s="879">
        <v>729</v>
      </c>
      <c r="C17" s="879" t="s">
        <v>516</v>
      </c>
      <c r="D17" s="880">
        <v>0.79166666666666663</v>
      </c>
      <c r="E17" s="669"/>
      <c r="F17" s="670"/>
      <c r="G17" s="671"/>
    </row>
    <row r="18" spans="1:7">
      <c r="A18" s="101"/>
      <c r="B18" s="101"/>
      <c r="C18" s="101"/>
      <c r="D18" s="102"/>
      <c r="E18" s="101"/>
      <c r="F18" s="103"/>
      <c r="G18" s="103"/>
    </row>
    <row r="19" spans="1:7">
      <c r="A19" s="101"/>
      <c r="B19" s="101"/>
      <c r="C19" s="101"/>
      <c r="D19" s="102"/>
      <c r="E19" s="101"/>
      <c r="F19" s="103"/>
      <c r="G19" s="103"/>
    </row>
    <row r="20" spans="1:7">
      <c r="A20" s="92"/>
      <c r="B20" s="104"/>
      <c r="C20" s="90"/>
      <c r="D20" s="102"/>
      <c r="E20" s="101"/>
      <c r="F20" s="104"/>
      <c r="G20" s="103"/>
    </row>
    <row r="21" spans="1:7">
      <c r="A21" s="104"/>
      <c r="B21" s="104"/>
      <c r="C21" s="90"/>
      <c r="D21" s="102"/>
      <c r="E21" s="101"/>
      <c r="F21" s="104"/>
      <c r="G21" s="103"/>
    </row>
    <row r="22" spans="1:7">
      <c r="A22" s="104"/>
      <c r="B22" s="89"/>
      <c r="C22" s="104"/>
      <c r="D22" s="90"/>
      <c r="E22" s="102"/>
      <c r="F22" s="104"/>
      <c r="G22" s="103"/>
    </row>
    <row r="23" spans="1:7">
      <c r="A23" s="101"/>
      <c r="B23" s="89"/>
      <c r="D23" s="29"/>
      <c r="F23" s="28" t="s">
        <v>297</v>
      </c>
    </row>
    <row r="24" spans="1:7">
      <c r="A24" s="101"/>
      <c r="B24" s="89"/>
      <c r="D24" s="29"/>
      <c r="F24" s="28" t="s">
        <v>205</v>
      </c>
    </row>
    <row r="25" spans="1:7">
      <c r="A25" s="101"/>
      <c r="B25" s="89"/>
      <c r="D25" s="29"/>
      <c r="F25" s="29" t="s">
        <v>207</v>
      </c>
    </row>
  </sheetData>
  <mergeCells count="3">
    <mergeCell ref="A4:G4"/>
    <mergeCell ref="A3:G3"/>
    <mergeCell ref="A2:G2"/>
  </mergeCells>
  <phoneticPr fontId="2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26"/>
  <sheetViews>
    <sheetView topLeftCell="A133" zoomScaleSheetLayoutView="130" workbookViewId="0">
      <selection activeCell="P126" sqref="P126"/>
    </sheetView>
  </sheetViews>
  <sheetFormatPr defaultRowHeight="12.75"/>
  <cols>
    <col min="1" max="1" width="5.7109375" style="38" customWidth="1"/>
    <col min="2" max="2" width="21" style="38" customWidth="1"/>
    <col min="3" max="3" width="9" style="38" customWidth="1"/>
    <col min="4" max="4" width="8.28515625" style="38" customWidth="1"/>
    <col min="5" max="5" width="5.28515625" style="38" customWidth="1"/>
    <col min="6" max="6" width="7.5703125" style="38" customWidth="1"/>
    <col min="7" max="7" width="7.85546875" style="38" customWidth="1"/>
    <col min="8" max="8" width="7.85546875" style="38" bestFit="1" customWidth="1"/>
    <col min="9" max="9" width="6.140625" style="38" bestFit="1" customWidth="1"/>
    <col min="10" max="10" width="7" style="38" customWidth="1"/>
    <col min="11" max="11" width="11.28515625" style="38" customWidth="1"/>
    <col min="12" max="12" width="17.5703125" style="38" customWidth="1"/>
    <col min="13" max="16" width="9.140625" style="38"/>
    <col min="17" max="17" width="11.140625" style="38" customWidth="1"/>
    <col min="18" max="16384" width="9.140625" style="38"/>
  </cols>
  <sheetData>
    <row r="1" spans="1:12">
      <c r="A1" s="84"/>
      <c r="B1" s="974" t="s">
        <v>558</v>
      </c>
      <c r="C1" s="84"/>
      <c r="D1" s="84"/>
      <c r="E1" s="84"/>
      <c r="F1" s="84"/>
      <c r="G1" s="84"/>
      <c r="H1" s="84"/>
      <c r="I1" s="84"/>
      <c r="J1" s="84"/>
      <c r="K1" s="84"/>
      <c r="L1" s="80" t="s">
        <v>20</v>
      </c>
    </row>
    <row r="2" spans="1:12" ht="20.25">
      <c r="A2" s="973"/>
      <c r="B2" s="1747" t="s">
        <v>559</v>
      </c>
      <c r="C2" s="1747"/>
      <c r="D2" s="1747"/>
      <c r="E2" s="1747"/>
      <c r="F2" s="1747"/>
      <c r="G2" s="1747"/>
      <c r="H2" s="1747"/>
      <c r="I2" s="1747"/>
      <c r="J2" s="1747"/>
      <c r="K2" s="1747"/>
      <c r="L2" s="1747"/>
    </row>
    <row r="3" spans="1:12" ht="15.75">
      <c r="A3" s="973"/>
      <c r="B3" s="1751" t="s">
        <v>227</v>
      </c>
      <c r="C3" s="1751"/>
      <c r="D3" s="1751"/>
      <c r="E3" s="1751"/>
      <c r="F3" s="1751"/>
      <c r="G3" s="1751"/>
      <c r="H3" s="1751"/>
      <c r="I3" s="1751"/>
      <c r="J3" s="1751"/>
      <c r="K3" s="1751"/>
      <c r="L3" s="1751"/>
    </row>
    <row r="4" spans="1:12" ht="15.75">
      <c r="A4" s="84"/>
      <c r="B4" s="1751" t="s">
        <v>560</v>
      </c>
      <c r="C4" s="1751"/>
      <c r="D4" s="1751"/>
      <c r="E4" s="1751"/>
      <c r="F4" s="1751"/>
      <c r="G4" s="1751"/>
      <c r="H4" s="1751"/>
      <c r="I4" s="1751"/>
      <c r="J4" s="1751"/>
      <c r="K4" s="1751"/>
      <c r="L4" s="1751"/>
    </row>
    <row r="5" spans="1:12" ht="15.75">
      <c r="A5" s="84"/>
      <c r="B5" s="10" t="s">
        <v>561</v>
      </c>
      <c r="C5" s="809"/>
      <c r="D5" s="809"/>
      <c r="E5" s="809"/>
      <c r="F5" s="809"/>
      <c r="G5" s="809"/>
      <c r="H5" s="809"/>
      <c r="I5" s="809"/>
      <c r="J5" s="809"/>
      <c r="K5" s="809"/>
      <c r="L5" s="809"/>
    </row>
    <row r="6" spans="1:12" ht="16.5" thickBot="1">
      <c r="A6" s="84"/>
      <c r="B6" s="84"/>
      <c r="C6" s="44"/>
      <c r="D6" s="809"/>
      <c r="E6" s="809"/>
      <c r="F6" s="809"/>
      <c r="G6" s="809"/>
      <c r="H6" s="809"/>
      <c r="I6" s="809"/>
      <c r="J6" s="809"/>
      <c r="K6" s="809"/>
      <c r="L6" s="809"/>
    </row>
    <row r="7" spans="1:12" ht="16.5">
      <c r="A7" s="975" t="s">
        <v>125</v>
      </c>
      <c r="B7" s="976" t="s">
        <v>562</v>
      </c>
      <c r="C7" s="977" t="s">
        <v>563</v>
      </c>
      <c r="D7" s="978" t="s">
        <v>564</v>
      </c>
      <c r="E7" s="1786" t="s">
        <v>37</v>
      </c>
      <c r="F7" s="1787"/>
      <c r="G7" s="979"/>
      <c r="H7" s="980" t="s">
        <v>565</v>
      </c>
      <c r="I7" s="1790" t="s">
        <v>37</v>
      </c>
      <c r="J7" s="1790"/>
      <c r="K7" s="981"/>
      <c r="L7" s="982"/>
    </row>
    <row r="8" spans="1:12" ht="14.25">
      <c r="A8" s="983" t="s">
        <v>566</v>
      </c>
      <c r="B8" s="984"/>
      <c r="C8" s="985" t="s">
        <v>567</v>
      </c>
      <c r="D8" s="986" t="s">
        <v>567</v>
      </c>
      <c r="E8" s="1788"/>
      <c r="F8" s="1789"/>
      <c r="G8" s="986" t="s">
        <v>35</v>
      </c>
      <c r="H8" s="987" t="s">
        <v>567</v>
      </c>
      <c r="I8" s="1791"/>
      <c r="J8" s="1791"/>
      <c r="K8" s="987" t="s">
        <v>35</v>
      </c>
      <c r="L8" s="988" t="s">
        <v>53</v>
      </c>
    </row>
    <row r="9" spans="1:12" ht="13.5" thickBot="1">
      <c r="A9" s="989"/>
      <c r="B9" s="984"/>
      <c r="C9" s="990" t="s">
        <v>568</v>
      </c>
      <c r="D9" s="991" t="s">
        <v>568</v>
      </c>
      <c r="E9" s="1788"/>
      <c r="F9" s="1789"/>
      <c r="G9" s="991"/>
      <c r="H9" s="992" t="s">
        <v>568</v>
      </c>
      <c r="I9" s="1791"/>
      <c r="J9" s="1791"/>
      <c r="K9" s="992"/>
      <c r="L9" s="993"/>
    </row>
    <row r="10" spans="1:12" ht="15">
      <c r="A10" s="994">
        <v>1</v>
      </c>
      <c r="B10" s="995" t="s">
        <v>352</v>
      </c>
      <c r="C10" s="996">
        <v>400</v>
      </c>
      <c r="D10" s="997">
        <v>405</v>
      </c>
      <c r="E10" s="998">
        <v>1</v>
      </c>
      <c r="F10" s="999">
        <v>43893</v>
      </c>
      <c r="G10" s="1000">
        <v>0.16666666666666699</v>
      </c>
      <c r="H10" s="996">
        <v>386</v>
      </c>
      <c r="I10" s="1001">
        <v>18</v>
      </c>
      <c r="J10" s="999">
        <v>43893</v>
      </c>
      <c r="K10" s="1002">
        <v>0.45833333333333398</v>
      </c>
      <c r="L10" s="1003"/>
    </row>
    <row r="11" spans="1:12" ht="15">
      <c r="A11" s="1004">
        <v>2</v>
      </c>
      <c r="B11" s="1005" t="s">
        <v>164</v>
      </c>
      <c r="C11" s="1006">
        <v>400</v>
      </c>
      <c r="D11" s="1007">
        <v>406</v>
      </c>
      <c r="E11" s="1008">
        <v>6</v>
      </c>
      <c r="F11" s="1009">
        <v>43893</v>
      </c>
      <c r="G11" s="1010">
        <v>8.3333333333333329E-2</v>
      </c>
      <c r="H11" s="1006">
        <v>382</v>
      </c>
      <c r="I11" s="1011">
        <v>31</v>
      </c>
      <c r="J11" s="1009">
        <v>43893</v>
      </c>
      <c r="K11" s="1012">
        <v>0.83333333333333304</v>
      </c>
      <c r="L11" s="1013"/>
    </row>
    <row r="12" spans="1:12" ht="15">
      <c r="A12" s="1014">
        <v>3</v>
      </c>
      <c r="B12" s="1015" t="s">
        <v>569</v>
      </c>
      <c r="C12" s="1016">
        <v>400</v>
      </c>
      <c r="D12" s="1007">
        <v>404</v>
      </c>
      <c r="E12" s="1008">
        <v>3</v>
      </c>
      <c r="F12" s="1009">
        <v>43893</v>
      </c>
      <c r="G12" s="1010">
        <v>0.33333333333333398</v>
      </c>
      <c r="H12" s="1006">
        <v>380</v>
      </c>
      <c r="I12" s="1011">
        <v>22</v>
      </c>
      <c r="J12" s="1009">
        <v>43893</v>
      </c>
      <c r="K12" s="1017">
        <v>0.41666666666666702</v>
      </c>
      <c r="L12" s="1018"/>
    </row>
    <row r="13" spans="1:12" ht="17.25" customHeight="1">
      <c r="A13" s="1019">
        <v>4</v>
      </c>
      <c r="B13" s="1020" t="s">
        <v>570</v>
      </c>
      <c r="C13" s="1021">
        <v>400</v>
      </c>
      <c r="D13" s="1007">
        <v>435</v>
      </c>
      <c r="E13" s="1008">
        <v>3</v>
      </c>
      <c r="F13" s="1009">
        <v>43893</v>
      </c>
      <c r="G13" s="1010">
        <v>0.29166666666666702</v>
      </c>
      <c r="H13" s="1006">
        <v>359</v>
      </c>
      <c r="I13" s="1011">
        <v>11</v>
      </c>
      <c r="J13" s="1009">
        <v>43893</v>
      </c>
      <c r="K13" s="1017">
        <v>0.77083333333333337</v>
      </c>
      <c r="L13" s="1022"/>
    </row>
    <row r="14" spans="1:12" ht="15">
      <c r="A14" s="1014">
        <v>5</v>
      </c>
      <c r="B14" s="1023" t="s">
        <v>351</v>
      </c>
      <c r="C14" s="1016">
        <v>400</v>
      </c>
      <c r="D14" s="1007">
        <v>389</v>
      </c>
      <c r="E14" s="1008">
        <v>1</v>
      </c>
      <c r="F14" s="1024">
        <v>43893</v>
      </c>
      <c r="G14" s="1010">
        <v>0.125</v>
      </c>
      <c r="H14" s="1006">
        <v>360</v>
      </c>
      <c r="I14" s="1011">
        <v>21</v>
      </c>
      <c r="J14" s="1024">
        <v>43893</v>
      </c>
      <c r="K14" s="1012">
        <v>0.41666666666666702</v>
      </c>
      <c r="L14" s="1022"/>
    </row>
    <row r="15" spans="1:12" ht="15">
      <c r="A15" s="1014">
        <v>6</v>
      </c>
      <c r="B15" s="1015" t="s">
        <v>360</v>
      </c>
      <c r="C15" s="1006">
        <v>400</v>
      </c>
      <c r="D15" s="1007">
        <v>400</v>
      </c>
      <c r="E15" s="1008">
        <v>3</v>
      </c>
      <c r="F15" s="1009">
        <v>43893</v>
      </c>
      <c r="G15" s="1025">
        <v>0.33333333333333398</v>
      </c>
      <c r="H15" s="1006">
        <v>373</v>
      </c>
      <c r="I15" s="1011">
        <v>22</v>
      </c>
      <c r="J15" s="1009">
        <v>43893</v>
      </c>
      <c r="K15" s="1017">
        <v>0.41666666666666702</v>
      </c>
      <c r="L15" s="1022"/>
    </row>
    <row r="16" spans="1:12" ht="19.5" thickBot="1">
      <c r="A16" s="1026">
        <v>7</v>
      </c>
      <c r="B16" s="1027" t="s">
        <v>571</v>
      </c>
      <c r="C16" s="1028">
        <v>400</v>
      </c>
      <c r="D16" s="1029">
        <v>433</v>
      </c>
      <c r="E16" s="1030">
        <v>3</v>
      </c>
      <c r="F16" s="1031">
        <v>43893</v>
      </c>
      <c r="G16" s="1032">
        <v>0.29166666666666702</v>
      </c>
      <c r="H16" s="1028">
        <v>354</v>
      </c>
      <c r="I16" s="1033">
        <v>18</v>
      </c>
      <c r="J16" s="1031">
        <v>43893</v>
      </c>
      <c r="K16" s="1034">
        <v>0.5</v>
      </c>
      <c r="L16" s="1035"/>
    </row>
    <row r="17" spans="1:16" ht="16.5" thickBot="1">
      <c r="A17" s="989"/>
      <c r="B17" s="1036"/>
      <c r="C17" s="1037"/>
      <c r="D17" s="1037"/>
      <c r="E17" s="1037"/>
      <c r="F17" s="1037"/>
      <c r="G17" s="1037"/>
      <c r="H17" s="1037"/>
      <c r="I17" s="1037"/>
      <c r="J17" s="1037"/>
      <c r="K17" s="1037"/>
      <c r="L17" s="1038"/>
    </row>
    <row r="18" spans="1:16" ht="16.5">
      <c r="A18" s="1039"/>
      <c r="B18" s="1040"/>
      <c r="C18" s="977" t="s">
        <v>563</v>
      </c>
      <c r="D18" s="978" t="s">
        <v>564</v>
      </c>
      <c r="E18" s="1786" t="s">
        <v>37</v>
      </c>
      <c r="F18" s="1787"/>
      <c r="G18" s="979"/>
      <c r="H18" s="980" t="s">
        <v>565</v>
      </c>
      <c r="I18" s="1790" t="s">
        <v>37</v>
      </c>
      <c r="J18" s="1790"/>
      <c r="K18" s="981"/>
      <c r="L18" s="982"/>
    </row>
    <row r="19" spans="1:16" ht="15">
      <c r="A19" s="1041" t="s">
        <v>125</v>
      </c>
      <c r="B19" s="1042" t="s">
        <v>572</v>
      </c>
      <c r="C19" s="985" t="s">
        <v>567</v>
      </c>
      <c r="D19" s="986" t="s">
        <v>567</v>
      </c>
      <c r="E19" s="1788"/>
      <c r="F19" s="1789"/>
      <c r="G19" s="986" t="s">
        <v>35</v>
      </c>
      <c r="H19" s="987" t="s">
        <v>567</v>
      </c>
      <c r="I19" s="1791"/>
      <c r="J19" s="1791"/>
      <c r="K19" s="987" t="s">
        <v>35</v>
      </c>
      <c r="L19" s="988" t="s">
        <v>53</v>
      </c>
    </row>
    <row r="20" spans="1:16" ht="15.75" thickBot="1">
      <c r="A20" s="1041" t="s">
        <v>566</v>
      </c>
      <c r="B20" s="1043" t="s">
        <v>573</v>
      </c>
      <c r="C20" s="990" t="s">
        <v>568</v>
      </c>
      <c r="D20" s="991" t="s">
        <v>568</v>
      </c>
      <c r="E20" s="1788"/>
      <c r="F20" s="1789"/>
      <c r="G20" s="991"/>
      <c r="H20" s="992" t="s">
        <v>568</v>
      </c>
      <c r="I20" s="1791"/>
      <c r="J20" s="1791"/>
      <c r="K20" s="992"/>
      <c r="L20" s="993"/>
    </row>
    <row r="21" spans="1:16" ht="12" customHeight="1">
      <c r="A21" s="1044">
        <v>1</v>
      </c>
      <c r="B21" s="1045" t="s">
        <v>978</v>
      </c>
      <c r="C21" s="996">
        <v>230</v>
      </c>
      <c r="D21" s="997">
        <v>240</v>
      </c>
      <c r="E21" s="1046">
        <v>28</v>
      </c>
      <c r="F21" s="999">
        <v>43893</v>
      </c>
      <c r="G21" s="1047">
        <v>0.75</v>
      </c>
      <c r="H21" s="996">
        <v>230</v>
      </c>
      <c r="I21" s="1048">
        <v>5</v>
      </c>
      <c r="J21" s="999">
        <v>43893</v>
      </c>
      <c r="K21" s="1047">
        <v>0.33333333333333398</v>
      </c>
      <c r="L21" s="1049" t="s">
        <v>30</v>
      </c>
    </row>
    <row r="22" spans="1:16" ht="12" customHeight="1">
      <c r="A22" s="1050">
        <v>2</v>
      </c>
      <c r="B22" s="1051" t="s">
        <v>61</v>
      </c>
      <c r="C22" s="1006">
        <v>230</v>
      </c>
      <c r="D22" s="1007">
        <v>242</v>
      </c>
      <c r="E22" s="1052">
        <v>2</v>
      </c>
      <c r="F22" s="1009">
        <v>43893</v>
      </c>
      <c r="G22" s="1010">
        <v>0.16666666666666699</v>
      </c>
      <c r="H22" s="1006">
        <v>224</v>
      </c>
      <c r="I22" s="1053">
        <v>19</v>
      </c>
      <c r="J22" s="1009">
        <v>43893</v>
      </c>
      <c r="K22" s="1010">
        <v>0.29166666666666702</v>
      </c>
      <c r="L22" s="1054" t="s">
        <v>30</v>
      </c>
    </row>
    <row r="23" spans="1:16" ht="12" customHeight="1">
      <c r="A23" s="1050">
        <v>3</v>
      </c>
      <c r="B23" s="1051" t="s">
        <v>736</v>
      </c>
      <c r="C23" s="1006">
        <v>230</v>
      </c>
      <c r="D23" s="1007">
        <v>242</v>
      </c>
      <c r="E23" s="1052">
        <v>1</v>
      </c>
      <c r="F23" s="1009">
        <v>43893</v>
      </c>
      <c r="G23" s="1010">
        <v>4.1666666666666664E-2</v>
      </c>
      <c r="H23" s="1006">
        <v>229</v>
      </c>
      <c r="I23" s="1053">
        <v>22</v>
      </c>
      <c r="J23" s="1009">
        <v>43893</v>
      </c>
      <c r="K23" s="1055">
        <v>0.375</v>
      </c>
      <c r="L23" s="1054" t="s">
        <v>30</v>
      </c>
    </row>
    <row r="24" spans="1:16" ht="12" customHeight="1">
      <c r="A24" s="1050">
        <v>4</v>
      </c>
      <c r="B24" s="1051" t="s">
        <v>979</v>
      </c>
      <c r="C24" s="1006">
        <v>230</v>
      </c>
      <c r="D24" s="1007">
        <v>238</v>
      </c>
      <c r="E24" s="1052">
        <v>5</v>
      </c>
      <c r="F24" s="1009">
        <v>43893</v>
      </c>
      <c r="G24" s="1010">
        <v>0.83333333333333304</v>
      </c>
      <c r="H24" s="1006">
        <v>224</v>
      </c>
      <c r="I24" s="1053">
        <v>24</v>
      </c>
      <c r="J24" s="1009">
        <v>43893</v>
      </c>
      <c r="K24" s="1012">
        <v>0.45833333333333398</v>
      </c>
      <c r="L24" s="1054" t="s">
        <v>30</v>
      </c>
      <c r="N24" s="38">
        <v>255</v>
      </c>
      <c r="P24" s="38">
        <v>232</v>
      </c>
    </row>
    <row r="25" spans="1:16" ht="12" customHeight="1">
      <c r="A25" s="1050">
        <v>5</v>
      </c>
      <c r="B25" s="1051" t="s">
        <v>187</v>
      </c>
      <c r="C25" s="1006">
        <v>230</v>
      </c>
      <c r="D25" s="1007">
        <v>249</v>
      </c>
      <c r="E25" s="1052">
        <v>2</v>
      </c>
      <c r="F25" s="1009">
        <v>43893</v>
      </c>
      <c r="G25" s="1010">
        <v>0.125</v>
      </c>
      <c r="H25" s="1006">
        <v>232</v>
      </c>
      <c r="I25" s="1053">
        <v>19</v>
      </c>
      <c r="J25" s="1009">
        <v>43893</v>
      </c>
      <c r="K25" s="1012">
        <v>0.29166666666666702</v>
      </c>
      <c r="L25" s="1054" t="s">
        <v>30</v>
      </c>
      <c r="N25" s="38">
        <v>224</v>
      </c>
      <c r="P25" s="38">
        <v>204</v>
      </c>
    </row>
    <row r="26" spans="1:16" ht="12" customHeight="1">
      <c r="A26" s="1050">
        <v>6</v>
      </c>
      <c r="B26" s="1051" t="s">
        <v>165</v>
      </c>
      <c r="C26" s="1006">
        <v>230</v>
      </c>
      <c r="D26" s="1007">
        <v>240</v>
      </c>
      <c r="E26" s="1052">
        <v>6</v>
      </c>
      <c r="F26" s="1009">
        <v>43893</v>
      </c>
      <c r="G26" s="1010">
        <v>0.375</v>
      </c>
      <c r="H26" s="1006">
        <v>223</v>
      </c>
      <c r="I26" s="1053">
        <v>26</v>
      </c>
      <c r="J26" s="1009">
        <v>43893</v>
      </c>
      <c r="K26" s="1056">
        <v>0.79166666666666696</v>
      </c>
      <c r="L26" s="1054" t="s">
        <v>30</v>
      </c>
    </row>
    <row r="27" spans="1:16" ht="12" customHeight="1">
      <c r="A27" s="1050">
        <v>7</v>
      </c>
      <c r="B27" s="1051" t="s">
        <v>371</v>
      </c>
      <c r="C27" s="1006">
        <v>230</v>
      </c>
      <c r="D27" s="1007">
        <v>238</v>
      </c>
      <c r="E27" s="1052">
        <v>19</v>
      </c>
      <c r="F27" s="1009">
        <v>43893</v>
      </c>
      <c r="G27" s="1055">
        <v>0.8125</v>
      </c>
      <c r="H27" s="1006">
        <v>212</v>
      </c>
      <c r="I27" s="1053">
        <v>1</v>
      </c>
      <c r="J27" s="1009">
        <v>43893</v>
      </c>
      <c r="K27" s="1056">
        <v>0.33333333333333398</v>
      </c>
      <c r="L27" s="1054" t="s">
        <v>30</v>
      </c>
    </row>
    <row r="28" spans="1:16" ht="12" customHeight="1">
      <c r="A28" s="1050">
        <v>8</v>
      </c>
      <c r="B28" s="1051" t="s">
        <v>980</v>
      </c>
      <c r="C28" s="1006">
        <v>230</v>
      </c>
      <c r="D28" s="1007">
        <v>242</v>
      </c>
      <c r="E28" s="1052">
        <v>7</v>
      </c>
      <c r="F28" s="1009">
        <v>43893</v>
      </c>
      <c r="G28" s="1012">
        <v>0.20833333333333401</v>
      </c>
      <c r="H28" s="1006">
        <v>204</v>
      </c>
      <c r="I28" s="1053">
        <v>25</v>
      </c>
      <c r="J28" s="1009">
        <v>43893</v>
      </c>
      <c r="K28" s="1010">
        <v>0.29166666666666702</v>
      </c>
      <c r="L28" s="1054" t="s">
        <v>30</v>
      </c>
    </row>
    <row r="29" spans="1:16" ht="12" customHeight="1">
      <c r="A29" s="1050">
        <v>9</v>
      </c>
      <c r="B29" s="1051" t="s">
        <v>63</v>
      </c>
      <c r="C29" s="1006">
        <v>230</v>
      </c>
      <c r="D29" s="1007">
        <v>233</v>
      </c>
      <c r="E29" s="1052">
        <v>3</v>
      </c>
      <c r="F29" s="1009">
        <v>43893</v>
      </c>
      <c r="G29" s="1057">
        <v>0.33333333333333398</v>
      </c>
      <c r="H29" s="1006">
        <v>220</v>
      </c>
      <c r="I29" s="1053">
        <v>22</v>
      </c>
      <c r="J29" s="1009">
        <v>43893</v>
      </c>
      <c r="K29" s="1058">
        <v>0.45833333333333398</v>
      </c>
      <c r="L29" s="1054"/>
    </row>
    <row r="30" spans="1:16" ht="12" customHeight="1">
      <c r="A30" s="1050">
        <v>10</v>
      </c>
      <c r="B30" s="1051" t="s">
        <v>55</v>
      </c>
      <c r="C30" s="1006">
        <v>230</v>
      </c>
      <c r="D30" s="1007">
        <v>236</v>
      </c>
      <c r="E30" s="1052">
        <v>3</v>
      </c>
      <c r="F30" s="1009">
        <v>43893</v>
      </c>
      <c r="G30" s="1057">
        <v>0.33333333333333398</v>
      </c>
      <c r="H30" s="1006">
        <v>220</v>
      </c>
      <c r="I30" s="1053">
        <v>18</v>
      </c>
      <c r="J30" s="1009">
        <v>43893</v>
      </c>
      <c r="K30" s="1010">
        <v>0.5</v>
      </c>
      <c r="L30" s="1054"/>
    </row>
    <row r="31" spans="1:16" ht="12" customHeight="1">
      <c r="A31" s="1050">
        <v>11</v>
      </c>
      <c r="B31" s="1051" t="s">
        <v>58</v>
      </c>
      <c r="C31" s="1006">
        <v>230</v>
      </c>
      <c r="D31" s="1007">
        <v>235</v>
      </c>
      <c r="E31" s="1052">
        <v>3</v>
      </c>
      <c r="F31" s="1009">
        <v>43893</v>
      </c>
      <c r="G31" s="1010">
        <v>0.33333333333333398</v>
      </c>
      <c r="H31" s="1006">
        <v>220</v>
      </c>
      <c r="I31" s="1053">
        <v>5</v>
      </c>
      <c r="J31" s="1009">
        <v>43893</v>
      </c>
      <c r="K31" s="1010">
        <v>0.625</v>
      </c>
      <c r="L31" s="1054" t="s">
        <v>30</v>
      </c>
    </row>
    <row r="32" spans="1:16" ht="12" customHeight="1">
      <c r="A32" s="1050">
        <v>12</v>
      </c>
      <c r="B32" s="1059" t="s">
        <v>409</v>
      </c>
      <c r="C32" s="1006">
        <v>230</v>
      </c>
      <c r="D32" s="1007">
        <v>236</v>
      </c>
      <c r="E32" s="1052">
        <v>3</v>
      </c>
      <c r="F32" s="1009">
        <v>43893</v>
      </c>
      <c r="G32" s="1010">
        <v>0.33333333333333398</v>
      </c>
      <c r="H32" s="1006">
        <v>216</v>
      </c>
      <c r="I32" s="1053">
        <v>18</v>
      </c>
      <c r="J32" s="1009">
        <v>43893</v>
      </c>
      <c r="K32" s="1010">
        <v>0.41666666666666702</v>
      </c>
      <c r="L32" s="1054"/>
    </row>
    <row r="33" spans="1:12" ht="12" customHeight="1">
      <c r="A33" s="1050">
        <v>13</v>
      </c>
      <c r="B33" s="1051" t="s">
        <v>122</v>
      </c>
      <c r="C33" s="1006">
        <v>230</v>
      </c>
      <c r="D33" s="1007">
        <v>234</v>
      </c>
      <c r="E33" s="1052">
        <v>20</v>
      </c>
      <c r="F33" s="1009">
        <v>43893</v>
      </c>
      <c r="G33" s="1058">
        <v>0.91666666666666696</v>
      </c>
      <c r="H33" s="1006">
        <v>218</v>
      </c>
      <c r="I33" s="1053">
        <v>18</v>
      </c>
      <c r="J33" s="1009">
        <v>43893</v>
      </c>
      <c r="K33" s="1010">
        <v>0.5</v>
      </c>
      <c r="L33" s="1054"/>
    </row>
    <row r="34" spans="1:12" ht="12" customHeight="1">
      <c r="A34" s="1050">
        <v>14</v>
      </c>
      <c r="B34" s="1051" t="s">
        <v>57</v>
      </c>
      <c r="C34" s="1006">
        <v>230</v>
      </c>
      <c r="D34" s="1007">
        <v>235</v>
      </c>
      <c r="E34" s="1052">
        <v>3</v>
      </c>
      <c r="F34" s="1009">
        <v>43893</v>
      </c>
      <c r="G34" s="1010">
        <v>0.33333333333333398</v>
      </c>
      <c r="H34" s="1006">
        <v>213</v>
      </c>
      <c r="I34" s="1053">
        <v>23</v>
      </c>
      <c r="J34" s="1009">
        <v>43893</v>
      </c>
      <c r="K34" s="1060">
        <v>0.625</v>
      </c>
      <c r="L34" s="1054" t="s">
        <v>30</v>
      </c>
    </row>
    <row r="35" spans="1:12" ht="12" customHeight="1">
      <c r="A35" s="1050">
        <v>15</v>
      </c>
      <c r="B35" s="1051" t="s">
        <v>981</v>
      </c>
      <c r="C35" s="1006">
        <v>230</v>
      </c>
      <c r="D35" s="1007">
        <v>239</v>
      </c>
      <c r="E35" s="1052">
        <v>3</v>
      </c>
      <c r="F35" s="1009">
        <v>43893</v>
      </c>
      <c r="G35" s="1056">
        <v>0.375</v>
      </c>
      <c r="H35" s="1006">
        <v>223</v>
      </c>
      <c r="I35" s="1053">
        <v>7</v>
      </c>
      <c r="J35" s="1009">
        <v>43893</v>
      </c>
      <c r="K35" s="1061">
        <v>0.77083333333333337</v>
      </c>
      <c r="L35" s="1054" t="s">
        <v>30</v>
      </c>
    </row>
    <row r="36" spans="1:12" ht="12" customHeight="1">
      <c r="A36" s="1050">
        <v>16</v>
      </c>
      <c r="B36" s="1051" t="s">
        <v>60</v>
      </c>
      <c r="C36" s="1006">
        <v>230</v>
      </c>
      <c r="D36" s="1007">
        <v>225</v>
      </c>
      <c r="E36" s="1052">
        <v>8</v>
      </c>
      <c r="F36" s="1009">
        <v>43893</v>
      </c>
      <c r="G36" s="1056">
        <v>0.8125</v>
      </c>
      <c r="H36" s="1006">
        <v>210</v>
      </c>
      <c r="I36" s="1053">
        <v>18</v>
      </c>
      <c r="J36" s="1009">
        <v>43893</v>
      </c>
      <c r="K36" s="1010">
        <v>0.66666666666666663</v>
      </c>
      <c r="L36" s="1054" t="s">
        <v>30</v>
      </c>
    </row>
    <row r="37" spans="1:12" ht="12" customHeight="1">
      <c r="A37" s="1050">
        <v>17</v>
      </c>
      <c r="B37" s="1051" t="s">
        <v>982</v>
      </c>
      <c r="C37" s="1006">
        <v>230</v>
      </c>
      <c r="D37" s="1007">
        <v>238</v>
      </c>
      <c r="E37" s="1052">
        <v>1</v>
      </c>
      <c r="F37" s="1009">
        <v>43893</v>
      </c>
      <c r="G37" s="1010">
        <v>0.20833333333333401</v>
      </c>
      <c r="H37" s="1006">
        <v>222</v>
      </c>
      <c r="I37" s="1053">
        <v>5</v>
      </c>
      <c r="J37" s="1009">
        <v>43893</v>
      </c>
      <c r="K37" s="1010">
        <v>0.625</v>
      </c>
      <c r="L37" s="1054" t="s">
        <v>30</v>
      </c>
    </row>
    <row r="38" spans="1:12" ht="12" customHeight="1">
      <c r="A38" s="1050">
        <v>18</v>
      </c>
      <c r="B38" s="1051" t="s">
        <v>59</v>
      </c>
      <c r="C38" s="1006">
        <v>230</v>
      </c>
      <c r="D38" s="1007">
        <v>243</v>
      </c>
      <c r="E38" s="1052">
        <v>29</v>
      </c>
      <c r="F38" s="1009">
        <v>43893</v>
      </c>
      <c r="G38" s="1010">
        <v>0.79166666666666696</v>
      </c>
      <c r="H38" s="1006">
        <v>230</v>
      </c>
      <c r="I38" s="1053">
        <v>28</v>
      </c>
      <c r="J38" s="1009">
        <v>43893</v>
      </c>
      <c r="K38" s="1010">
        <v>0.45833333333333331</v>
      </c>
      <c r="L38" s="1054" t="s">
        <v>30</v>
      </c>
    </row>
    <row r="39" spans="1:12" ht="12" customHeight="1">
      <c r="A39" s="1050">
        <v>19</v>
      </c>
      <c r="B39" s="1051" t="s">
        <v>473</v>
      </c>
      <c r="C39" s="1006">
        <v>230</v>
      </c>
      <c r="D39" s="1007">
        <v>239</v>
      </c>
      <c r="E39" s="1052">
        <v>3</v>
      </c>
      <c r="F39" s="1009">
        <v>43893</v>
      </c>
      <c r="G39" s="1057">
        <v>0.33333333333333398</v>
      </c>
      <c r="H39" s="1006">
        <v>221</v>
      </c>
      <c r="I39" s="1053">
        <v>18</v>
      </c>
      <c r="J39" s="1009">
        <v>43893</v>
      </c>
      <c r="K39" s="1010">
        <v>0.625</v>
      </c>
      <c r="L39" s="1054" t="s">
        <v>30</v>
      </c>
    </row>
    <row r="40" spans="1:12" ht="12" customHeight="1">
      <c r="A40" s="1050">
        <v>20</v>
      </c>
      <c r="B40" s="1051" t="s">
        <v>56</v>
      </c>
      <c r="C40" s="1006">
        <v>230</v>
      </c>
      <c r="D40" s="1007">
        <v>239</v>
      </c>
      <c r="E40" s="1052">
        <v>3</v>
      </c>
      <c r="F40" s="1009">
        <v>43893</v>
      </c>
      <c r="G40" s="1056">
        <v>0.33333333333333398</v>
      </c>
      <c r="H40" s="1006">
        <v>219</v>
      </c>
      <c r="I40" s="1053">
        <v>16</v>
      </c>
      <c r="J40" s="1009">
        <v>43893</v>
      </c>
      <c r="K40" s="1010">
        <v>0.66666666666666696</v>
      </c>
      <c r="L40" s="1054"/>
    </row>
    <row r="41" spans="1:12" ht="12" customHeight="1">
      <c r="A41" s="1050">
        <v>21</v>
      </c>
      <c r="B41" s="1051" t="s">
        <v>983</v>
      </c>
      <c r="C41" s="1006">
        <v>230</v>
      </c>
      <c r="D41" s="1007">
        <v>237</v>
      </c>
      <c r="E41" s="1052">
        <v>3</v>
      </c>
      <c r="F41" s="1009">
        <v>43893</v>
      </c>
      <c r="G41" s="1010">
        <v>0.33333333333333398</v>
      </c>
      <c r="H41" s="1006">
        <v>217</v>
      </c>
      <c r="I41" s="1053">
        <v>18</v>
      </c>
      <c r="J41" s="1009">
        <v>43893</v>
      </c>
      <c r="K41" s="1010">
        <v>0.41666666666666702</v>
      </c>
      <c r="L41" s="1054"/>
    </row>
    <row r="42" spans="1:12" ht="12.75" customHeight="1">
      <c r="A42" s="1050">
        <v>22</v>
      </c>
      <c r="B42" s="1051" t="s">
        <v>51</v>
      </c>
      <c r="C42" s="1006">
        <v>230</v>
      </c>
      <c r="D42" s="1007">
        <v>255</v>
      </c>
      <c r="E42" s="1052">
        <v>3</v>
      </c>
      <c r="F42" s="1009">
        <v>43893</v>
      </c>
      <c r="G42" s="1010">
        <v>0.70833333333333404</v>
      </c>
      <c r="H42" s="1006">
        <v>230</v>
      </c>
      <c r="I42" s="1053">
        <v>11</v>
      </c>
      <c r="J42" s="1009">
        <v>43893</v>
      </c>
      <c r="K42" s="1010">
        <v>0.77083333333333337</v>
      </c>
      <c r="L42" s="1054"/>
    </row>
    <row r="43" spans="1:12" ht="12" customHeight="1">
      <c r="A43" s="1050">
        <v>23</v>
      </c>
      <c r="B43" s="1051" t="s">
        <v>984</v>
      </c>
      <c r="C43" s="1006">
        <v>230</v>
      </c>
      <c r="D43" s="1007">
        <v>229</v>
      </c>
      <c r="E43" s="1052">
        <v>1</v>
      </c>
      <c r="F43" s="1009">
        <v>43893</v>
      </c>
      <c r="G43" s="1010">
        <v>0.25</v>
      </c>
      <c r="H43" s="1006">
        <v>207</v>
      </c>
      <c r="I43" s="1053">
        <v>25</v>
      </c>
      <c r="J43" s="1009">
        <v>43893</v>
      </c>
      <c r="K43" s="1062">
        <v>0.58333333333333404</v>
      </c>
      <c r="L43" s="1054"/>
    </row>
    <row r="44" spans="1:12" ht="12" customHeight="1">
      <c r="A44" s="1050">
        <v>24</v>
      </c>
      <c r="B44" s="1051" t="s">
        <v>985</v>
      </c>
      <c r="C44" s="1006">
        <v>230</v>
      </c>
      <c r="D44" s="1007">
        <v>227</v>
      </c>
      <c r="E44" s="1052">
        <v>1</v>
      </c>
      <c r="F44" s="1009">
        <v>43893</v>
      </c>
      <c r="G44" s="1010">
        <v>0.25</v>
      </c>
      <c r="H44" s="1006">
        <v>209</v>
      </c>
      <c r="I44" s="1053">
        <v>23</v>
      </c>
      <c r="J44" s="1009">
        <v>43893</v>
      </c>
      <c r="K44" s="1010">
        <v>0.45833333333333398</v>
      </c>
      <c r="L44" s="1054"/>
    </row>
    <row r="45" spans="1:12" ht="12" customHeight="1">
      <c r="A45" s="1050">
        <v>25</v>
      </c>
      <c r="B45" s="1051" t="s">
        <v>352</v>
      </c>
      <c r="C45" s="1006">
        <v>230</v>
      </c>
      <c r="D45" s="1007">
        <v>241</v>
      </c>
      <c r="E45" s="1052">
        <v>29</v>
      </c>
      <c r="F45" s="1009">
        <v>43893</v>
      </c>
      <c r="G45" s="1010">
        <v>0.79166666666666663</v>
      </c>
      <c r="H45" s="1006">
        <v>230</v>
      </c>
      <c r="I45" s="1053">
        <v>23</v>
      </c>
      <c r="J45" s="1009">
        <v>43893</v>
      </c>
      <c r="K45" s="1010">
        <v>0.66666666666666696</v>
      </c>
      <c r="L45" s="1054"/>
    </row>
    <row r="46" spans="1:12" ht="12" customHeight="1">
      <c r="A46" s="1050">
        <v>26</v>
      </c>
      <c r="B46" s="1051" t="s">
        <v>360</v>
      </c>
      <c r="C46" s="1006">
        <v>230</v>
      </c>
      <c r="D46" s="1007">
        <v>239</v>
      </c>
      <c r="E46" s="1052">
        <v>3</v>
      </c>
      <c r="F46" s="1009">
        <v>43893</v>
      </c>
      <c r="G46" s="1010">
        <v>0.33333333333333398</v>
      </c>
      <c r="H46" s="1006">
        <v>221</v>
      </c>
      <c r="I46" s="1053">
        <v>18</v>
      </c>
      <c r="J46" s="1009">
        <v>43893</v>
      </c>
      <c r="K46" s="1063">
        <v>0.5</v>
      </c>
      <c r="L46" s="1054"/>
    </row>
    <row r="47" spans="1:12" ht="12" customHeight="1">
      <c r="A47" s="1050">
        <v>27</v>
      </c>
      <c r="B47" s="1051" t="s">
        <v>986</v>
      </c>
      <c r="C47" s="1006">
        <v>230</v>
      </c>
      <c r="D47" s="1007">
        <v>239</v>
      </c>
      <c r="E47" s="1052">
        <v>1</v>
      </c>
      <c r="F47" s="1009">
        <v>43893</v>
      </c>
      <c r="G47" s="1010">
        <v>8.3333333333333329E-2</v>
      </c>
      <c r="H47" s="1006">
        <v>226</v>
      </c>
      <c r="I47" s="1053">
        <v>22</v>
      </c>
      <c r="J47" s="1009">
        <v>43893</v>
      </c>
      <c r="K47" s="1010">
        <v>0.41666666666666702</v>
      </c>
      <c r="L47" s="1054"/>
    </row>
    <row r="48" spans="1:12" ht="12" customHeight="1">
      <c r="A48" s="1064">
        <v>28</v>
      </c>
      <c r="B48" s="1065" t="s">
        <v>351</v>
      </c>
      <c r="C48" s="1016">
        <v>230</v>
      </c>
      <c r="D48" s="1066">
        <v>237</v>
      </c>
      <c r="E48" s="1067">
        <v>3</v>
      </c>
      <c r="F48" s="1024">
        <v>43893</v>
      </c>
      <c r="G48" s="1068">
        <v>0.20833333333333401</v>
      </c>
      <c r="H48" s="1016">
        <v>220</v>
      </c>
      <c r="I48" s="1069">
        <v>5</v>
      </c>
      <c r="J48" s="1024">
        <v>43893</v>
      </c>
      <c r="K48" s="1068">
        <v>0.625</v>
      </c>
      <c r="L48" s="1070"/>
    </row>
    <row r="49" spans="1:17" ht="12" customHeight="1" thickBot="1">
      <c r="A49" s="1071">
        <v>29</v>
      </c>
      <c r="B49" s="1072" t="s">
        <v>987</v>
      </c>
      <c r="C49" s="1028">
        <v>230</v>
      </c>
      <c r="D49" s="1029">
        <v>224</v>
      </c>
      <c r="E49" s="1073">
        <v>14</v>
      </c>
      <c r="F49" s="1031">
        <v>43893</v>
      </c>
      <c r="G49" s="1074">
        <v>0.33333333333333398</v>
      </c>
      <c r="H49" s="1028">
        <v>207</v>
      </c>
      <c r="I49" s="1075">
        <v>25</v>
      </c>
      <c r="J49" s="1031">
        <v>43893</v>
      </c>
      <c r="K49" s="1074">
        <v>0.58333333333333337</v>
      </c>
      <c r="L49" s="1076"/>
    </row>
    <row r="50" spans="1:17" ht="12" customHeight="1" thickBot="1">
      <c r="A50" s="1077"/>
      <c r="B50" s="1078" t="s">
        <v>574</v>
      </c>
      <c r="C50" s="992"/>
      <c r="D50" s="986"/>
      <c r="E50" s="1079"/>
      <c r="F50" s="1080"/>
      <c r="G50" s="1081"/>
      <c r="H50" s="1082"/>
      <c r="I50" s="1083"/>
      <c r="J50" s="1084"/>
      <c r="K50" s="1085"/>
      <c r="L50" s="1086"/>
      <c r="N50" s="378" t="s">
        <v>575</v>
      </c>
      <c r="O50" s="378"/>
      <c r="P50" s="378" t="s">
        <v>576</v>
      </c>
    </row>
    <row r="51" spans="1:17" ht="12" customHeight="1">
      <c r="A51" s="1044">
        <v>1</v>
      </c>
      <c r="B51" s="1045" t="s">
        <v>473</v>
      </c>
      <c r="C51" s="996">
        <v>132</v>
      </c>
      <c r="D51" s="996">
        <v>140</v>
      </c>
      <c r="E51" s="996">
        <v>3</v>
      </c>
      <c r="F51" s="1087">
        <v>43893</v>
      </c>
      <c r="G51" s="1088">
        <v>0.375</v>
      </c>
      <c r="H51" s="1089">
        <v>125</v>
      </c>
      <c r="I51" s="996">
        <v>22</v>
      </c>
      <c r="J51" s="1087">
        <v>43893</v>
      </c>
      <c r="K51" s="1088">
        <v>0.45833333333333331</v>
      </c>
      <c r="L51" s="1090" t="s">
        <v>30</v>
      </c>
      <c r="N51" s="38">
        <v>151</v>
      </c>
      <c r="O51" s="38" t="s">
        <v>571</v>
      </c>
      <c r="P51" s="38">
        <v>105</v>
      </c>
      <c r="Q51" s="38" t="s">
        <v>988</v>
      </c>
    </row>
    <row r="52" spans="1:17" ht="12" customHeight="1">
      <c r="A52" s="1050">
        <v>2</v>
      </c>
      <c r="B52" s="1051" t="s">
        <v>989</v>
      </c>
      <c r="C52" s="1006">
        <v>132</v>
      </c>
      <c r="D52" s="1006">
        <v>139</v>
      </c>
      <c r="E52" s="1006">
        <v>3</v>
      </c>
      <c r="F52" s="1091">
        <v>43893</v>
      </c>
      <c r="G52" s="1092">
        <v>0.33333333333333331</v>
      </c>
      <c r="H52" s="1093">
        <v>123</v>
      </c>
      <c r="I52" s="1006">
        <v>25</v>
      </c>
      <c r="J52" s="1091">
        <v>43893</v>
      </c>
      <c r="K52" s="1094">
        <v>0.45833333333333331</v>
      </c>
      <c r="L52" s="1095" t="s">
        <v>30</v>
      </c>
      <c r="N52" s="38">
        <v>127</v>
      </c>
      <c r="O52" s="38" t="s">
        <v>990</v>
      </c>
      <c r="P52" s="38">
        <v>134</v>
      </c>
      <c r="Q52" s="38" t="s">
        <v>978</v>
      </c>
    </row>
    <row r="53" spans="1:17" ht="12" customHeight="1">
      <c r="A53" s="1050">
        <v>3</v>
      </c>
      <c r="B53" s="1051" t="s">
        <v>410</v>
      </c>
      <c r="C53" s="1006">
        <v>132</v>
      </c>
      <c r="D53" s="1006">
        <v>135</v>
      </c>
      <c r="E53" s="1006">
        <v>3</v>
      </c>
      <c r="F53" s="1091">
        <v>43893</v>
      </c>
      <c r="G53" s="1094">
        <v>0.79166666666666663</v>
      </c>
      <c r="H53" s="1093">
        <v>123</v>
      </c>
      <c r="I53" s="1006">
        <v>4</v>
      </c>
      <c r="J53" s="1091">
        <v>43893</v>
      </c>
      <c r="K53" s="1096">
        <v>0.5</v>
      </c>
      <c r="L53" s="1095" t="s">
        <v>30</v>
      </c>
    </row>
    <row r="54" spans="1:17" ht="12" customHeight="1">
      <c r="A54" s="1050">
        <v>4</v>
      </c>
      <c r="B54" s="1051" t="s">
        <v>409</v>
      </c>
      <c r="C54" s="1006">
        <v>132</v>
      </c>
      <c r="D54" s="1006">
        <v>141</v>
      </c>
      <c r="E54" s="1006">
        <v>3</v>
      </c>
      <c r="F54" s="1091">
        <v>43893</v>
      </c>
      <c r="G54" s="1094">
        <v>0.33333333333333331</v>
      </c>
      <c r="H54" s="1093">
        <v>125</v>
      </c>
      <c r="I54" s="1006">
        <v>18</v>
      </c>
      <c r="J54" s="1091">
        <v>43893</v>
      </c>
      <c r="K54" s="1094">
        <v>0.5</v>
      </c>
      <c r="L54" s="1095" t="s">
        <v>30</v>
      </c>
    </row>
    <row r="55" spans="1:17" ht="12" customHeight="1">
      <c r="A55" s="1050">
        <v>5</v>
      </c>
      <c r="B55" s="1051" t="s">
        <v>360</v>
      </c>
      <c r="C55" s="1006">
        <v>132</v>
      </c>
      <c r="D55" s="1006">
        <v>130</v>
      </c>
      <c r="E55" s="1006">
        <v>3</v>
      </c>
      <c r="F55" s="1091">
        <v>43893</v>
      </c>
      <c r="G55" s="1094">
        <v>0.33333333333333331</v>
      </c>
      <c r="H55" s="1093">
        <v>120</v>
      </c>
      <c r="I55" s="1006">
        <v>5</v>
      </c>
      <c r="J55" s="1091">
        <v>43893</v>
      </c>
      <c r="K55" s="1097">
        <v>0.5</v>
      </c>
      <c r="L55" s="1095" t="s">
        <v>30</v>
      </c>
    </row>
    <row r="56" spans="1:17" ht="13.5" customHeight="1">
      <c r="A56" s="1050">
        <v>6</v>
      </c>
      <c r="B56" s="1051" t="s">
        <v>991</v>
      </c>
      <c r="C56" s="1098">
        <v>132</v>
      </c>
      <c r="D56" s="1006">
        <v>139</v>
      </c>
      <c r="E56" s="1006">
        <v>3</v>
      </c>
      <c r="F56" s="1091">
        <v>43893</v>
      </c>
      <c r="G56" s="1099">
        <v>0.33333333333333331</v>
      </c>
      <c r="H56" s="1093">
        <v>123</v>
      </c>
      <c r="I56" s="1006">
        <v>18</v>
      </c>
      <c r="J56" s="1091">
        <v>43893</v>
      </c>
      <c r="K56" s="1094">
        <v>0.375</v>
      </c>
      <c r="L56" s="1095" t="s">
        <v>30</v>
      </c>
    </row>
    <row r="57" spans="1:17" ht="12" customHeight="1">
      <c r="A57" s="1050">
        <v>7</v>
      </c>
      <c r="B57" s="1051" t="s">
        <v>992</v>
      </c>
      <c r="C57" s="1006">
        <v>132</v>
      </c>
      <c r="D57" s="1006">
        <v>141</v>
      </c>
      <c r="E57" s="1006">
        <v>3</v>
      </c>
      <c r="F57" s="1091">
        <v>43893</v>
      </c>
      <c r="G57" s="1094">
        <v>0.33333333333333331</v>
      </c>
      <c r="H57" s="1093">
        <v>122</v>
      </c>
      <c r="I57" s="1006">
        <v>25</v>
      </c>
      <c r="J57" s="1091">
        <v>43893</v>
      </c>
      <c r="K57" s="1094">
        <v>0.5</v>
      </c>
      <c r="L57" s="1095" t="s">
        <v>30</v>
      </c>
    </row>
    <row r="58" spans="1:17" ht="12" customHeight="1">
      <c r="A58" s="1050">
        <v>8</v>
      </c>
      <c r="B58" s="1051" t="s">
        <v>993</v>
      </c>
      <c r="C58" s="1006">
        <v>132</v>
      </c>
      <c r="D58" s="1006">
        <v>138</v>
      </c>
      <c r="E58" s="1006">
        <v>3</v>
      </c>
      <c r="F58" s="1091">
        <v>43893</v>
      </c>
      <c r="G58" s="1100">
        <v>0.33333333333333331</v>
      </c>
      <c r="H58" s="1093">
        <v>125</v>
      </c>
      <c r="I58" s="1006">
        <v>22</v>
      </c>
      <c r="J58" s="1091">
        <v>43893</v>
      </c>
      <c r="K58" s="1094">
        <v>0.45833333333333331</v>
      </c>
      <c r="L58" s="1095" t="s">
        <v>30</v>
      </c>
    </row>
    <row r="59" spans="1:17" ht="12" customHeight="1">
      <c r="A59" s="1050">
        <v>9</v>
      </c>
      <c r="B59" s="1051" t="s">
        <v>994</v>
      </c>
      <c r="C59" s="1006">
        <v>132</v>
      </c>
      <c r="D59" s="1006">
        <v>139</v>
      </c>
      <c r="E59" s="1006">
        <v>2</v>
      </c>
      <c r="F59" s="1091">
        <v>43893</v>
      </c>
      <c r="G59" s="1092">
        <v>0.8125</v>
      </c>
      <c r="H59" s="1093">
        <v>123</v>
      </c>
      <c r="I59" s="1006">
        <v>22</v>
      </c>
      <c r="J59" s="1091">
        <v>43893</v>
      </c>
      <c r="K59" s="1101" t="s">
        <v>543</v>
      </c>
      <c r="L59" s="1095" t="s">
        <v>30</v>
      </c>
    </row>
    <row r="60" spans="1:17" ht="12" customHeight="1">
      <c r="A60" s="1050">
        <v>10</v>
      </c>
      <c r="B60" s="1051" t="s">
        <v>978</v>
      </c>
      <c r="C60" s="1006">
        <v>132</v>
      </c>
      <c r="D60" s="1006">
        <v>140</v>
      </c>
      <c r="E60" s="1006">
        <v>1</v>
      </c>
      <c r="F60" s="1091">
        <v>43893</v>
      </c>
      <c r="G60" s="1092">
        <v>0.77083333333333337</v>
      </c>
      <c r="H60" s="1093">
        <v>134</v>
      </c>
      <c r="I60" s="1006">
        <v>1</v>
      </c>
      <c r="J60" s="1091">
        <v>43893</v>
      </c>
      <c r="K60" s="1094">
        <v>4.1666666666666664E-2</v>
      </c>
      <c r="L60" s="1095" t="s">
        <v>30</v>
      </c>
    </row>
    <row r="61" spans="1:17" ht="12" customHeight="1">
      <c r="A61" s="1050">
        <v>11</v>
      </c>
      <c r="B61" s="1051" t="s">
        <v>618</v>
      </c>
      <c r="C61" s="1006">
        <v>132</v>
      </c>
      <c r="D61" s="1006">
        <v>135</v>
      </c>
      <c r="E61" s="1006">
        <v>6</v>
      </c>
      <c r="F61" s="1091">
        <v>43893</v>
      </c>
      <c r="G61" s="1094">
        <v>0.54166666666666663</v>
      </c>
      <c r="H61" s="1093">
        <v>119</v>
      </c>
      <c r="I61" s="1006">
        <v>22</v>
      </c>
      <c r="J61" s="1091">
        <v>43893</v>
      </c>
      <c r="K61" s="1102">
        <v>0.375</v>
      </c>
      <c r="L61" s="1095" t="s">
        <v>30</v>
      </c>
    </row>
    <row r="62" spans="1:17" ht="12" customHeight="1">
      <c r="A62" s="1050">
        <v>12</v>
      </c>
      <c r="B62" s="1051" t="s">
        <v>995</v>
      </c>
      <c r="C62" s="1006">
        <v>132</v>
      </c>
      <c r="D62" s="1006">
        <v>138</v>
      </c>
      <c r="E62" s="1006">
        <v>3</v>
      </c>
      <c r="F62" s="1091">
        <v>43893</v>
      </c>
      <c r="G62" s="1094">
        <v>0.33333333333333331</v>
      </c>
      <c r="H62" s="1093">
        <v>126</v>
      </c>
      <c r="I62" s="1006">
        <v>22</v>
      </c>
      <c r="J62" s="1091">
        <v>43893</v>
      </c>
      <c r="K62" s="1094">
        <v>0.45833333333333331</v>
      </c>
      <c r="L62" s="1095" t="s">
        <v>30</v>
      </c>
    </row>
    <row r="63" spans="1:17" ht="12" customHeight="1">
      <c r="A63" s="1050">
        <v>13</v>
      </c>
      <c r="B63" s="1051" t="s">
        <v>468</v>
      </c>
      <c r="C63" s="1006">
        <v>132</v>
      </c>
      <c r="D63" s="1006">
        <v>135</v>
      </c>
      <c r="E63" s="1006">
        <v>20</v>
      </c>
      <c r="F63" s="1091">
        <v>43893</v>
      </c>
      <c r="G63" s="1094">
        <v>0.91666666666666663</v>
      </c>
      <c r="H63" s="1093">
        <v>122</v>
      </c>
      <c r="I63" s="1006">
        <v>11</v>
      </c>
      <c r="J63" s="1091">
        <v>43893</v>
      </c>
      <c r="K63" s="1103">
        <v>0.66666666666666663</v>
      </c>
      <c r="L63" s="1095" t="s">
        <v>30</v>
      </c>
    </row>
    <row r="64" spans="1:17" ht="12" customHeight="1">
      <c r="A64" s="1050">
        <v>14</v>
      </c>
      <c r="B64" s="1051" t="s">
        <v>58</v>
      </c>
      <c r="C64" s="1006">
        <v>132</v>
      </c>
      <c r="D64" s="1006">
        <v>140</v>
      </c>
      <c r="E64" s="1006">
        <v>3</v>
      </c>
      <c r="F64" s="1091">
        <v>43893</v>
      </c>
      <c r="G64" s="1094">
        <v>0.33333333333333331</v>
      </c>
      <c r="H64" s="1093">
        <v>124</v>
      </c>
      <c r="I64" s="1006">
        <v>5</v>
      </c>
      <c r="J64" s="1091">
        <v>43893</v>
      </c>
      <c r="K64" s="1094">
        <v>0.66666666666666663</v>
      </c>
      <c r="L64" s="1095" t="s">
        <v>30</v>
      </c>
    </row>
    <row r="65" spans="1:12" ht="12" customHeight="1">
      <c r="A65" s="1050">
        <v>15</v>
      </c>
      <c r="B65" s="1051" t="s">
        <v>996</v>
      </c>
      <c r="C65" s="1006">
        <v>132</v>
      </c>
      <c r="D65" s="1006">
        <v>135</v>
      </c>
      <c r="E65" s="1006">
        <v>1</v>
      </c>
      <c r="F65" s="1091">
        <v>43893</v>
      </c>
      <c r="G65" s="1094">
        <v>0.25</v>
      </c>
      <c r="H65" s="1093">
        <v>122</v>
      </c>
      <c r="I65" s="1006">
        <v>5</v>
      </c>
      <c r="J65" s="1091">
        <v>43893</v>
      </c>
      <c r="K65" s="1094">
        <v>0.66666666666666663</v>
      </c>
      <c r="L65" s="1095" t="s">
        <v>30</v>
      </c>
    </row>
    <row r="66" spans="1:12" ht="12" customHeight="1">
      <c r="A66" s="1050">
        <v>16</v>
      </c>
      <c r="B66" s="1051" t="s">
        <v>56</v>
      </c>
      <c r="C66" s="1006">
        <v>132</v>
      </c>
      <c r="D66" s="1006">
        <v>138</v>
      </c>
      <c r="E66" s="1006">
        <v>3</v>
      </c>
      <c r="F66" s="1091">
        <v>43893</v>
      </c>
      <c r="G66" s="1094">
        <v>0.33333333333333331</v>
      </c>
      <c r="H66" s="1093">
        <v>126</v>
      </c>
      <c r="I66" s="1006">
        <v>18</v>
      </c>
      <c r="J66" s="1091">
        <v>43893</v>
      </c>
      <c r="K66" s="1102">
        <v>0.66666666666666663</v>
      </c>
      <c r="L66" s="1095" t="s">
        <v>30</v>
      </c>
    </row>
    <row r="67" spans="1:12" ht="12" customHeight="1">
      <c r="A67" s="1050">
        <v>17</v>
      </c>
      <c r="B67" s="1051" t="s">
        <v>997</v>
      </c>
      <c r="C67" s="1006">
        <v>132</v>
      </c>
      <c r="D67" s="1006">
        <v>138</v>
      </c>
      <c r="E67" s="1006">
        <v>3</v>
      </c>
      <c r="F67" s="1091">
        <v>43893</v>
      </c>
      <c r="G67" s="1094">
        <v>0.33333333333333331</v>
      </c>
      <c r="H67" s="1093">
        <v>126</v>
      </c>
      <c r="I67" s="1006">
        <v>18</v>
      </c>
      <c r="J67" s="1091">
        <v>43893</v>
      </c>
      <c r="K67" s="1102">
        <v>0.66666666666666663</v>
      </c>
      <c r="L67" s="1095" t="s">
        <v>30</v>
      </c>
    </row>
    <row r="68" spans="1:12" ht="12" customHeight="1">
      <c r="A68" s="1050">
        <v>18</v>
      </c>
      <c r="B68" s="1051" t="s">
        <v>998</v>
      </c>
      <c r="C68" s="1006">
        <v>132</v>
      </c>
      <c r="D68" s="1006">
        <v>138</v>
      </c>
      <c r="E68" s="1006">
        <v>3</v>
      </c>
      <c r="F68" s="1091">
        <v>43893</v>
      </c>
      <c r="G68" s="1094">
        <v>0.33333333333333331</v>
      </c>
      <c r="H68" s="1093">
        <v>126</v>
      </c>
      <c r="I68" s="1006">
        <v>18</v>
      </c>
      <c r="J68" s="1091">
        <v>43893</v>
      </c>
      <c r="K68" s="1102">
        <v>0.66666666666666663</v>
      </c>
      <c r="L68" s="1095" t="s">
        <v>30</v>
      </c>
    </row>
    <row r="69" spans="1:12" ht="14.25" customHeight="1">
      <c r="A69" s="1050">
        <v>19</v>
      </c>
      <c r="B69" s="1051" t="s">
        <v>999</v>
      </c>
      <c r="C69" s="1006">
        <v>132</v>
      </c>
      <c r="D69" s="1006">
        <v>135</v>
      </c>
      <c r="E69" s="1006">
        <v>20</v>
      </c>
      <c r="F69" s="1091">
        <v>43893</v>
      </c>
      <c r="G69" s="1094">
        <v>0.91666666666666663</v>
      </c>
      <c r="H69" s="1093">
        <v>122</v>
      </c>
      <c r="I69" s="1006">
        <v>11</v>
      </c>
      <c r="J69" s="1091">
        <v>43893</v>
      </c>
      <c r="K69" s="1094">
        <v>0.66666666666666663</v>
      </c>
      <c r="L69" s="1095" t="s">
        <v>30</v>
      </c>
    </row>
    <row r="70" spans="1:12" ht="14.25" customHeight="1">
      <c r="A70" s="1050">
        <v>20</v>
      </c>
      <c r="B70" s="1051" t="s">
        <v>1000</v>
      </c>
      <c r="C70" s="1006">
        <v>132</v>
      </c>
      <c r="D70" s="1006">
        <v>138</v>
      </c>
      <c r="E70" s="1006">
        <v>3</v>
      </c>
      <c r="F70" s="1091">
        <v>43893</v>
      </c>
      <c r="G70" s="1099">
        <v>0.375</v>
      </c>
      <c r="H70" s="1093">
        <v>121</v>
      </c>
      <c r="I70" s="1006">
        <v>4</v>
      </c>
      <c r="J70" s="1091">
        <v>43893</v>
      </c>
      <c r="K70" s="1102">
        <v>0.5</v>
      </c>
      <c r="L70" s="1095"/>
    </row>
    <row r="71" spans="1:12" ht="12" customHeight="1">
      <c r="A71" s="1050">
        <v>21</v>
      </c>
      <c r="B71" s="1051" t="s">
        <v>1001</v>
      </c>
      <c r="C71" s="1006">
        <v>132</v>
      </c>
      <c r="D71" s="1006">
        <v>135</v>
      </c>
      <c r="E71" s="1006">
        <v>20</v>
      </c>
      <c r="F71" s="1091">
        <v>43893</v>
      </c>
      <c r="G71" s="1094">
        <v>0.91666666666666663</v>
      </c>
      <c r="H71" s="1093">
        <v>122</v>
      </c>
      <c r="I71" s="1006">
        <v>11</v>
      </c>
      <c r="J71" s="1091">
        <v>43893</v>
      </c>
      <c r="K71" s="1094">
        <v>0.66666666666666663</v>
      </c>
      <c r="L71" s="1095"/>
    </row>
    <row r="72" spans="1:12" ht="12" customHeight="1">
      <c r="A72" s="1050">
        <v>22</v>
      </c>
      <c r="B72" s="1104" t="s">
        <v>577</v>
      </c>
      <c r="C72" s="1006">
        <v>132</v>
      </c>
      <c r="D72" s="1006" t="s">
        <v>167</v>
      </c>
      <c r="E72" s="1006" t="s">
        <v>167</v>
      </c>
      <c r="F72" s="1091" t="s">
        <v>167</v>
      </c>
      <c r="G72" s="1094" t="s">
        <v>167</v>
      </c>
      <c r="H72" s="1093" t="s">
        <v>167</v>
      </c>
      <c r="I72" s="1006" t="s">
        <v>167</v>
      </c>
      <c r="J72" s="1091" t="s">
        <v>167</v>
      </c>
      <c r="K72" s="1105" t="s">
        <v>167</v>
      </c>
      <c r="L72" s="1095"/>
    </row>
    <row r="73" spans="1:12" ht="13.5" customHeight="1">
      <c r="A73" s="1050">
        <v>23</v>
      </c>
      <c r="B73" s="1051" t="s">
        <v>801</v>
      </c>
      <c r="C73" s="1006">
        <v>132</v>
      </c>
      <c r="D73" s="1006">
        <v>137</v>
      </c>
      <c r="E73" s="1006">
        <v>4</v>
      </c>
      <c r="F73" s="1091">
        <v>43893</v>
      </c>
      <c r="G73" s="1094">
        <v>0.25</v>
      </c>
      <c r="H73" s="1093">
        <v>123</v>
      </c>
      <c r="I73" s="1006">
        <v>18</v>
      </c>
      <c r="J73" s="1091">
        <v>43893</v>
      </c>
      <c r="K73" s="1099">
        <v>0.66666666666666663</v>
      </c>
      <c r="L73" s="1095" t="s">
        <v>30</v>
      </c>
    </row>
    <row r="74" spans="1:12" ht="12" customHeight="1">
      <c r="A74" s="1050">
        <v>24</v>
      </c>
      <c r="B74" s="1051" t="s">
        <v>1002</v>
      </c>
      <c r="C74" s="1006">
        <v>132</v>
      </c>
      <c r="D74" s="1006">
        <v>136</v>
      </c>
      <c r="E74" s="1006">
        <v>6</v>
      </c>
      <c r="F74" s="1091">
        <v>43893</v>
      </c>
      <c r="G74" s="1094">
        <v>0.58333333333333337</v>
      </c>
      <c r="H74" s="1093">
        <v>124</v>
      </c>
      <c r="I74" s="1006">
        <v>18</v>
      </c>
      <c r="J74" s="1091">
        <v>43893</v>
      </c>
      <c r="K74" s="1094">
        <v>0.66666666666666663</v>
      </c>
      <c r="L74" s="1095" t="s">
        <v>30</v>
      </c>
    </row>
    <row r="75" spans="1:12" ht="12" customHeight="1">
      <c r="A75" s="1050">
        <v>25</v>
      </c>
      <c r="B75" s="1051" t="s">
        <v>1003</v>
      </c>
      <c r="C75" s="1006">
        <v>132</v>
      </c>
      <c r="D75" s="1006">
        <v>135</v>
      </c>
      <c r="E75" s="1006">
        <v>7</v>
      </c>
      <c r="F75" s="1091">
        <v>43893</v>
      </c>
      <c r="G75" s="1094">
        <v>0.16666666666666666</v>
      </c>
      <c r="H75" s="1093">
        <v>122</v>
      </c>
      <c r="I75" s="1006">
        <v>1</v>
      </c>
      <c r="J75" s="1091">
        <v>43893</v>
      </c>
      <c r="K75" s="1094">
        <v>0.5</v>
      </c>
      <c r="L75" s="1095" t="s">
        <v>30</v>
      </c>
    </row>
    <row r="76" spans="1:12" ht="12" customHeight="1">
      <c r="A76" s="1064">
        <v>26</v>
      </c>
      <c r="B76" s="1065" t="s">
        <v>599</v>
      </c>
      <c r="C76" s="1016">
        <v>132</v>
      </c>
      <c r="D76" s="1016">
        <v>136</v>
      </c>
      <c r="E76" s="1016">
        <v>3</v>
      </c>
      <c r="F76" s="1106">
        <v>43893</v>
      </c>
      <c r="G76" s="1107">
        <v>0.25</v>
      </c>
      <c r="H76" s="1021">
        <v>122</v>
      </c>
      <c r="I76" s="1016">
        <v>18</v>
      </c>
      <c r="J76" s="1106">
        <v>43893</v>
      </c>
      <c r="K76" s="1107">
        <v>0.5</v>
      </c>
      <c r="L76" s="1095" t="s">
        <v>30</v>
      </c>
    </row>
    <row r="77" spans="1:12" ht="12" customHeight="1">
      <c r="A77" s="1050">
        <v>27</v>
      </c>
      <c r="B77" s="1051" t="s">
        <v>1004</v>
      </c>
      <c r="C77" s="1006">
        <v>132</v>
      </c>
      <c r="D77" s="1006">
        <v>136</v>
      </c>
      <c r="E77" s="1006">
        <v>1</v>
      </c>
      <c r="F77" s="1091">
        <v>43893</v>
      </c>
      <c r="G77" s="1108">
        <v>0.20833333333333334</v>
      </c>
      <c r="H77" s="1093">
        <v>122</v>
      </c>
      <c r="I77" s="1006">
        <v>2</v>
      </c>
      <c r="J77" s="1091">
        <v>43893</v>
      </c>
      <c r="K77" s="1109">
        <v>0.45833333333333331</v>
      </c>
      <c r="L77" s="1095" t="s">
        <v>30</v>
      </c>
    </row>
    <row r="78" spans="1:12" ht="12" customHeight="1">
      <c r="A78" s="1050">
        <v>28</v>
      </c>
      <c r="B78" s="1051" t="s">
        <v>1005</v>
      </c>
      <c r="C78" s="1006">
        <v>132</v>
      </c>
      <c r="D78" s="1006">
        <v>136</v>
      </c>
      <c r="E78" s="1006">
        <v>13</v>
      </c>
      <c r="F78" s="1091">
        <v>43893</v>
      </c>
      <c r="G78" s="1108">
        <v>0.77083333333333337</v>
      </c>
      <c r="H78" s="1093">
        <v>120</v>
      </c>
      <c r="I78" s="1006">
        <v>18</v>
      </c>
      <c r="J78" s="1091">
        <v>43893</v>
      </c>
      <c r="K78" s="1108">
        <v>0.66666666666666663</v>
      </c>
      <c r="L78" s="1095"/>
    </row>
    <row r="79" spans="1:12" ht="12" customHeight="1">
      <c r="A79" s="1050">
        <v>29</v>
      </c>
      <c r="B79" s="1051" t="s">
        <v>798</v>
      </c>
      <c r="C79" s="1006">
        <v>132</v>
      </c>
      <c r="D79" s="1006">
        <v>135</v>
      </c>
      <c r="E79" s="1006">
        <v>1</v>
      </c>
      <c r="F79" s="1091">
        <v>43893</v>
      </c>
      <c r="G79" s="1108">
        <v>0.20833333333333334</v>
      </c>
      <c r="H79" s="1093">
        <v>122</v>
      </c>
      <c r="I79" s="1006">
        <v>18</v>
      </c>
      <c r="J79" s="1091">
        <v>43893</v>
      </c>
      <c r="K79" s="1109">
        <v>0.5</v>
      </c>
      <c r="L79" s="1095" t="s">
        <v>30</v>
      </c>
    </row>
    <row r="80" spans="1:12" ht="12" customHeight="1" thickBot="1">
      <c r="A80" s="1110">
        <v>30</v>
      </c>
      <c r="B80" s="1111" t="s">
        <v>1006</v>
      </c>
      <c r="C80" s="1112">
        <v>132</v>
      </c>
      <c r="D80" s="1112">
        <v>135</v>
      </c>
      <c r="E80" s="1112">
        <v>1</v>
      </c>
      <c r="F80" s="1113">
        <v>43893</v>
      </c>
      <c r="G80" s="1114">
        <v>0.20833333333333334</v>
      </c>
      <c r="H80" s="1115">
        <v>123</v>
      </c>
      <c r="I80" s="1112">
        <v>16</v>
      </c>
      <c r="J80" s="1113">
        <v>43893</v>
      </c>
      <c r="K80" s="1114">
        <v>0.625</v>
      </c>
      <c r="L80" s="1076" t="s">
        <v>30</v>
      </c>
    </row>
    <row r="81" spans="1:12" ht="12" customHeight="1">
      <c r="B81" s="378" t="s">
        <v>578</v>
      </c>
      <c r="L81" s="506" t="s">
        <v>20</v>
      </c>
    </row>
    <row r="82" spans="1:12" ht="12" customHeight="1">
      <c r="A82" s="764"/>
      <c r="B82" s="1747" t="s">
        <v>559</v>
      </c>
      <c r="C82" s="1747"/>
      <c r="D82" s="1747"/>
      <c r="E82" s="1747"/>
      <c r="F82" s="1747"/>
      <c r="G82" s="1747"/>
      <c r="H82" s="1747"/>
      <c r="I82" s="1747"/>
      <c r="J82" s="1747"/>
      <c r="K82" s="1747"/>
      <c r="L82" s="1747"/>
    </row>
    <row r="83" spans="1:12" ht="12" customHeight="1">
      <c r="A83" s="764"/>
      <c r="B83" s="1751" t="s">
        <v>227</v>
      </c>
      <c r="C83" s="1751"/>
      <c r="D83" s="1751"/>
      <c r="E83" s="1751"/>
      <c r="F83" s="1751"/>
      <c r="G83" s="1751"/>
      <c r="H83" s="1751"/>
      <c r="I83" s="1751"/>
      <c r="J83" s="1751"/>
      <c r="K83" s="1751"/>
      <c r="L83" s="1751"/>
    </row>
    <row r="84" spans="1:12" ht="14.25" customHeight="1">
      <c r="A84" s="764"/>
      <c r="B84" s="1792" t="s">
        <v>560</v>
      </c>
      <c r="C84" s="1792"/>
      <c r="D84" s="1792"/>
      <c r="E84" s="1792"/>
      <c r="F84" s="1792"/>
      <c r="G84" s="1792"/>
      <c r="H84" s="1792"/>
      <c r="I84" s="1792"/>
      <c r="J84" s="1792"/>
      <c r="K84" s="1792"/>
      <c r="L84" s="1792"/>
    </row>
    <row r="85" spans="1:12" ht="18" customHeight="1">
      <c r="A85" s="764"/>
      <c r="B85" s="10" t="s">
        <v>561</v>
      </c>
      <c r="C85" s="1116"/>
      <c r="D85" s="1116"/>
      <c r="E85" s="1116"/>
      <c r="F85" s="1116"/>
      <c r="G85" s="1116"/>
      <c r="H85" s="1116"/>
      <c r="I85" s="1116"/>
      <c r="J85" s="1116"/>
      <c r="K85" s="1116"/>
      <c r="L85" s="1116"/>
    </row>
    <row r="86" spans="1:12" ht="12" customHeight="1" thickBot="1">
      <c r="A86" s="106"/>
      <c r="B86" s="10"/>
      <c r="C86" s="44"/>
      <c r="D86" s="44"/>
      <c r="E86" s="44"/>
      <c r="F86" s="44"/>
      <c r="G86" s="44"/>
      <c r="H86" s="63"/>
      <c r="I86" s="64"/>
      <c r="J86" s="1117"/>
      <c r="K86" s="24"/>
      <c r="L86" s="106"/>
    </row>
    <row r="87" spans="1:12" ht="12" customHeight="1">
      <c r="A87" s="1044"/>
      <c r="B87" s="996"/>
      <c r="C87" s="1118" t="s">
        <v>563</v>
      </c>
      <c r="D87" s="1119" t="s">
        <v>564</v>
      </c>
      <c r="E87" s="1793" t="s">
        <v>37</v>
      </c>
      <c r="F87" s="1793"/>
      <c r="G87" s="1118"/>
      <c r="H87" s="1119" t="s">
        <v>565</v>
      </c>
      <c r="I87" s="1793" t="s">
        <v>37</v>
      </c>
      <c r="J87" s="1793"/>
      <c r="K87" s="1118"/>
      <c r="L87" s="1120"/>
    </row>
    <row r="88" spans="1:12" ht="12" customHeight="1">
      <c r="A88" s="1121" t="s">
        <v>125</v>
      </c>
      <c r="B88" s="1122" t="s">
        <v>572</v>
      </c>
      <c r="C88" s="1123" t="s">
        <v>567</v>
      </c>
      <c r="D88" s="1123" t="s">
        <v>567</v>
      </c>
      <c r="E88" s="1794"/>
      <c r="F88" s="1794"/>
      <c r="G88" s="1123" t="s">
        <v>35</v>
      </c>
      <c r="H88" s="1123" t="s">
        <v>567</v>
      </c>
      <c r="I88" s="1794"/>
      <c r="J88" s="1794"/>
      <c r="K88" s="1123" t="s">
        <v>35</v>
      </c>
      <c r="L88" s="1124" t="s">
        <v>53</v>
      </c>
    </row>
    <row r="89" spans="1:12" ht="12" customHeight="1" thickBot="1">
      <c r="A89" s="1125" t="s">
        <v>566</v>
      </c>
      <c r="B89" s="1126" t="s">
        <v>579</v>
      </c>
      <c r="C89" s="1016" t="s">
        <v>568</v>
      </c>
      <c r="D89" s="1016" t="s">
        <v>568</v>
      </c>
      <c r="E89" s="1796"/>
      <c r="F89" s="1796"/>
      <c r="G89" s="1016"/>
      <c r="H89" s="1016" t="s">
        <v>568</v>
      </c>
      <c r="I89" s="1796"/>
      <c r="J89" s="1796"/>
      <c r="K89" s="1016"/>
      <c r="L89" s="1018"/>
    </row>
    <row r="90" spans="1:12" ht="12" customHeight="1">
      <c r="A90" s="1044">
        <v>31</v>
      </c>
      <c r="B90" s="1045" t="s">
        <v>1007</v>
      </c>
      <c r="C90" s="996">
        <v>132</v>
      </c>
      <c r="D90" s="996">
        <v>136</v>
      </c>
      <c r="E90" s="996">
        <v>1</v>
      </c>
      <c r="F90" s="1087">
        <v>43893</v>
      </c>
      <c r="G90" s="1088">
        <v>0.20833333333333334</v>
      </c>
      <c r="H90" s="1089">
        <v>124</v>
      </c>
      <c r="I90" s="996">
        <v>18</v>
      </c>
      <c r="J90" s="1087">
        <v>43893</v>
      </c>
      <c r="K90" s="1127">
        <v>0.41666666666666669</v>
      </c>
      <c r="L90" s="1090" t="s">
        <v>30</v>
      </c>
    </row>
    <row r="91" spans="1:12" ht="12" customHeight="1">
      <c r="A91" s="1050">
        <v>32</v>
      </c>
      <c r="B91" s="1051" t="s">
        <v>1008</v>
      </c>
      <c r="C91" s="1128">
        <v>132</v>
      </c>
      <c r="D91" s="1006">
        <v>136</v>
      </c>
      <c r="E91" s="1006">
        <v>4</v>
      </c>
      <c r="F91" s="1091">
        <v>43893</v>
      </c>
      <c r="G91" s="1094">
        <v>0.20833333333333334</v>
      </c>
      <c r="H91" s="1093">
        <v>124</v>
      </c>
      <c r="I91" s="1006">
        <v>1</v>
      </c>
      <c r="J91" s="1091">
        <v>43893</v>
      </c>
      <c r="K91" s="1129">
        <v>0.5</v>
      </c>
      <c r="L91" s="1095" t="s">
        <v>30</v>
      </c>
    </row>
    <row r="92" spans="1:12" ht="12" customHeight="1">
      <c r="A92" s="1050">
        <v>33</v>
      </c>
      <c r="B92" s="1051" t="s">
        <v>57</v>
      </c>
      <c r="C92" s="1128">
        <v>132</v>
      </c>
      <c r="D92" s="1006">
        <v>141</v>
      </c>
      <c r="E92" s="1006">
        <v>3</v>
      </c>
      <c r="F92" s="1091">
        <v>43893</v>
      </c>
      <c r="G92" s="1094">
        <v>0.33333333333333331</v>
      </c>
      <c r="H92" s="1093">
        <v>125</v>
      </c>
      <c r="I92" s="1006">
        <v>23</v>
      </c>
      <c r="J92" s="1091">
        <v>43893</v>
      </c>
      <c r="K92" s="1129">
        <v>0.8125</v>
      </c>
      <c r="L92" s="1095" t="s">
        <v>30</v>
      </c>
    </row>
    <row r="93" spans="1:12" ht="12" customHeight="1">
      <c r="A93" s="1050">
        <v>34</v>
      </c>
      <c r="B93" s="1051" t="s">
        <v>868</v>
      </c>
      <c r="C93" s="1128">
        <v>132</v>
      </c>
      <c r="D93" s="1006">
        <v>140</v>
      </c>
      <c r="E93" s="1006">
        <v>21</v>
      </c>
      <c r="F93" s="1091">
        <v>43893</v>
      </c>
      <c r="G93" s="1094">
        <v>0.95833333333333337</v>
      </c>
      <c r="H93" s="1093">
        <v>123</v>
      </c>
      <c r="I93" s="1006">
        <v>1</v>
      </c>
      <c r="J93" s="1091">
        <v>43893</v>
      </c>
      <c r="K93" s="1129">
        <v>0.45833333333333331</v>
      </c>
      <c r="L93" s="1095" t="s">
        <v>30</v>
      </c>
    </row>
    <row r="94" spans="1:12" ht="12" customHeight="1">
      <c r="A94" s="1050">
        <v>35</v>
      </c>
      <c r="B94" s="1051" t="s">
        <v>1009</v>
      </c>
      <c r="C94" s="1128">
        <v>132</v>
      </c>
      <c r="D94" s="1006">
        <v>140</v>
      </c>
      <c r="E94" s="1006">
        <v>26</v>
      </c>
      <c r="F94" s="1091">
        <v>43893</v>
      </c>
      <c r="G94" s="1100">
        <v>0.8125</v>
      </c>
      <c r="H94" s="1093">
        <v>122</v>
      </c>
      <c r="I94" s="1006">
        <v>5</v>
      </c>
      <c r="J94" s="1091">
        <v>43893</v>
      </c>
      <c r="K94" s="1129">
        <v>0.58333333333333337</v>
      </c>
      <c r="L94" s="1095" t="s">
        <v>30</v>
      </c>
    </row>
    <row r="95" spans="1:12" ht="12" customHeight="1">
      <c r="A95" s="1050">
        <v>36</v>
      </c>
      <c r="B95" s="1051" t="s">
        <v>1010</v>
      </c>
      <c r="C95" s="1128">
        <v>132</v>
      </c>
      <c r="D95" s="1006">
        <v>142</v>
      </c>
      <c r="E95" s="1006">
        <v>21</v>
      </c>
      <c r="F95" s="1091">
        <v>43893</v>
      </c>
      <c r="G95" s="1100">
        <v>1</v>
      </c>
      <c r="H95" s="1093">
        <v>113</v>
      </c>
      <c r="I95" s="1006">
        <v>23</v>
      </c>
      <c r="J95" s="1091">
        <v>43893</v>
      </c>
      <c r="K95" s="1129">
        <v>0.625</v>
      </c>
      <c r="L95" s="1095" t="s">
        <v>30</v>
      </c>
    </row>
    <row r="96" spans="1:12" ht="12" customHeight="1">
      <c r="A96" s="1050">
        <v>37</v>
      </c>
      <c r="B96" s="1051" t="s">
        <v>457</v>
      </c>
      <c r="C96" s="1128">
        <v>132</v>
      </c>
      <c r="D96" s="1006">
        <v>142</v>
      </c>
      <c r="E96" s="1006">
        <v>3</v>
      </c>
      <c r="F96" s="1091">
        <v>43893</v>
      </c>
      <c r="G96" s="1101" t="s">
        <v>543</v>
      </c>
      <c r="H96" s="1093">
        <v>132</v>
      </c>
      <c r="I96" s="1006">
        <v>5</v>
      </c>
      <c r="J96" s="1091">
        <v>43893</v>
      </c>
      <c r="K96" s="1129">
        <v>0.625</v>
      </c>
      <c r="L96" s="1095"/>
    </row>
    <row r="97" spans="1:12" ht="12" customHeight="1">
      <c r="A97" s="1050">
        <v>38</v>
      </c>
      <c r="B97" s="1051" t="s">
        <v>1011</v>
      </c>
      <c r="C97" s="1128">
        <v>132</v>
      </c>
      <c r="D97" s="1006">
        <v>140</v>
      </c>
      <c r="E97" s="1006">
        <v>27</v>
      </c>
      <c r="F97" s="1091">
        <v>43893</v>
      </c>
      <c r="G97" s="1094">
        <v>0.79166666666666663</v>
      </c>
      <c r="H97" s="1093">
        <v>124</v>
      </c>
      <c r="I97" s="1006">
        <v>5</v>
      </c>
      <c r="J97" s="1091">
        <v>43893</v>
      </c>
      <c r="K97" s="1130">
        <v>0.625</v>
      </c>
      <c r="L97" s="1095"/>
    </row>
    <row r="98" spans="1:12" ht="12" customHeight="1">
      <c r="A98" s="1050">
        <v>39</v>
      </c>
      <c r="B98" s="1051" t="s">
        <v>1012</v>
      </c>
      <c r="C98" s="1128">
        <v>132</v>
      </c>
      <c r="D98" s="1006">
        <v>141</v>
      </c>
      <c r="E98" s="1006">
        <v>11</v>
      </c>
      <c r="F98" s="1091">
        <v>43893</v>
      </c>
      <c r="G98" s="1094">
        <v>0.83333333333333337</v>
      </c>
      <c r="H98" s="1093">
        <v>116</v>
      </c>
      <c r="I98" s="1006">
        <v>5</v>
      </c>
      <c r="J98" s="1091">
        <v>43893</v>
      </c>
      <c r="K98" s="1130">
        <v>0.625</v>
      </c>
      <c r="L98" s="1095"/>
    </row>
    <row r="99" spans="1:12" ht="12" customHeight="1">
      <c r="A99" s="1050">
        <v>40</v>
      </c>
      <c r="B99" s="1051" t="s">
        <v>865</v>
      </c>
      <c r="C99" s="1128">
        <v>132</v>
      </c>
      <c r="D99" s="1006">
        <v>139</v>
      </c>
      <c r="E99" s="1006">
        <v>21</v>
      </c>
      <c r="F99" s="1091">
        <v>43893</v>
      </c>
      <c r="G99" s="1094">
        <v>0.95833333333333337</v>
      </c>
      <c r="H99" s="1093">
        <v>121</v>
      </c>
      <c r="I99" s="1006">
        <v>1</v>
      </c>
      <c r="J99" s="1091">
        <v>43893</v>
      </c>
      <c r="K99" s="1131">
        <v>0.5</v>
      </c>
      <c r="L99" s="1132"/>
    </row>
    <row r="100" spans="1:12" ht="12" customHeight="1">
      <c r="A100" s="1050">
        <v>41</v>
      </c>
      <c r="B100" s="1051" t="s">
        <v>1013</v>
      </c>
      <c r="C100" s="1128">
        <v>132</v>
      </c>
      <c r="D100" s="1006">
        <v>140</v>
      </c>
      <c r="E100" s="1006">
        <v>3</v>
      </c>
      <c r="F100" s="1091">
        <v>43893</v>
      </c>
      <c r="G100" s="1094">
        <v>0.25</v>
      </c>
      <c r="H100" s="1093">
        <v>118</v>
      </c>
      <c r="I100" s="1006">
        <v>18</v>
      </c>
      <c r="J100" s="1091">
        <v>43893</v>
      </c>
      <c r="K100" s="1133">
        <v>0.33333333333333331</v>
      </c>
      <c r="L100" s="1132"/>
    </row>
    <row r="101" spans="1:12" ht="12" customHeight="1">
      <c r="A101" s="1050">
        <v>42</v>
      </c>
      <c r="B101" s="1051" t="s">
        <v>1014</v>
      </c>
      <c r="C101" s="1128">
        <v>132</v>
      </c>
      <c r="D101" s="1006">
        <v>135</v>
      </c>
      <c r="E101" s="1006">
        <v>22</v>
      </c>
      <c r="F101" s="1091">
        <v>43893</v>
      </c>
      <c r="G101" s="1094">
        <v>4.1666666666666664E-2</v>
      </c>
      <c r="H101" s="1093">
        <v>112</v>
      </c>
      <c r="I101" s="1006">
        <v>18</v>
      </c>
      <c r="J101" s="1091">
        <v>43893</v>
      </c>
      <c r="K101" s="1129">
        <v>0.45833333333333331</v>
      </c>
      <c r="L101" s="1132"/>
    </row>
    <row r="102" spans="1:12" ht="15" customHeight="1">
      <c r="A102" s="1050">
        <v>43</v>
      </c>
      <c r="B102" s="1051" t="s">
        <v>408</v>
      </c>
      <c r="C102" s="1128">
        <v>132</v>
      </c>
      <c r="D102" s="1006">
        <v>136</v>
      </c>
      <c r="E102" s="1006">
        <v>21</v>
      </c>
      <c r="F102" s="1091">
        <v>43893</v>
      </c>
      <c r="G102" s="1094">
        <v>0.95833333333333337</v>
      </c>
      <c r="H102" s="1093">
        <v>117</v>
      </c>
      <c r="I102" s="1006">
        <v>1</v>
      </c>
      <c r="J102" s="1091">
        <v>43893</v>
      </c>
      <c r="K102" s="1131">
        <v>0.45833333333333331</v>
      </c>
      <c r="L102" s="1132" t="s">
        <v>30</v>
      </c>
    </row>
    <row r="103" spans="1:12" ht="15" customHeight="1">
      <c r="A103" s="1050">
        <v>44</v>
      </c>
      <c r="B103" s="1051" t="s">
        <v>1015</v>
      </c>
      <c r="C103" s="1128">
        <v>132</v>
      </c>
      <c r="D103" s="1006">
        <v>137</v>
      </c>
      <c r="E103" s="1006">
        <v>6</v>
      </c>
      <c r="F103" s="1091">
        <v>43893</v>
      </c>
      <c r="G103" s="1094">
        <v>0.58333333333333337</v>
      </c>
      <c r="H103" s="1093">
        <v>114</v>
      </c>
      <c r="I103" s="1006">
        <v>25</v>
      </c>
      <c r="J103" s="1091">
        <v>43893</v>
      </c>
      <c r="K103" s="1129">
        <v>0.58333333333333337</v>
      </c>
      <c r="L103" s="1132" t="s">
        <v>30</v>
      </c>
    </row>
    <row r="104" spans="1:12" ht="15" customHeight="1">
      <c r="A104" s="1050">
        <v>45</v>
      </c>
      <c r="B104" s="1051" t="s">
        <v>1016</v>
      </c>
      <c r="C104" s="1128">
        <v>132</v>
      </c>
      <c r="D104" s="1006">
        <v>137</v>
      </c>
      <c r="E104" s="1006">
        <v>22</v>
      </c>
      <c r="F104" s="1091">
        <v>43893</v>
      </c>
      <c r="G104" s="1096">
        <v>4.1666666666666664E-2</v>
      </c>
      <c r="H104" s="1093">
        <v>119</v>
      </c>
      <c r="I104" s="1006">
        <v>25</v>
      </c>
      <c r="J104" s="1091">
        <v>43893</v>
      </c>
      <c r="K104" s="1129">
        <v>0.58333333333333337</v>
      </c>
      <c r="L104" s="1132"/>
    </row>
    <row r="105" spans="1:12" ht="15" customHeight="1">
      <c r="A105" s="1050">
        <v>46</v>
      </c>
      <c r="B105" s="1051" t="s">
        <v>1017</v>
      </c>
      <c r="C105" s="1128">
        <v>132</v>
      </c>
      <c r="D105" s="1006">
        <v>136</v>
      </c>
      <c r="E105" s="1006">
        <v>6</v>
      </c>
      <c r="F105" s="1091">
        <v>43893</v>
      </c>
      <c r="G105" s="1094">
        <v>0.66666666666666663</v>
      </c>
      <c r="H105" s="1093">
        <v>109</v>
      </c>
      <c r="I105" s="1006">
        <v>27</v>
      </c>
      <c r="J105" s="1091">
        <v>43893</v>
      </c>
      <c r="K105" s="1129">
        <v>0.77083333333333337</v>
      </c>
      <c r="L105" s="1132" t="s">
        <v>30</v>
      </c>
    </row>
    <row r="106" spans="1:12" ht="15" customHeight="1">
      <c r="A106" s="1050">
        <v>47</v>
      </c>
      <c r="B106" s="1051" t="s">
        <v>377</v>
      </c>
      <c r="C106" s="1128">
        <v>132</v>
      </c>
      <c r="D106" s="1006">
        <v>140</v>
      </c>
      <c r="E106" s="1006">
        <v>6</v>
      </c>
      <c r="F106" s="1091">
        <v>43893</v>
      </c>
      <c r="G106" s="1094">
        <v>0.58333333333333337</v>
      </c>
      <c r="H106" s="1093">
        <v>113</v>
      </c>
      <c r="I106" s="1006">
        <v>1</v>
      </c>
      <c r="J106" s="1091">
        <v>43893</v>
      </c>
      <c r="K106" s="1134">
        <v>0.29166666666666669</v>
      </c>
      <c r="L106" s="1132" t="s">
        <v>30</v>
      </c>
    </row>
    <row r="107" spans="1:12" ht="15" customHeight="1">
      <c r="A107" s="1050">
        <v>48</v>
      </c>
      <c r="B107" s="1051" t="s">
        <v>793</v>
      </c>
      <c r="C107" s="1128">
        <v>132</v>
      </c>
      <c r="D107" s="1006">
        <v>140</v>
      </c>
      <c r="E107" s="1006">
        <v>6</v>
      </c>
      <c r="F107" s="1091">
        <v>43893</v>
      </c>
      <c r="G107" s="1094">
        <v>0.58333333333333337</v>
      </c>
      <c r="H107" s="1093">
        <v>109</v>
      </c>
      <c r="I107" s="1006">
        <v>25</v>
      </c>
      <c r="J107" s="1091">
        <v>43893</v>
      </c>
      <c r="K107" s="1134">
        <v>0.58333333333333337</v>
      </c>
      <c r="L107" s="1132" t="s">
        <v>30</v>
      </c>
    </row>
    <row r="108" spans="1:12" ht="15" customHeight="1">
      <c r="A108" s="1050">
        <v>49</v>
      </c>
      <c r="B108" s="1051" t="s">
        <v>640</v>
      </c>
      <c r="C108" s="1128">
        <v>132</v>
      </c>
      <c r="D108" s="1006">
        <v>140</v>
      </c>
      <c r="E108" s="1006">
        <v>5</v>
      </c>
      <c r="F108" s="1091">
        <v>43893</v>
      </c>
      <c r="G108" s="1094">
        <v>0.25</v>
      </c>
      <c r="H108" s="1093">
        <v>133</v>
      </c>
      <c r="I108" s="1006">
        <v>16</v>
      </c>
      <c r="J108" s="1091">
        <v>43893</v>
      </c>
      <c r="K108" s="1130">
        <v>0.625</v>
      </c>
      <c r="L108" s="1132"/>
    </row>
    <row r="109" spans="1:12" ht="15" customHeight="1">
      <c r="A109" s="1050">
        <v>50</v>
      </c>
      <c r="B109" s="1051" t="s">
        <v>477</v>
      </c>
      <c r="C109" s="1128">
        <v>132</v>
      </c>
      <c r="D109" s="1006">
        <v>138</v>
      </c>
      <c r="E109" s="1006">
        <v>29</v>
      </c>
      <c r="F109" s="1091">
        <v>43893</v>
      </c>
      <c r="G109" s="1099">
        <v>0.16666666666666666</v>
      </c>
      <c r="H109" s="1093">
        <v>130</v>
      </c>
      <c r="I109" s="1006">
        <v>16</v>
      </c>
      <c r="J109" s="1091">
        <v>43893</v>
      </c>
      <c r="K109" s="1130">
        <v>0.625</v>
      </c>
      <c r="L109" s="1132" t="s">
        <v>30</v>
      </c>
    </row>
    <row r="110" spans="1:12" ht="13.5" customHeight="1">
      <c r="A110" s="1050">
        <v>51</v>
      </c>
      <c r="B110" s="1051" t="s">
        <v>59</v>
      </c>
      <c r="C110" s="1128">
        <v>132</v>
      </c>
      <c r="D110" s="1006">
        <v>138</v>
      </c>
      <c r="E110" s="1006">
        <v>2</v>
      </c>
      <c r="F110" s="1091">
        <v>43893</v>
      </c>
      <c r="G110" s="1094">
        <v>0.16666666666666666</v>
      </c>
      <c r="H110" s="1093">
        <v>132</v>
      </c>
      <c r="I110" s="1006">
        <v>16</v>
      </c>
      <c r="J110" s="1091">
        <v>43893</v>
      </c>
      <c r="K110" s="1134">
        <v>0.66666666666666663</v>
      </c>
      <c r="L110" s="1132" t="s">
        <v>30</v>
      </c>
    </row>
    <row r="111" spans="1:12" ht="13.5" customHeight="1">
      <c r="A111" s="1050">
        <v>52</v>
      </c>
      <c r="B111" s="1051" t="s">
        <v>1018</v>
      </c>
      <c r="C111" s="1128">
        <v>132</v>
      </c>
      <c r="D111" s="1006">
        <v>138</v>
      </c>
      <c r="E111" s="1006">
        <v>3</v>
      </c>
      <c r="F111" s="1091">
        <v>43893</v>
      </c>
      <c r="G111" s="1094">
        <v>0.125</v>
      </c>
      <c r="H111" s="1093">
        <v>132</v>
      </c>
      <c r="I111" s="1006">
        <v>11</v>
      </c>
      <c r="J111" s="1091">
        <v>43893</v>
      </c>
      <c r="K111" s="1129">
        <v>0.75</v>
      </c>
      <c r="L111" s="1132" t="s">
        <v>30</v>
      </c>
    </row>
    <row r="112" spans="1:12" ht="13.5" customHeight="1">
      <c r="A112" s="1050">
        <v>53</v>
      </c>
      <c r="B112" s="1051" t="s">
        <v>50</v>
      </c>
      <c r="C112" s="1128">
        <v>132</v>
      </c>
      <c r="D112" s="1006">
        <v>136</v>
      </c>
      <c r="E112" s="1006">
        <v>1</v>
      </c>
      <c r="F112" s="1091">
        <v>43893</v>
      </c>
      <c r="G112" s="1094">
        <v>4.1666666666666664E-2</v>
      </c>
      <c r="H112" s="1093">
        <v>129</v>
      </c>
      <c r="I112" s="1006">
        <v>19</v>
      </c>
      <c r="J112" s="1091">
        <v>43893</v>
      </c>
      <c r="K112" s="1129">
        <v>0.45833333333333331</v>
      </c>
      <c r="L112" s="1132" t="s">
        <v>30</v>
      </c>
    </row>
    <row r="113" spans="1:12" ht="12" customHeight="1">
      <c r="A113" s="1050">
        <v>54</v>
      </c>
      <c r="B113" s="1051" t="s">
        <v>1019</v>
      </c>
      <c r="C113" s="1128">
        <v>132</v>
      </c>
      <c r="D113" s="1006">
        <v>140</v>
      </c>
      <c r="E113" s="1006">
        <v>1</v>
      </c>
      <c r="F113" s="1091">
        <v>43893</v>
      </c>
      <c r="G113" s="1094">
        <v>0.16666666666666666</v>
      </c>
      <c r="H113" s="1093">
        <v>128</v>
      </c>
      <c r="I113" s="1006">
        <v>19</v>
      </c>
      <c r="J113" s="1091">
        <v>43893</v>
      </c>
      <c r="K113" s="1129">
        <v>0.54166666666666663</v>
      </c>
      <c r="L113" s="1132"/>
    </row>
    <row r="114" spans="1:12" ht="12.75" customHeight="1">
      <c r="A114" s="1050">
        <v>55</v>
      </c>
      <c r="B114" s="1051" t="s">
        <v>479</v>
      </c>
      <c r="C114" s="1128">
        <v>132</v>
      </c>
      <c r="D114" s="1006">
        <v>136</v>
      </c>
      <c r="E114" s="1006">
        <v>2</v>
      </c>
      <c r="F114" s="1091">
        <v>43893</v>
      </c>
      <c r="G114" s="1094">
        <v>4.1666666666666664E-2</v>
      </c>
      <c r="H114" s="1093">
        <v>127</v>
      </c>
      <c r="I114" s="1006">
        <v>12</v>
      </c>
      <c r="J114" s="1091">
        <v>43893</v>
      </c>
      <c r="K114" s="1135">
        <v>0.75</v>
      </c>
      <c r="L114" s="1132"/>
    </row>
    <row r="115" spans="1:12" ht="13.5" customHeight="1">
      <c r="A115" s="1050">
        <v>56</v>
      </c>
      <c r="B115" s="1051" t="s">
        <v>1020</v>
      </c>
      <c r="C115" s="1128">
        <v>132</v>
      </c>
      <c r="D115" s="1006">
        <v>137</v>
      </c>
      <c r="E115" s="1006">
        <v>5</v>
      </c>
      <c r="F115" s="1091">
        <v>43893</v>
      </c>
      <c r="G115" s="1094">
        <v>8.3333333333333329E-2</v>
      </c>
      <c r="H115" s="1093">
        <v>128</v>
      </c>
      <c r="I115" s="1006">
        <v>19</v>
      </c>
      <c r="J115" s="1091">
        <v>43893</v>
      </c>
      <c r="K115" s="1134">
        <v>0.58333333333333337</v>
      </c>
      <c r="L115" s="1132" t="s">
        <v>30</v>
      </c>
    </row>
    <row r="116" spans="1:12" ht="12" customHeight="1">
      <c r="A116" s="1050">
        <v>57</v>
      </c>
      <c r="B116" s="1051" t="s">
        <v>1021</v>
      </c>
      <c r="C116" s="1128">
        <v>132</v>
      </c>
      <c r="D116" s="1006">
        <v>134</v>
      </c>
      <c r="E116" s="1006">
        <v>8</v>
      </c>
      <c r="F116" s="1091">
        <v>43893</v>
      </c>
      <c r="G116" s="1094">
        <v>0.16666666666666666</v>
      </c>
      <c r="H116" s="1093">
        <v>121</v>
      </c>
      <c r="I116" s="1006">
        <v>29</v>
      </c>
      <c r="J116" s="1091">
        <v>43893</v>
      </c>
      <c r="K116" s="1129">
        <v>0.77083333333333337</v>
      </c>
      <c r="L116" s="1132" t="s">
        <v>30</v>
      </c>
    </row>
    <row r="117" spans="1:12" ht="12.75" customHeight="1">
      <c r="A117" s="1050">
        <v>58</v>
      </c>
      <c r="B117" s="1051" t="s">
        <v>1022</v>
      </c>
      <c r="C117" s="1128">
        <v>132</v>
      </c>
      <c r="D117" s="1006">
        <v>140</v>
      </c>
      <c r="E117" s="1006">
        <v>3</v>
      </c>
      <c r="F117" s="1091">
        <v>43893</v>
      </c>
      <c r="G117" s="1094">
        <v>0.8125</v>
      </c>
      <c r="H117" s="1093">
        <v>126</v>
      </c>
      <c r="I117" s="1006">
        <v>25</v>
      </c>
      <c r="J117" s="1091">
        <v>43893</v>
      </c>
      <c r="K117" s="1129">
        <v>0.625</v>
      </c>
      <c r="L117" s="1132" t="s">
        <v>30</v>
      </c>
    </row>
    <row r="118" spans="1:12" ht="12.75" customHeight="1">
      <c r="A118" s="1050">
        <v>59</v>
      </c>
      <c r="B118" s="1051" t="s">
        <v>635</v>
      </c>
      <c r="C118" s="1128">
        <v>132</v>
      </c>
      <c r="D118" s="1006">
        <v>137</v>
      </c>
      <c r="E118" s="1006">
        <v>3</v>
      </c>
      <c r="F118" s="1091">
        <v>43893</v>
      </c>
      <c r="G118" s="1100">
        <v>0.33333333333333331</v>
      </c>
      <c r="H118" s="1093">
        <v>115</v>
      </c>
      <c r="I118" s="1006">
        <v>25</v>
      </c>
      <c r="J118" s="1091">
        <v>43893</v>
      </c>
      <c r="K118" s="1129">
        <v>0.45833333333333331</v>
      </c>
      <c r="L118" s="1132" t="s">
        <v>30</v>
      </c>
    </row>
    <row r="119" spans="1:12" ht="14.25" customHeight="1">
      <c r="A119" s="1050">
        <v>60</v>
      </c>
      <c r="B119" s="1051" t="s">
        <v>933</v>
      </c>
      <c r="C119" s="1128">
        <v>132</v>
      </c>
      <c r="D119" s="1006">
        <v>137</v>
      </c>
      <c r="E119" s="1006">
        <v>3</v>
      </c>
      <c r="F119" s="1091">
        <v>43893</v>
      </c>
      <c r="G119" s="1094">
        <v>0.41666666666666669</v>
      </c>
      <c r="H119" s="1093">
        <v>121</v>
      </c>
      <c r="I119" s="1006">
        <v>27</v>
      </c>
      <c r="J119" s="1091">
        <v>43893</v>
      </c>
      <c r="K119" s="1130">
        <v>0.625</v>
      </c>
      <c r="L119" s="1132" t="s">
        <v>30</v>
      </c>
    </row>
    <row r="120" spans="1:12" ht="12.75" customHeight="1">
      <c r="A120" s="1050">
        <v>61</v>
      </c>
      <c r="B120" s="1051" t="s">
        <v>481</v>
      </c>
      <c r="C120" s="1128">
        <v>132</v>
      </c>
      <c r="D120" s="1006">
        <v>134</v>
      </c>
      <c r="E120" s="1006">
        <v>3</v>
      </c>
      <c r="F120" s="1091">
        <v>43893</v>
      </c>
      <c r="G120" s="1094">
        <v>0.29166666666666669</v>
      </c>
      <c r="H120" s="1093">
        <v>115</v>
      </c>
      <c r="I120" s="1006">
        <v>24</v>
      </c>
      <c r="J120" s="1091">
        <v>43893</v>
      </c>
      <c r="K120" s="1129">
        <v>1</v>
      </c>
      <c r="L120" s="1132"/>
    </row>
    <row r="121" spans="1:12" ht="15" customHeight="1">
      <c r="A121" s="1050">
        <v>62</v>
      </c>
      <c r="B121" s="1051" t="s">
        <v>736</v>
      </c>
      <c r="C121" s="1128">
        <v>132</v>
      </c>
      <c r="D121" s="1006">
        <v>139</v>
      </c>
      <c r="E121" s="1006">
        <v>22</v>
      </c>
      <c r="F121" s="1091">
        <v>43893</v>
      </c>
      <c r="G121" s="1094">
        <v>0.25</v>
      </c>
      <c r="H121" s="1093">
        <v>131</v>
      </c>
      <c r="I121" s="1006">
        <v>16</v>
      </c>
      <c r="J121" s="1091">
        <v>43893</v>
      </c>
      <c r="K121" s="1130">
        <v>0.625</v>
      </c>
      <c r="L121" s="1132" t="s">
        <v>30</v>
      </c>
    </row>
    <row r="122" spans="1:12" ht="12.75" customHeight="1">
      <c r="A122" s="1050">
        <v>63</v>
      </c>
      <c r="B122" s="1051" t="s">
        <v>734</v>
      </c>
      <c r="C122" s="1128">
        <v>132</v>
      </c>
      <c r="D122" s="1006">
        <v>139</v>
      </c>
      <c r="E122" s="1006">
        <v>3</v>
      </c>
      <c r="F122" s="1091">
        <v>43893</v>
      </c>
      <c r="G122" s="1094">
        <v>0.33333333333333331</v>
      </c>
      <c r="H122" s="1093">
        <v>112</v>
      </c>
      <c r="I122" s="1006">
        <v>30</v>
      </c>
      <c r="J122" s="1091">
        <v>43893</v>
      </c>
      <c r="K122" s="1129">
        <v>0.625</v>
      </c>
      <c r="L122" s="1132" t="s">
        <v>30</v>
      </c>
    </row>
    <row r="123" spans="1:12" ht="15" customHeight="1">
      <c r="A123" s="1050">
        <v>64</v>
      </c>
      <c r="B123" s="1051" t="s">
        <v>1023</v>
      </c>
      <c r="C123" s="1128">
        <v>132</v>
      </c>
      <c r="D123" s="1006">
        <v>136</v>
      </c>
      <c r="E123" s="1006">
        <v>13</v>
      </c>
      <c r="F123" s="1091">
        <v>43893</v>
      </c>
      <c r="G123" s="1094">
        <v>0.29166666666666669</v>
      </c>
      <c r="H123" s="1093">
        <v>127</v>
      </c>
      <c r="I123" s="1006">
        <v>16</v>
      </c>
      <c r="J123" s="1091">
        <v>43893</v>
      </c>
      <c r="K123" s="1130">
        <v>0.83333333333333337</v>
      </c>
      <c r="L123" s="1132"/>
    </row>
    <row r="124" spans="1:12" ht="12.75" customHeight="1">
      <c r="A124" s="1050">
        <v>65</v>
      </c>
      <c r="B124" s="1051" t="s">
        <v>1024</v>
      </c>
      <c r="C124" s="1128">
        <v>132</v>
      </c>
      <c r="D124" s="1006">
        <v>133</v>
      </c>
      <c r="E124" s="1006">
        <v>3</v>
      </c>
      <c r="F124" s="1091">
        <v>43893</v>
      </c>
      <c r="G124" s="1094">
        <v>0.375</v>
      </c>
      <c r="H124" s="1093">
        <v>111</v>
      </c>
      <c r="I124" s="1006">
        <v>25</v>
      </c>
      <c r="J124" s="1091">
        <v>43893</v>
      </c>
      <c r="K124" s="1129">
        <v>0.625</v>
      </c>
      <c r="L124" s="1132" t="s">
        <v>30</v>
      </c>
    </row>
    <row r="125" spans="1:12" ht="12.75" customHeight="1">
      <c r="A125" s="1050">
        <v>66</v>
      </c>
      <c r="B125" s="1051" t="s">
        <v>1025</v>
      </c>
      <c r="C125" s="1128">
        <v>132</v>
      </c>
      <c r="D125" s="1006">
        <v>136</v>
      </c>
      <c r="E125" s="1006">
        <v>3</v>
      </c>
      <c r="F125" s="1091">
        <v>43893</v>
      </c>
      <c r="G125" s="1094">
        <v>0.375</v>
      </c>
      <c r="H125" s="1093">
        <v>121</v>
      </c>
      <c r="I125" s="1006">
        <v>25</v>
      </c>
      <c r="J125" s="1091">
        <v>43893</v>
      </c>
      <c r="K125" s="1129">
        <v>0.625</v>
      </c>
      <c r="L125" s="1132"/>
    </row>
    <row r="126" spans="1:12" ht="12.75" customHeight="1">
      <c r="A126" s="1050">
        <v>67</v>
      </c>
      <c r="B126" s="1051" t="s">
        <v>1026</v>
      </c>
      <c r="C126" s="1128">
        <v>132</v>
      </c>
      <c r="D126" s="1006">
        <v>135</v>
      </c>
      <c r="E126" s="1006">
        <v>3</v>
      </c>
      <c r="F126" s="1091">
        <v>43893</v>
      </c>
      <c r="G126" s="1094">
        <v>0.375</v>
      </c>
      <c r="H126" s="1093">
        <v>119</v>
      </c>
      <c r="I126" s="1006">
        <v>25</v>
      </c>
      <c r="J126" s="1091">
        <v>43893</v>
      </c>
      <c r="K126" s="1129">
        <v>0.625</v>
      </c>
      <c r="L126" s="1132"/>
    </row>
    <row r="127" spans="1:12" ht="12.75" customHeight="1">
      <c r="A127" s="1050">
        <v>68</v>
      </c>
      <c r="B127" s="1051" t="s">
        <v>1027</v>
      </c>
      <c r="C127" s="1128">
        <v>132</v>
      </c>
      <c r="D127" s="1006">
        <v>135</v>
      </c>
      <c r="E127" s="1006">
        <v>7</v>
      </c>
      <c r="F127" s="1091">
        <v>43893</v>
      </c>
      <c r="G127" s="1092">
        <v>0.79166666666666663</v>
      </c>
      <c r="H127" s="1093">
        <v>127</v>
      </c>
      <c r="I127" s="1006">
        <v>6</v>
      </c>
      <c r="J127" s="1091">
        <v>43893</v>
      </c>
      <c r="K127" s="1136">
        <v>0.95833333333333337</v>
      </c>
      <c r="L127" s="1132" t="s">
        <v>30</v>
      </c>
    </row>
    <row r="128" spans="1:12" ht="12.75" customHeight="1">
      <c r="A128" s="1050">
        <v>69</v>
      </c>
      <c r="B128" s="1051" t="s">
        <v>60</v>
      </c>
      <c r="C128" s="1128">
        <v>132</v>
      </c>
      <c r="D128" s="1006">
        <v>135</v>
      </c>
      <c r="E128" s="1006">
        <v>7</v>
      </c>
      <c r="F128" s="1091">
        <v>43893</v>
      </c>
      <c r="G128" s="1137">
        <v>0.83333333333333337</v>
      </c>
      <c r="H128" s="1093">
        <v>126</v>
      </c>
      <c r="I128" s="1006">
        <v>31</v>
      </c>
      <c r="J128" s="1091">
        <v>43893</v>
      </c>
      <c r="K128" s="1136">
        <v>1</v>
      </c>
      <c r="L128" s="1132" t="s">
        <v>30</v>
      </c>
    </row>
    <row r="129" spans="1:12" ht="13.5" customHeight="1">
      <c r="A129" s="1050">
        <v>70</v>
      </c>
      <c r="B129" s="1051" t="s">
        <v>624</v>
      </c>
      <c r="C129" s="1128">
        <v>132</v>
      </c>
      <c r="D129" s="1006">
        <v>132</v>
      </c>
      <c r="E129" s="1006">
        <v>7</v>
      </c>
      <c r="F129" s="1091">
        <v>43893</v>
      </c>
      <c r="G129" s="1138">
        <v>0.8125</v>
      </c>
      <c r="H129" s="1093">
        <v>121</v>
      </c>
      <c r="I129" s="1006">
        <v>6</v>
      </c>
      <c r="J129" s="1091">
        <v>43893</v>
      </c>
      <c r="K129" s="1139">
        <v>0.95833333333333337</v>
      </c>
      <c r="L129" s="1132" t="s">
        <v>30</v>
      </c>
    </row>
    <row r="130" spans="1:12" ht="12" customHeight="1">
      <c r="A130" s="1050">
        <v>71</v>
      </c>
      <c r="B130" s="1051" t="s">
        <v>723</v>
      </c>
      <c r="C130" s="1128">
        <v>132</v>
      </c>
      <c r="D130" s="1006">
        <v>135</v>
      </c>
      <c r="E130" s="1006">
        <v>7</v>
      </c>
      <c r="F130" s="1091">
        <v>43893</v>
      </c>
      <c r="G130" s="1140">
        <v>0.8125</v>
      </c>
      <c r="H130" s="1093">
        <v>124</v>
      </c>
      <c r="I130" s="1006">
        <v>25</v>
      </c>
      <c r="J130" s="1091">
        <v>43893</v>
      </c>
      <c r="K130" s="1141">
        <v>0.45833333333333331</v>
      </c>
      <c r="L130" s="1132" t="s">
        <v>30</v>
      </c>
    </row>
    <row r="131" spans="1:12" ht="12.75" customHeight="1">
      <c r="A131" s="1050">
        <v>72</v>
      </c>
      <c r="B131" s="1051" t="s">
        <v>728</v>
      </c>
      <c r="C131" s="1128">
        <v>132</v>
      </c>
      <c r="D131" s="1006">
        <v>134</v>
      </c>
      <c r="E131" s="1006">
        <v>7</v>
      </c>
      <c r="F131" s="1091">
        <v>43893</v>
      </c>
      <c r="G131" s="1102">
        <v>0.83333333333333337</v>
      </c>
      <c r="H131" s="1093">
        <v>123</v>
      </c>
      <c r="I131" s="1006">
        <v>23</v>
      </c>
      <c r="J131" s="1091">
        <v>43893</v>
      </c>
      <c r="K131" s="1129">
        <v>0.66666666666666663</v>
      </c>
      <c r="L131" s="1132" t="s">
        <v>30</v>
      </c>
    </row>
    <row r="132" spans="1:12" ht="12.75" customHeight="1">
      <c r="A132" s="1050">
        <v>73</v>
      </c>
      <c r="B132" s="1051" t="s">
        <v>1028</v>
      </c>
      <c r="C132" s="1128">
        <v>132</v>
      </c>
      <c r="D132" s="1006">
        <v>135</v>
      </c>
      <c r="E132" s="1006">
        <v>7</v>
      </c>
      <c r="F132" s="1091">
        <v>43893</v>
      </c>
      <c r="G132" s="1102">
        <v>0.83333333333333337</v>
      </c>
      <c r="H132" s="1093">
        <v>125</v>
      </c>
      <c r="I132" s="1006">
        <v>18</v>
      </c>
      <c r="J132" s="1091">
        <v>43893</v>
      </c>
      <c r="K132" s="1129">
        <v>0.66666666666666663</v>
      </c>
      <c r="L132" s="1132" t="s">
        <v>30</v>
      </c>
    </row>
    <row r="133" spans="1:12" ht="12.75" customHeight="1">
      <c r="A133" s="1050">
        <v>74</v>
      </c>
      <c r="B133" s="1051" t="s">
        <v>920</v>
      </c>
      <c r="C133" s="1128">
        <v>132</v>
      </c>
      <c r="D133" s="1006">
        <v>132</v>
      </c>
      <c r="E133" s="1006">
        <v>2</v>
      </c>
      <c r="F133" s="1091">
        <v>43893</v>
      </c>
      <c r="G133" s="1092">
        <v>0.83333333333333337</v>
      </c>
      <c r="H133" s="1093">
        <v>121</v>
      </c>
      <c r="I133" s="1006">
        <v>18</v>
      </c>
      <c r="J133" s="1091">
        <v>43893</v>
      </c>
      <c r="K133" s="1129">
        <v>0.66666666666666663</v>
      </c>
      <c r="L133" s="1132" t="s">
        <v>30</v>
      </c>
    </row>
    <row r="134" spans="1:12" ht="12.75" customHeight="1">
      <c r="A134" s="1050">
        <v>75</v>
      </c>
      <c r="B134" s="1051" t="s">
        <v>990</v>
      </c>
      <c r="C134" s="1128">
        <v>132</v>
      </c>
      <c r="D134" s="1006">
        <v>127</v>
      </c>
      <c r="E134" s="1006">
        <v>3</v>
      </c>
      <c r="F134" s="1091">
        <v>43893</v>
      </c>
      <c r="G134" s="1092">
        <v>0.5</v>
      </c>
      <c r="H134" s="1093">
        <v>108</v>
      </c>
      <c r="I134" s="1006">
        <v>19</v>
      </c>
      <c r="J134" s="1091">
        <v>43893</v>
      </c>
      <c r="K134" s="1130">
        <v>0.77083333333333337</v>
      </c>
      <c r="L134" s="1132" t="s">
        <v>30</v>
      </c>
    </row>
    <row r="135" spans="1:12" ht="11.25" customHeight="1">
      <c r="A135" s="1050">
        <v>76</v>
      </c>
      <c r="B135" s="1051" t="s">
        <v>814</v>
      </c>
      <c r="C135" s="1128">
        <v>132</v>
      </c>
      <c r="D135" s="1006">
        <v>134</v>
      </c>
      <c r="E135" s="1006">
        <v>7</v>
      </c>
      <c r="F135" s="1091">
        <v>43893</v>
      </c>
      <c r="G135" s="1097">
        <v>0.8125</v>
      </c>
      <c r="H135" s="1093">
        <v>126</v>
      </c>
      <c r="I135" s="1006">
        <v>23</v>
      </c>
      <c r="J135" s="1091">
        <v>43893</v>
      </c>
      <c r="K135" s="1129">
        <v>0.625</v>
      </c>
      <c r="L135" s="1132" t="s">
        <v>30</v>
      </c>
    </row>
    <row r="136" spans="1:12" ht="13.5" customHeight="1">
      <c r="A136" s="1050">
        <v>77</v>
      </c>
      <c r="B136" s="1051" t="s">
        <v>1029</v>
      </c>
      <c r="C136" s="1128">
        <v>132</v>
      </c>
      <c r="D136" s="1006">
        <v>133</v>
      </c>
      <c r="E136" s="1006">
        <v>2</v>
      </c>
      <c r="F136" s="1091">
        <v>43893</v>
      </c>
      <c r="G136" s="1097">
        <v>0.8125</v>
      </c>
      <c r="H136" s="1093">
        <v>126</v>
      </c>
      <c r="I136" s="1006">
        <v>9</v>
      </c>
      <c r="J136" s="1091">
        <v>43893</v>
      </c>
      <c r="K136" s="1129">
        <v>0.54166666666666663</v>
      </c>
      <c r="L136" s="1132" t="s">
        <v>30</v>
      </c>
    </row>
    <row r="137" spans="1:12" ht="15" customHeight="1">
      <c r="A137" s="1050">
        <v>78</v>
      </c>
      <c r="B137" s="1051" t="s">
        <v>1030</v>
      </c>
      <c r="C137" s="1128">
        <v>132</v>
      </c>
      <c r="D137" s="1006">
        <v>137</v>
      </c>
      <c r="E137" s="1006">
        <v>21</v>
      </c>
      <c r="F137" s="1091">
        <v>43893</v>
      </c>
      <c r="G137" s="1102">
        <v>0.20833333333333334</v>
      </c>
      <c r="H137" s="1093">
        <v>122</v>
      </c>
      <c r="I137" s="1006">
        <v>12</v>
      </c>
      <c r="J137" s="1091">
        <v>43893</v>
      </c>
      <c r="K137" s="1130">
        <v>0.75</v>
      </c>
      <c r="L137" s="1132" t="s">
        <v>30</v>
      </c>
    </row>
    <row r="138" spans="1:12" ht="15" customHeight="1">
      <c r="A138" s="1050">
        <v>79</v>
      </c>
      <c r="B138" s="1051" t="s">
        <v>1031</v>
      </c>
      <c r="C138" s="1128">
        <v>132</v>
      </c>
      <c r="D138" s="1006">
        <v>133</v>
      </c>
      <c r="E138" s="1006">
        <v>20</v>
      </c>
      <c r="F138" s="1091">
        <v>43893</v>
      </c>
      <c r="G138" s="1097">
        <v>0.8125</v>
      </c>
      <c r="H138" s="1093">
        <v>124</v>
      </c>
      <c r="I138" s="1006">
        <v>25</v>
      </c>
      <c r="J138" s="1091">
        <v>43893</v>
      </c>
      <c r="K138" s="1130">
        <v>0.45833333333333331</v>
      </c>
      <c r="L138" s="1132" t="s">
        <v>30</v>
      </c>
    </row>
    <row r="139" spans="1:12" ht="13.5" customHeight="1">
      <c r="A139" s="1050">
        <v>80</v>
      </c>
      <c r="B139" s="1051" t="s">
        <v>1032</v>
      </c>
      <c r="C139" s="1128">
        <v>132</v>
      </c>
      <c r="D139" s="1006">
        <v>133</v>
      </c>
      <c r="E139" s="1006">
        <v>7</v>
      </c>
      <c r="F139" s="1091">
        <v>43893</v>
      </c>
      <c r="G139" s="1097">
        <v>0.79166666666666663</v>
      </c>
      <c r="H139" s="1093">
        <v>125</v>
      </c>
      <c r="I139" s="1006">
        <v>7</v>
      </c>
      <c r="J139" s="1091">
        <v>43893</v>
      </c>
      <c r="K139" s="1130">
        <v>0.66666666666666663</v>
      </c>
      <c r="L139" s="1132"/>
    </row>
    <row r="140" spans="1:12" ht="12.75" customHeight="1">
      <c r="A140" s="1050">
        <v>81</v>
      </c>
      <c r="B140" s="1051" t="s">
        <v>1033</v>
      </c>
      <c r="C140" s="1128">
        <v>132</v>
      </c>
      <c r="D140" s="1006">
        <v>134</v>
      </c>
      <c r="E140" s="1006">
        <v>7</v>
      </c>
      <c r="F140" s="1091">
        <v>43893</v>
      </c>
      <c r="G140" s="1094">
        <v>0.83333333333333337</v>
      </c>
      <c r="H140" s="1093">
        <v>125</v>
      </c>
      <c r="I140" s="1006">
        <v>25</v>
      </c>
      <c r="J140" s="1091">
        <v>43893</v>
      </c>
      <c r="K140" s="1129">
        <v>0.625</v>
      </c>
      <c r="L140" s="1132" t="s">
        <v>30</v>
      </c>
    </row>
    <row r="141" spans="1:12" ht="13.5" customHeight="1">
      <c r="A141" s="1050">
        <v>82</v>
      </c>
      <c r="B141" s="1051" t="s">
        <v>1034</v>
      </c>
      <c r="C141" s="1128">
        <v>132</v>
      </c>
      <c r="D141" s="1006">
        <v>133</v>
      </c>
      <c r="E141" s="1006">
        <v>7</v>
      </c>
      <c r="F141" s="1091">
        <v>43893</v>
      </c>
      <c r="G141" s="1094">
        <v>0.8125</v>
      </c>
      <c r="H141" s="1093">
        <v>124</v>
      </c>
      <c r="I141" s="1006">
        <v>23</v>
      </c>
      <c r="J141" s="1091">
        <v>43893</v>
      </c>
      <c r="K141" s="1129">
        <v>0.625</v>
      </c>
      <c r="L141" s="1132" t="s">
        <v>30</v>
      </c>
    </row>
    <row r="142" spans="1:12" ht="12" customHeight="1">
      <c r="A142" s="1050">
        <v>83</v>
      </c>
      <c r="B142" s="1051" t="s">
        <v>1035</v>
      </c>
      <c r="C142" s="1128">
        <v>132</v>
      </c>
      <c r="D142" s="1006">
        <v>133</v>
      </c>
      <c r="E142" s="1006">
        <v>7</v>
      </c>
      <c r="F142" s="1091">
        <v>43893</v>
      </c>
      <c r="G142" s="1094">
        <v>0.79166666666666663</v>
      </c>
      <c r="H142" s="1093">
        <v>125</v>
      </c>
      <c r="I142" s="1006">
        <v>18</v>
      </c>
      <c r="J142" s="1091">
        <v>43893</v>
      </c>
      <c r="K142" s="1129">
        <v>0.66666666666666663</v>
      </c>
      <c r="L142" s="1132"/>
    </row>
    <row r="143" spans="1:12" ht="12.75" customHeight="1">
      <c r="A143" s="1050">
        <v>84</v>
      </c>
      <c r="B143" s="1051" t="s">
        <v>1036</v>
      </c>
      <c r="C143" s="1128">
        <v>132</v>
      </c>
      <c r="D143" s="1006">
        <v>133</v>
      </c>
      <c r="E143" s="1006">
        <v>3</v>
      </c>
      <c r="F143" s="1091">
        <v>43893</v>
      </c>
      <c r="G143" s="1094">
        <v>0.45833333333333331</v>
      </c>
      <c r="H143" s="1093">
        <v>120</v>
      </c>
      <c r="I143" s="1006">
        <v>13</v>
      </c>
      <c r="J143" s="1091">
        <v>43893</v>
      </c>
      <c r="K143" s="1129">
        <v>4.1666666666666664E-2</v>
      </c>
      <c r="L143" s="1132"/>
    </row>
    <row r="144" spans="1:12" ht="17.25" customHeight="1">
      <c r="A144" s="1050">
        <v>85</v>
      </c>
      <c r="B144" s="1051" t="s">
        <v>1037</v>
      </c>
      <c r="C144" s="1128">
        <v>132</v>
      </c>
      <c r="D144" s="1006">
        <v>132</v>
      </c>
      <c r="E144" s="1006">
        <v>26</v>
      </c>
      <c r="F144" s="1091">
        <v>43893</v>
      </c>
      <c r="G144" s="1094">
        <v>0.875</v>
      </c>
      <c r="H144" s="1093">
        <v>113</v>
      </c>
      <c r="I144" s="1006">
        <v>2</v>
      </c>
      <c r="J144" s="1091">
        <v>43893</v>
      </c>
      <c r="K144" s="1142">
        <v>0.45833333333333331</v>
      </c>
      <c r="L144" s="1132"/>
    </row>
    <row r="145" spans="1:12" ht="12" customHeight="1">
      <c r="A145" s="1050">
        <v>86</v>
      </c>
      <c r="B145" s="1051" t="s">
        <v>1038</v>
      </c>
      <c r="C145" s="1128">
        <v>132</v>
      </c>
      <c r="D145" s="1006">
        <v>136</v>
      </c>
      <c r="E145" s="1006">
        <v>3</v>
      </c>
      <c r="F145" s="1091">
        <v>43893</v>
      </c>
      <c r="G145" s="1102">
        <v>0.41666666666666669</v>
      </c>
      <c r="H145" s="1093">
        <v>122</v>
      </c>
      <c r="I145" s="1006">
        <v>18</v>
      </c>
      <c r="J145" s="1091">
        <v>43893</v>
      </c>
      <c r="K145" s="1129">
        <v>0.66666666666666663</v>
      </c>
      <c r="L145" s="1132" t="s">
        <v>30</v>
      </c>
    </row>
    <row r="146" spans="1:12" ht="15" customHeight="1">
      <c r="A146" s="1050">
        <v>87</v>
      </c>
      <c r="B146" s="1051" t="s">
        <v>628</v>
      </c>
      <c r="C146" s="1128">
        <v>132</v>
      </c>
      <c r="D146" s="1006">
        <v>133</v>
      </c>
      <c r="E146" s="1006">
        <v>7</v>
      </c>
      <c r="F146" s="1091">
        <v>43893</v>
      </c>
      <c r="G146" s="1094">
        <v>0.8125</v>
      </c>
      <c r="H146" s="1093">
        <v>125</v>
      </c>
      <c r="I146" s="1006">
        <v>18</v>
      </c>
      <c r="J146" s="1091">
        <v>43893</v>
      </c>
      <c r="K146" s="1129">
        <v>0.66666666666666663</v>
      </c>
      <c r="L146" s="1132"/>
    </row>
    <row r="147" spans="1:12" ht="12.75" customHeight="1">
      <c r="A147" s="1050">
        <v>88</v>
      </c>
      <c r="B147" s="1051" t="s">
        <v>828</v>
      </c>
      <c r="C147" s="1128">
        <v>132</v>
      </c>
      <c r="D147" s="1006">
        <v>143</v>
      </c>
      <c r="E147" s="1006">
        <v>20</v>
      </c>
      <c r="F147" s="1091">
        <v>43893</v>
      </c>
      <c r="G147" s="1102">
        <v>0.8125</v>
      </c>
      <c r="H147" s="1093">
        <v>122</v>
      </c>
      <c r="I147" s="1006">
        <v>24</v>
      </c>
      <c r="J147" s="1091">
        <v>43893</v>
      </c>
      <c r="K147" s="1143">
        <v>0.5</v>
      </c>
      <c r="L147" s="1132" t="s">
        <v>30</v>
      </c>
    </row>
    <row r="148" spans="1:12" ht="12.75" customHeight="1">
      <c r="A148" s="1050">
        <v>89</v>
      </c>
      <c r="B148" s="1051" t="s">
        <v>1039</v>
      </c>
      <c r="C148" s="1128">
        <v>132</v>
      </c>
      <c r="D148" s="1006">
        <v>140</v>
      </c>
      <c r="E148" s="1006">
        <v>21</v>
      </c>
      <c r="F148" s="1091">
        <v>43893</v>
      </c>
      <c r="G148" s="1102">
        <v>0.16666666666666666</v>
      </c>
      <c r="H148" s="1093">
        <v>120</v>
      </c>
      <c r="I148" s="1006">
        <v>8</v>
      </c>
      <c r="J148" s="1091">
        <v>43893</v>
      </c>
      <c r="K148" s="1143">
        <v>0.77083333333333337</v>
      </c>
      <c r="L148" s="1132" t="s">
        <v>30</v>
      </c>
    </row>
    <row r="149" spans="1:12" ht="12" customHeight="1">
      <c r="A149" s="1050">
        <v>90</v>
      </c>
      <c r="B149" s="1051" t="s">
        <v>505</v>
      </c>
      <c r="C149" s="1128">
        <v>132</v>
      </c>
      <c r="D149" s="1006">
        <v>138</v>
      </c>
      <c r="E149" s="1006">
        <v>7</v>
      </c>
      <c r="F149" s="1091">
        <v>43893</v>
      </c>
      <c r="G149" s="1102">
        <v>0.16666666666666666</v>
      </c>
      <c r="H149" s="1093">
        <v>117</v>
      </c>
      <c r="I149" s="1006">
        <v>12</v>
      </c>
      <c r="J149" s="1091">
        <v>43893</v>
      </c>
      <c r="K149" s="1134">
        <v>0.79166666666666663</v>
      </c>
      <c r="L149" s="1132" t="s">
        <v>30</v>
      </c>
    </row>
    <row r="150" spans="1:12" ht="12.75" customHeight="1">
      <c r="A150" s="1050">
        <v>91</v>
      </c>
      <c r="B150" s="1051" t="s">
        <v>838</v>
      </c>
      <c r="C150" s="1128">
        <v>132</v>
      </c>
      <c r="D150" s="1006">
        <v>137</v>
      </c>
      <c r="E150" s="1006">
        <v>7</v>
      </c>
      <c r="F150" s="1091">
        <v>43893</v>
      </c>
      <c r="G150" s="1102">
        <v>0.25</v>
      </c>
      <c r="H150" s="1093">
        <v>111</v>
      </c>
      <c r="I150" s="1006">
        <v>12</v>
      </c>
      <c r="J150" s="1091">
        <v>43893</v>
      </c>
      <c r="K150" s="1130">
        <v>0.79166666666666663</v>
      </c>
      <c r="L150" s="1132" t="s">
        <v>30</v>
      </c>
    </row>
    <row r="151" spans="1:12" ht="15" customHeight="1">
      <c r="A151" s="1050">
        <v>92</v>
      </c>
      <c r="B151" s="1051" t="s">
        <v>1040</v>
      </c>
      <c r="C151" s="1128">
        <v>132</v>
      </c>
      <c r="D151" s="1006">
        <v>137</v>
      </c>
      <c r="E151" s="1006">
        <v>22</v>
      </c>
      <c r="F151" s="1091">
        <v>43893</v>
      </c>
      <c r="G151" s="1144">
        <v>0.20833333333333334</v>
      </c>
      <c r="H151" s="1093">
        <v>115</v>
      </c>
      <c r="I151" s="1006">
        <v>12</v>
      </c>
      <c r="J151" s="1091">
        <v>43893</v>
      </c>
      <c r="K151" s="1130">
        <v>0.79166666666666663</v>
      </c>
      <c r="L151" s="1132" t="s">
        <v>30</v>
      </c>
    </row>
    <row r="152" spans="1:12" ht="11.25" customHeight="1">
      <c r="A152" s="1050">
        <v>93</v>
      </c>
      <c r="B152" s="1051" t="s">
        <v>1041</v>
      </c>
      <c r="C152" s="1128">
        <v>132</v>
      </c>
      <c r="D152" s="1006">
        <v>138</v>
      </c>
      <c r="E152" s="1006">
        <v>21</v>
      </c>
      <c r="F152" s="1091">
        <v>43893</v>
      </c>
      <c r="G152" s="1102">
        <v>0.95833333333333337</v>
      </c>
      <c r="H152" s="1093">
        <v>112</v>
      </c>
      <c r="I152" s="1006">
        <v>12</v>
      </c>
      <c r="J152" s="1091">
        <v>43893</v>
      </c>
      <c r="K152" s="1130">
        <v>0.79166666666666663</v>
      </c>
      <c r="L152" s="1132" t="s">
        <v>30</v>
      </c>
    </row>
    <row r="153" spans="1:12" ht="15" customHeight="1">
      <c r="A153" s="1050">
        <v>94</v>
      </c>
      <c r="B153" s="1051" t="s">
        <v>1042</v>
      </c>
      <c r="C153" s="1128">
        <v>132</v>
      </c>
      <c r="D153" s="1006">
        <v>139</v>
      </c>
      <c r="E153" s="1006">
        <v>3</v>
      </c>
      <c r="F153" s="1091">
        <v>43893</v>
      </c>
      <c r="G153" s="1102">
        <v>0.25</v>
      </c>
      <c r="H153" s="1093">
        <v>122</v>
      </c>
      <c r="I153" s="1006">
        <v>19</v>
      </c>
      <c r="J153" s="1091">
        <v>43893</v>
      </c>
      <c r="K153" s="1130">
        <v>0.29166666666666669</v>
      </c>
      <c r="L153" s="1132" t="s">
        <v>30</v>
      </c>
    </row>
    <row r="154" spans="1:12" ht="12" customHeight="1">
      <c r="A154" s="1050">
        <v>95</v>
      </c>
      <c r="B154" s="1051" t="s">
        <v>1043</v>
      </c>
      <c r="C154" s="1128">
        <v>132</v>
      </c>
      <c r="D154" s="1006">
        <v>141</v>
      </c>
      <c r="E154" s="1006">
        <v>2</v>
      </c>
      <c r="F154" s="1091">
        <v>43893</v>
      </c>
      <c r="G154" s="1102">
        <v>0.20833333333333334</v>
      </c>
      <c r="H154" s="1093">
        <v>129</v>
      </c>
      <c r="I154" s="1006">
        <v>19</v>
      </c>
      <c r="J154" s="1091">
        <v>43893</v>
      </c>
      <c r="K154" s="1130">
        <v>0.29166666666666669</v>
      </c>
      <c r="L154" s="1132" t="s">
        <v>30</v>
      </c>
    </row>
    <row r="155" spans="1:12" ht="10.5" customHeight="1">
      <c r="A155" s="1050">
        <v>96</v>
      </c>
      <c r="B155" s="1051" t="s">
        <v>952</v>
      </c>
      <c r="C155" s="1128">
        <v>132</v>
      </c>
      <c r="D155" s="1006">
        <v>140</v>
      </c>
      <c r="E155" s="1006">
        <v>3</v>
      </c>
      <c r="F155" s="1091">
        <v>43893</v>
      </c>
      <c r="G155" s="1102">
        <v>0.29166666666666669</v>
      </c>
      <c r="H155" s="1093">
        <v>122</v>
      </c>
      <c r="I155" s="1006">
        <v>11</v>
      </c>
      <c r="J155" s="1091">
        <v>43893</v>
      </c>
      <c r="K155" s="1130">
        <v>0.79166666666666663</v>
      </c>
      <c r="L155" s="1132" t="s">
        <v>30</v>
      </c>
    </row>
    <row r="156" spans="1:12" ht="12" customHeight="1">
      <c r="A156" s="1050">
        <v>97</v>
      </c>
      <c r="B156" s="1051" t="s">
        <v>401</v>
      </c>
      <c r="C156" s="1128">
        <v>132</v>
      </c>
      <c r="D156" s="1006">
        <v>144</v>
      </c>
      <c r="E156" s="1006">
        <v>3</v>
      </c>
      <c r="F156" s="1091">
        <v>43893</v>
      </c>
      <c r="G156" s="1102">
        <v>0.29166666666666669</v>
      </c>
      <c r="H156" s="1093">
        <v>121</v>
      </c>
      <c r="I156" s="1006">
        <v>11</v>
      </c>
      <c r="J156" s="1091">
        <v>43893</v>
      </c>
      <c r="K156" s="1130">
        <v>0.77083333333333337</v>
      </c>
      <c r="L156" s="1132" t="s">
        <v>30</v>
      </c>
    </row>
    <row r="157" spans="1:12" ht="11.25" customHeight="1">
      <c r="A157" s="1050">
        <v>98</v>
      </c>
      <c r="B157" s="1051" t="s">
        <v>1044</v>
      </c>
      <c r="C157" s="1128">
        <v>132</v>
      </c>
      <c r="D157" s="1006">
        <v>148</v>
      </c>
      <c r="E157" s="1006">
        <v>3</v>
      </c>
      <c r="F157" s="1091">
        <v>43893</v>
      </c>
      <c r="G157" s="1102">
        <v>0.29166666666666669</v>
      </c>
      <c r="H157" s="1093">
        <v>122</v>
      </c>
      <c r="I157" s="1006">
        <v>11</v>
      </c>
      <c r="J157" s="1091">
        <v>43893</v>
      </c>
      <c r="K157" s="1129">
        <v>0.75</v>
      </c>
      <c r="L157" s="1132" t="s">
        <v>30</v>
      </c>
    </row>
    <row r="158" spans="1:12" ht="15" customHeight="1" thickBot="1">
      <c r="A158" s="1145">
        <v>99</v>
      </c>
      <c r="B158" s="1072" t="s">
        <v>571</v>
      </c>
      <c r="C158" s="1028">
        <v>132</v>
      </c>
      <c r="D158" s="1028">
        <v>151</v>
      </c>
      <c r="E158" s="1028">
        <v>3</v>
      </c>
      <c r="F158" s="1146">
        <v>43893</v>
      </c>
      <c r="G158" s="1147">
        <v>0.29166666666666669</v>
      </c>
      <c r="H158" s="1148">
        <v>124</v>
      </c>
      <c r="I158" s="1028">
        <v>11</v>
      </c>
      <c r="J158" s="1146">
        <v>43893</v>
      </c>
      <c r="K158" s="1149">
        <v>0.77083333333333337</v>
      </c>
      <c r="L158" s="1150" t="s">
        <v>30</v>
      </c>
    </row>
    <row r="159" spans="1:12" ht="14.25">
      <c r="A159" s="973"/>
      <c r="B159" s="84"/>
      <c r="C159" s="986"/>
      <c r="D159" s="986"/>
      <c r="E159" s="1079"/>
      <c r="F159" s="1151"/>
      <c r="G159" s="1081"/>
      <c r="H159" s="1152"/>
      <c r="I159" s="1153"/>
      <c r="J159" s="1154"/>
      <c r="K159" s="1155"/>
      <c r="L159" s="1156"/>
    </row>
    <row r="160" spans="1:12" ht="14.25">
      <c r="A160" s="84"/>
      <c r="B160" s="1157" t="s">
        <v>580</v>
      </c>
      <c r="L160" s="506" t="s">
        <v>20</v>
      </c>
    </row>
    <row r="161" spans="1:12" ht="20.25">
      <c r="A161" s="764"/>
      <c r="B161" s="1747" t="s">
        <v>559</v>
      </c>
      <c r="C161" s="1747"/>
      <c r="D161" s="1747"/>
      <c r="E161" s="1747"/>
      <c r="F161" s="1747"/>
      <c r="G161" s="1747"/>
      <c r="H161" s="1747"/>
      <c r="I161" s="1747"/>
      <c r="J161" s="1747"/>
      <c r="K161" s="1747"/>
      <c r="L161" s="1747"/>
    </row>
    <row r="162" spans="1:12" ht="15.75">
      <c r="A162" s="764"/>
      <c r="B162" s="1751" t="s">
        <v>227</v>
      </c>
      <c r="C162" s="1751"/>
      <c r="D162" s="1751"/>
      <c r="E162" s="1751"/>
      <c r="F162" s="1751"/>
      <c r="G162" s="1751"/>
      <c r="H162" s="1751"/>
      <c r="I162" s="1751"/>
      <c r="J162" s="1751"/>
      <c r="K162" s="1751"/>
      <c r="L162" s="1751"/>
    </row>
    <row r="163" spans="1:12" ht="15.75">
      <c r="A163" s="764"/>
      <c r="B163" s="1792" t="s">
        <v>560</v>
      </c>
      <c r="C163" s="1792"/>
      <c r="D163" s="1792"/>
      <c r="E163" s="1792"/>
      <c r="F163" s="1792"/>
      <c r="G163" s="1792"/>
      <c r="H163" s="1792"/>
      <c r="I163" s="1792"/>
      <c r="J163" s="1792"/>
      <c r="K163" s="1792"/>
      <c r="L163" s="1792"/>
    </row>
    <row r="164" spans="1:12" ht="15.75">
      <c r="A164" s="764"/>
      <c r="B164" s="10" t="s">
        <v>561</v>
      </c>
      <c r="C164" s="1116"/>
      <c r="D164" s="1116"/>
      <c r="E164" s="1116"/>
      <c r="F164" s="1116"/>
      <c r="G164" s="1116"/>
      <c r="H164" s="1116"/>
      <c r="I164" s="1116"/>
      <c r="J164" s="1116"/>
      <c r="K164" s="1116"/>
      <c r="L164" s="1116"/>
    </row>
    <row r="165" spans="1:12" ht="16.5" thickBot="1">
      <c r="A165" s="106"/>
      <c r="B165" s="10"/>
      <c r="C165" s="44"/>
      <c r="D165" s="44"/>
      <c r="E165" s="44"/>
      <c r="F165" s="44"/>
      <c r="G165" s="44"/>
      <c r="H165" s="63"/>
      <c r="I165" s="64"/>
      <c r="J165" s="1117"/>
      <c r="K165" s="24"/>
      <c r="L165" s="106"/>
    </row>
    <row r="166" spans="1:12" ht="16.5">
      <c r="A166" s="1044"/>
      <c r="B166" s="996"/>
      <c r="C166" s="1118" t="s">
        <v>563</v>
      </c>
      <c r="D166" s="1119" t="s">
        <v>564</v>
      </c>
      <c r="E166" s="1793" t="s">
        <v>37</v>
      </c>
      <c r="F166" s="1793"/>
      <c r="G166" s="1118"/>
      <c r="H166" s="1119" t="s">
        <v>565</v>
      </c>
      <c r="I166" s="1793" t="s">
        <v>37</v>
      </c>
      <c r="J166" s="1793"/>
      <c r="K166" s="1118"/>
      <c r="L166" s="1120"/>
    </row>
    <row r="167" spans="1:12" ht="15">
      <c r="A167" s="1158" t="s">
        <v>125</v>
      </c>
      <c r="B167" s="1122" t="s">
        <v>572</v>
      </c>
      <c r="C167" s="1123" t="s">
        <v>567</v>
      </c>
      <c r="D167" s="1123" t="s">
        <v>567</v>
      </c>
      <c r="E167" s="1794"/>
      <c r="F167" s="1794"/>
      <c r="G167" s="1123" t="s">
        <v>35</v>
      </c>
      <c r="H167" s="1123" t="s">
        <v>567</v>
      </c>
      <c r="I167" s="1794"/>
      <c r="J167" s="1794"/>
      <c r="K167" s="1123" t="s">
        <v>35</v>
      </c>
      <c r="L167" s="1124" t="s">
        <v>53</v>
      </c>
    </row>
    <row r="168" spans="1:12" ht="15.75" thickBot="1">
      <c r="A168" s="1159" t="s">
        <v>566</v>
      </c>
      <c r="B168" s="1160" t="s">
        <v>579</v>
      </c>
      <c r="C168" s="1028" t="s">
        <v>568</v>
      </c>
      <c r="D168" s="1028" t="s">
        <v>568</v>
      </c>
      <c r="E168" s="1795"/>
      <c r="F168" s="1795"/>
      <c r="G168" s="1028"/>
      <c r="H168" s="1028" t="s">
        <v>568</v>
      </c>
      <c r="I168" s="1795"/>
      <c r="J168" s="1795"/>
      <c r="K168" s="1028"/>
      <c r="L168" s="1035"/>
    </row>
    <row r="169" spans="1:12" ht="15.75" customHeight="1">
      <c r="A169" s="1161">
        <v>100</v>
      </c>
      <c r="B169" s="1162" t="s">
        <v>754</v>
      </c>
      <c r="C169" s="1128">
        <v>132</v>
      </c>
      <c r="D169" s="1128">
        <v>138</v>
      </c>
      <c r="E169" s="1128">
        <v>22</v>
      </c>
      <c r="F169" s="1163">
        <v>43893</v>
      </c>
      <c r="G169" s="1164">
        <v>0.25</v>
      </c>
      <c r="H169" s="1165">
        <v>116</v>
      </c>
      <c r="I169" s="1128">
        <v>12</v>
      </c>
      <c r="J169" s="1163">
        <v>43893</v>
      </c>
      <c r="K169" s="1164">
        <v>0.77083333333333337</v>
      </c>
      <c r="L169" s="1166" t="s">
        <v>30</v>
      </c>
    </row>
    <row r="170" spans="1:12" ht="15.75" customHeight="1">
      <c r="A170" s="1050">
        <v>101</v>
      </c>
      <c r="B170" s="1051" t="s">
        <v>1045</v>
      </c>
      <c r="C170" s="1006">
        <v>132</v>
      </c>
      <c r="D170" s="1006">
        <v>138</v>
      </c>
      <c r="E170" s="1006">
        <v>22</v>
      </c>
      <c r="F170" s="1091">
        <v>43893</v>
      </c>
      <c r="G170" s="1102">
        <v>0.20833333333333334</v>
      </c>
      <c r="H170" s="1093">
        <v>116</v>
      </c>
      <c r="I170" s="1006">
        <v>24</v>
      </c>
      <c r="J170" s="1091">
        <v>43893</v>
      </c>
      <c r="K170" s="1102">
        <v>0.77083333333333337</v>
      </c>
      <c r="L170" s="1132" t="s">
        <v>30</v>
      </c>
    </row>
    <row r="171" spans="1:12" ht="15.75" customHeight="1">
      <c r="A171" s="1050">
        <v>102</v>
      </c>
      <c r="B171" s="1051" t="s">
        <v>826</v>
      </c>
      <c r="C171" s="1006">
        <v>132</v>
      </c>
      <c r="D171" s="1006">
        <v>140</v>
      </c>
      <c r="E171" s="1006">
        <v>22</v>
      </c>
      <c r="F171" s="1091">
        <v>43893</v>
      </c>
      <c r="G171" s="1102">
        <v>0.25</v>
      </c>
      <c r="H171" s="1093">
        <v>116</v>
      </c>
      <c r="I171" s="1006">
        <v>24</v>
      </c>
      <c r="J171" s="1091">
        <v>43893</v>
      </c>
      <c r="K171" s="1102">
        <v>0.5</v>
      </c>
      <c r="L171" s="1132" t="s">
        <v>30</v>
      </c>
    </row>
    <row r="172" spans="1:12" ht="15.75" customHeight="1">
      <c r="A172" s="1050">
        <v>103</v>
      </c>
      <c r="B172" s="1051" t="s">
        <v>841</v>
      </c>
      <c r="C172" s="1006">
        <v>132</v>
      </c>
      <c r="D172" s="1006">
        <v>140</v>
      </c>
      <c r="E172" s="1006">
        <v>20</v>
      </c>
      <c r="F172" s="1091">
        <v>43893</v>
      </c>
      <c r="G172" s="1102">
        <v>0.25</v>
      </c>
      <c r="H172" s="1093">
        <v>121</v>
      </c>
      <c r="I172" s="1006">
        <v>12</v>
      </c>
      <c r="J172" s="1091">
        <v>43893</v>
      </c>
      <c r="K172" s="1102">
        <v>0.79166666666666663</v>
      </c>
      <c r="L172" s="1132" t="s">
        <v>30</v>
      </c>
    </row>
    <row r="173" spans="1:12" ht="15.75" customHeight="1">
      <c r="A173" s="1050">
        <v>104</v>
      </c>
      <c r="B173" s="1051" t="s">
        <v>830</v>
      </c>
      <c r="C173" s="1006">
        <v>132</v>
      </c>
      <c r="D173" s="1006">
        <v>139</v>
      </c>
      <c r="E173" s="1006">
        <v>21</v>
      </c>
      <c r="F173" s="1091">
        <v>43893</v>
      </c>
      <c r="G173" s="1102">
        <v>0.95833333333333337</v>
      </c>
      <c r="H173" s="1093">
        <v>110</v>
      </c>
      <c r="I173" s="1006">
        <v>16</v>
      </c>
      <c r="J173" s="1091">
        <v>43893</v>
      </c>
      <c r="K173" s="1102">
        <v>0.77083333333333337</v>
      </c>
      <c r="L173" s="1132" t="s">
        <v>30</v>
      </c>
    </row>
    <row r="174" spans="1:12" ht="15.75" customHeight="1">
      <c r="A174" s="1050">
        <v>105</v>
      </c>
      <c r="B174" s="1051" t="s">
        <v>1046</v>
      </c>
      <c r="C174" s="1006">
        <v>132</v>
      </c>
      <c r="D174" s="1006">
        <v>136</v>
      </c>
      <c r="E174" s="1006">
        <v>21</v>
      </c>
      <c r="F174" s="1091">
        <v>43893</v>
      </c>
      <c r="G174" s="1103">
        <v>0.95833333333333337</v>
      </c>
      <c r="H174" s="1093">
        <v>108</v>
      </c>
      <c r="I174" s="1006">
        <v>29</v>
      </c>
      <c r="J174" s="1091">
        <v>43893</v>
      </c>
      <c r="K174" s="1102">
        <v>0.79166666666666663</v>
      </c>
      <c r="L174" s="1132"/>
    </row>
    <row r="175" spans="1:12" ht="15.75" customHeight="1">
      <c r="A175" s="1050">
        <v>106</v>
      </c>
      <c r="B175" s="1051" t="s">
        <v>988</v>
      </c>
      <c r="C175" s="1006">
        <v>132</v>
      </c>
      <c r="D175" s="1006">
        <v>136</v>
      </c>
      <c r="E175" s="1006">
        <v>3</v>
      </c>
      <c r="F175" s="1091">
        <v>43893</v>
      </c>
      <c r="G175" s="1102">
        <v>0.25</v>
      </c>
      <c r="H175" s="1093">
        <v>105</v>
      </c>
      <c r="I175" s="1006">
        <v>28</v>
      </c>
      <c r="J175" s="1091">
        <v>43893</v>
      </c>
      <c r="K175" s="1102">
        <v>0.79166666666666663</v>
      </c>
      <c r="L175" s="1132" t="s">
        <v>30</v>
      </c>
    </row>
    <row r="176" spans="1:12" ht="15.75" customHeight="1">
      <c r="A176" s="1050">
        <v>107</v>
      </c>
      <c r="B176" s="1051" t="s">
        <v>1047</v>
      </c>
      <c r="C176" s="1006">
        <v>132</v>
      </c>
      <c r="D176" s="1006">
        <v>143</v>
      </c>
      <c r="E176" s="1006">
        <v>6</v>
      </c>
      <c r="F176" s="1091">
        <v>43893</v>
      </c>
      <c r="G176" s="1103">
        <v>0.125</v>
      </c>
      <c r="H176" s="1093">
        <v>128</v>
      </c>
      <c r="I176" s="1006">
        <v>11</v>
      </c>
      <c r="J176" s="1091">
        <v>43893</v>
      </c>
      <c r="K176" s="1102">
        <v>0.77083333333333337</v>
      </c>
      <c r="L176" s="1132" t="s">
        <v>30</v>
      </c>
    </row>
    <row r="177" spans="1:12" ht="15.75" customHeight="1">
      <c r="A177" s="1050">
        <v>108</v>
      </c>
      <c r="B177" s="1051" t="s">
        <v>1048</v>
      </c>
      <c r="C177" s="1006">
        <v>132</v>
      </c>
      <c r="D177" s="1006">
        <v>143</v>
      </c>
      <c r="E177" s="1006">
        <v>3</v>
      </c>
      <c r="F177" s="1091">
        <v>43893</v>
      </c>
      <c r="G177" s="1102">
        <v>0.29166666666666669</v>
      </c>
      <c r="H177" s="1093">
        <v>127</v>
      </c>
      <c r="I177" s="1006">
        <v>2</v>
      </c>
      <c r="J177" s="1091">
        <v>43893</v>
      </c>
      <c r="K177" s="1094">
        <v>0.77083333333333337</v>
      </c>
      <c r="L177" s="1132"/>
    </row>
    <row r="178" spans="1:12" ht="15.75" customHeight="1">
      <c r="A178" s="1050">
        <v>109</v>
      </c>
      <c r="B178" s="1051" t="s">
        <v>487</v>
      </c>
      <c r="C178" s="1006">
        <v>132</v>
      </c>
      <c r="D178" s="1006">
        <v>141</v>
      </c>
      <c r="E178" s="1006">
        <v>3</v>
      </c>
      <c r="F178" s="1091">
        <v>43893</v>
      </c>
      <c r="G178" s="1102">
        <v>0.29166666666666669</v>
      </c>
      <c r="H178" s="1093">
        <v>122</v>
      </c>
      <c r="I178" s="1006">
        <v>28</v>
      </c>
      <c r="J178" s="1091">
        <v>43893</v>
      </c>
      <c r="K178" s="1102">
        <v>0.8125</v>
      </c>
      <c r="L178" s="1132"/>
    </row>
    <row r="179" spans="1:12" ht="15.75" customHeight="1">
      <c r="A179" s="1050">
        <v>110</v>
      </c>
      <c r="B179" s="1051" t="s">
        <v>651</v>
      </c>
      <c r="C179" s="1006">
        <v>132</v>
      </c>
      <c r="D179" s="1006">
        <v>142</v>
      </c>
      <c r="E179" s="1006">
        <v>5</v>
      </c>
      <c r="F179" s="1091">
        <v>43893</v>
      </c>
      <c r="G179" s="1094">
        <v>0.75</v>
      </c>
      <c r="H179" s="1093">
        <v>125</v>
      </c>
      <c r="I179" s="1006">
        <v>4</v>
      </c>
      <c r="J179" s="1091">
        <v>43893</v>
      </c>
      <c r="K179" s="1102">
        <v>0.77083333333333337</v>
      </c>
      <c r="L179" s="1132"/>
    </row>
    <row r="180" spans="1:12" ht="15.75" customHeight="1">
      <c r="A180" s="1050">
        <v>111</v>
      </c>
      <c r="B180" s="1051" t="s">
        <v>61</v>
      </c>
      <c r="C180" s="1006">
        <v>132</v>
      </c>
      <c r="D180" s="1006">
        <v>138</v>
      </c>
      <c r="E180" s="1006">
        <v>2</v>
      </c>
      <c r="F180" s="1091">
        <v>43893</v>
      </c>
      <c r="G180" s="1102">
        <v>0.16666666666666666</v>
      </c>
      <c r="H180" s="1093">
        <v>126</v>
      </c>
      <c r="I180" s="1006">
        <v>19</v>
      </c>
      <c r="J180" s="1091">
        <v>43893</v>
      </c>
      <c r="K180" s="1102">
        <v>0.29166666666666669</v>
      </c>
      <c r="L180" s="1132"/>
    </row>
    <row r="181" spans="1:12" ht="15.75" customHeight="1">
      <c r="A181" s="1050">
        <v>112</v>
      </c>
      <c r="B181" s="1051" t="s">
        <v>1049</v>
      </c>
      <c r="C181" s="1006">
        <v>132</v>
      </c>
      <c r="D181" s="1006">
        <v>138</v>
      </c>
      <c r="E181" s="1006">
        <v>3</v>
      </c>
      <c r="F181" s="1091">
        <v>43893</v>
      </c>
      <c r="G181" s="1103">
        <v>0.125</v>
      </c>
      <c r="H181" s="1093">
        <v>127</v>
      </c>
      <c r="I181" s="1006">
        <v>19</v>
      </c>
      <c r="J181" s="1091">
        <v>43893</v>
      </c>
      <c r="K181" s="1102">
        <v>0.29166666666666669</v>
      </c>
      <c r="L181" s="1132" t="s">
        <v>30</v>
      </c>
    </row>
    <row r="182" spans="1:12" ht="15.75" customHeight="1">
      <c r="A182" s="1050">
        <v>113</v>
      </c>
      <c r="B182" s="1051" t="s">
        <v>770</v>
      </c>
      <c r="C182" s="1006">
        <v>132</v>
      </c>
      <c r="D182" s="1006">
        <v>137</v>
      </c>
      <c r="E182" s="1006">
        <v>4</v>
      </c>
      <c r="F182" s="1091">
        <v>43893</v>
      </c>
      <c r="G182" s="1102">
        <v>0.75</v>
      </c>
      <c r="H182" s="1093">
        <v>122</v>
      </c>
      <c r="I182" s="1006">
        <v>24</v>
      </c>
      <c r="J182" s="1091">
        <v>43893</v>
      </c>
      <c r="K182" s="1102">
        <v>0.83333333333333337</v>
      </c>
      <c r="L182" s="1132" t="s">
        <v>30</v>
      </c>
    </row>
    <row r="183" spans="1:12" ht="15.75" customHeight="1">
      <c r="A183" s="1050">
        <v>114</v>
      </c>
      <c r="B183" s="1051" t="s">
        <v>62</v>
      </c>
      <c r="C183" s="1006">
        <v>132</v>
      </c>
      <c r="D183" s="1006">
        <v>140</v>
      </c>
      <c r="E183" s="1006">
        <v>19</v>
      </c>
      <c r="F183" s="1091">
        <v>43893</v>
      </c>
      <c r="G183" s="1103">
        <v>0.83333333333333337</v>
      </c>
      <c r="H183" s="1093">
        <v>122</v>
      </c>
      <c r="I183" s="1006">
        <v>12</v>
      </c>
      <c r="J183" s="1091">
        <v>43893</v>
      </c>
      <c r="K183" s="1099">
        <v>0.33333333333333331</v>
      </c>
      <c r="L183" s="1132" t="s">
        <v>30</v>
      </c>
    </row>
    <row r="184" spans="1:12" ht="15.75" customHeight="1">
      <c r="A184" s="1050">
        <v>115</v>
      </c>
      <c r="B184" s="1051" t="s">
        <v>1050</v>
      </c>
      <c r="C184" s="1006">
        <v>132</v>
      </c>
      <c r="D184" s="1006">
        <v>139</v>
      </c>
      <c r="E184" s="1006">
        <v>19</v>
      </c>
      <c r="F184" s="1091">
        <v>43893</v>
      </c>
      <c r="G184" s="1103">
        <v>0.875</v>
      </c>
      <c r="H184" s="1093">
        <v>115</v>
      </c>
      <c r="I184" s="1006">
        <v>31</v>
      </c>
      <c r="J184" s="1091">
        <v>43893</v>
      </c>
      <c r="K184" s="1102">
        <v>0.33333333333333331</v>
      </c>
      <c r="L184" s="1132" t="s">
        <v>30</v>
      </c>
    </row>
    <row r="185" spans="1:12" ht="15.75" customHeight="1">
      <c r="A185" s="1050">
        <v>116</v>
      </c>
      <c r="B185" s="1051" t="s">
        <v>47</v>
      </c>
      <c r="C185" s="1006">
        <v>132</v>
      </c>
      <c r="D185" s="1006">
        <v>135</v>
      </c>
      <c r="E185" s="1006">
        <v>4</v>
      </c>
      <c r="F185" s="1091">
        <v>43893</v>
      </c>
      <c r="G185" s="1102">
        <v>0.70833333333333337</v>
      </c>
      <c r="H185" s="1093">
        <v>119</v>
      </c>
      <c r="I185" s="1006">
        <v>18</v>
      </c>
      <c r="J185" s="1091">
        <v>43893</v>
      </c>
      <c r="K185" s="1102">
        <v>0.5</v>
      </c>
      <c r="L185" s="1132" t="s">
        <v>30</v>
      </c>
    </row>
    <row r="186" spans="1:12" ht="15.75" customHeight="1">
      <c r="A186" s="1050">
        <v>117</v>
      </c>
      <c r="B186" s="1051" t="s">
        <v>1051</v>
      </c>
      <c r="C186" s="1006">
        <v>132</v>
      </c>
      <c r="D186" s="1006">
        <v>134</v>
      </c>
      <c r="E186" s="1006">
        <v>4</v>
      </c>
      <c r="F186" s="1091">
        <v>43893</v>
      </c>
      <c r="G186" s="1103">
        <v>0.66666666666666663</v>
      </c>
      <c r="H186" s="1093">
        <v>117</v>
      </c>
      <c r="I186" s="1006">
        <v>18</v>
      </c>
      <c r="J186" s="1091">
        <v>43893</v>
      </c>
      <c r="K186" s="1102">
        <v>0.5</v>
      </c>
      <c r="L186" s="1132" t="s">
        <v>30</v>
      </c>
    </row>
    <row r="187" spans="1:12" ht="15.75" customHeight="1">
      <c r="A187" s="1050">
        <v>118</v>
      </c>
      <c r="B187" s="1051" t="s">
        <v>1052</v>
      </c>
      <c r="C187" s="1006">
        <v>132</v>
      </c>
      <c r="D187" s="1006">
        <v>136</v>
      </c>
      <c r="E187" s="1006">
        <v>7</v>
      </c>
      <c r="F187" s="1091">
        <v>43893</v>
      </c>
      <c r="G187" s="1102">
        <v>0.25</v>
      </c>
      <c r="H187" s="1093">
        <v>114</v>
      </c>
      <c r="I187" s="1006">
        <v>28</v>
      </c>
      <c r="J187" s="1091">
        <v>43893</v>
      </c>
      <c r="K187" s="1102">
        <v>0.5</v>
      </c>
      <c r="L187" s="1132" t="s">
        <v>30</v>
      </c>
    </row>
    <row r="188" spans="1:12" ht="15.75" customHeight="1">
      <c r="A188" s="1050">
        <v>119</v>
      </c>
      <c r="B188" s="1051" t="s">
        <v>497</v>
      </c>
      <c r="C188" s="1006">
        <v>132</v>
      </c>
      <c r="D188" s="1006">
        <v>136</v>
      </c>
      <c r="E188" s="1006">
        <v>4</v>
      </c>
      <c r="F188" s="1091">
        <v>43893</v>
      </c>
      <c r="G188" s="1102">
        <v>0.66666666666666663</v>
      </c>
      <c r="H188" s="1093">
        <v>115</v>
      </c>
      <c r="I188" s="1006">
        <v>28</v>
      </c>
      <c r="J188" s="1091">
        <v>43893</v>
      </c>
      <c r="K188" s="1102">
        <v>0.5</v>
      </c>
      <c r="L188" s="1132" t="s">
        <v>30</v>
      </c>
    </row>
    <row r="189" spans="1:12" ht="15.75" customHeight="1">
      <c r="A189" s="1050">
        <v>120</v>
      </c>
      <c r="B189" s="1051" t="s">
        <v>1053</v>
      </c>
      <c r="C189" s="1006">
        <v>132</v>
      </c>
      <c r="D189" s="1006">
        <v>136</v>
      </c>
      <c r="E189" s="1006">
        <v>2</v>
      </c>
      <c r="F189" s="1091">
        <v>43893</v>
      </c>
      <c r="G189" s="1103">
        <v>0.125</v>
      </c>
      <c r="H189" s="1093">
        <v>120</v>
      </c>
      <c r="I189" s="1006">
        <v>17</v>
      </c>
      <c r="J189" s="1091">
        <v>43893</v>
      </c>
      <c r="K189" s="1094">
        <v>0.33333333333333331</v>
      </c>
      <c r="L189" s="1167"/>
    </row>
    <row r="190" spans="1:12" ht="15.75" customHeight="1">
      <c r="A190" s="1050">
        <v>121</v>
      </c>
      <c r="B190" s="1051" t="s">
        <v>508</v>
      </c>
      <c r="C190" s="1006">
        <v>132</v>
      </c>
      <c r="D190" s="1006">
        <v>144</v>
      </c>
      <c r="E190" s="1006">
        <v>22</v>
      </c>
      <c r="F190" s="1091">
        <v>43893</v>
      </c>
      <c r="G190" s="1099">
        <v>0.16666666666666666</v>
      </c>
      <c r="H190" s="1093">
        <v>113</v>
      </c>
      <c r="I190" s="1006">
        <v>12</v>
      </c>
      <c r="J190" s="1091">
        <v>43893</v>
      </c>
      <c r="K190" s="1099">
        <v>0.8125</v>
      </c>
      <c r="L190" s="1167"/>
    </row>
    <row r="191" spans="1:12" ht="15.75" customHeight="1">
      <c r="A191" s="1050">
        <v>122</v>
      </c>
      <c r="B191" s="1051" t="s">
        <v>979</v>
      </c>
      <c r="C191" s="1006">
        <v>132</v>
      </c>
      <c r="D191" s="1006">
        <v>138</v>
      </c>
      <c r="E191" s="1006">
        <v>2</v>
      </c>
      <c r="F191" s="1091">
        <v>43893</v>
      </c>
      <c r="G191" s="1102">
        <v>0.125</v>
      </c>
      <c r="H191" s="1093">
        <v>120</v>
      </c>
      <c r="I191" s="1006">
        <v>12</v>
      </c>
      <c r="J191" s="1091">
        <v>43893</v>
      </c>
      <c r="K191" s="1099">
        <v>0.8125</v>
      </c>
      <c r="L191" s="1167"/>
    </row>
    <row r="192" spans="1:12" ht="15.75" customHeight="1">
      <c r="A192" s="1050">
        <v>123</v>
      </c>
      <c r="B192" s="1051" t="s">
        <v>493</v>
      </c>
      <c r="C192" s="1006">
        <v>132</v>
      </c>
      <c r="D192" s="1006">
        <v>134</v>
      </c>
      <c r="E192" s="1006">
        <v>6</v>
      </c>
      <c r="F192" s="1091">
        <v>43893</v>
      </c>
      <c r="G192" s="1103">
        <v>0.58333333333333337</v>
      </c>
      <c r="H192" s="1093">
        <v>111</v>
      </c>
      <c r="I192" s="1006">
        <v>19</v>
      </c>
      <c r="J192" s="1091">
        <v>43893</v>
      </c>
      <c r="K192" s="1102">
        <v>0.29166666666666669</v>
      </c>
      <c r="L192" s="1167"/>
    </row>
    <row r="193" spans="1:12" ht="15.75" customHeight="1">
      <c r="A193" s="1050">
        <v>124</v>
      </c>
      <c r="B193" s="1051" t="s">
        <v>854</v>
      </c>
      <c r="C193" s="1006">
        <v>132</v>
      </c>
      <c r="D193" s="1006">
        <v>137</v>
      </c>
      <c r="E193" s="1006">
        <v>6</v>
      </c>
      <c r="F193" s="1091">
        <v>43893</v>
      </c>
      <c r="G193" s="1103">
        <v>0.58333333333333337</v>
      </c>
      <c r="H193" s="1093">
        <v>111</v>
      </c>
      <c r="I193" s="1006">
        <v>29</v>
      </c>
      <c r="J193" s="1091">
        <v>43893</v>
      </c>
      <c r="K193" s="1102">
        <v>0.29166666666666669</v>
      </c>
      <c r="L193" s="1167"/>
    </row>
    <row r="194" spans="1:12" ht="15.75" customHeight="1">
      <c r="A194" s="1050">
        <v>125</v>
      </c>
      <c r="B194" s="1051" t="s">
        <v>1054</v>
      </c>
      <c r="C194" s="1006">
        <v>132</v>
      </c>
      <c r="D194" s="1006">
        <v>142</v>
      </c>
      <c r="E194" s="1006">
        <v>19</v>
      </c>
      <c r="F194" s="1091">
        <v>43893</v>
      </c>
      <c r="G194" s="1102">
        <v>0.8125</v>
      </c>
      <c r="H194" s="1093">
        <v>119</v>
      </c>
      <c r="I194" s="1006">
        <v>25</v>
      </c>
      <c r="J194" s="1091">
        <v>43893</v>
      </c>
      <c r="K194" s="1102">
        <v>0.79166666666666663</v>
      </c>
      <c r="L194" s="1167"/>
    </row>
    <row r="195" spans="1:12" ht="15.75" customHeight="1">
      <c r="A195" s="1050">
        <v>126</v>
      </c>
      <c r="B195" s="1051" t="s">
        <v>1055</v>
      </c>
      <c r="C195" s="1006">
        <v>132</v>
      </c>
      <c r="D195" s="1006">
        <v>139</v>
      </c>
      <c r="E195" s="1006">
        <v>22</v>
      </c>
      <c r="F195" s="1091">
        <v>43893</v>
      </c>
      <c r="G195" s="1102">
        <v>4.1666666666666664E-2</v>
      </c>
      <c r="H195" s="1093">
        <v>123</v>
      </c>
      <c r="I195" s="1006">
        <v>1</v>
      </c>
      <c r="J195" s="1091">
        <v>43893</v>
      </c>
      <c r="K195" s="1102">
        <v>0.33333333333333331</v>
      </c>
      <c r="L195" s="1167"/>
    </row>
    <row r="196" spans="1:12" ht="15.75" customHeight="1">
      <c r="A196" s="1050">
        <v>127</v>
      </c>
      <c r="B196" s="1051" t="s">
        <v>52</v>
      </c>
      <c r="C196" s="1007">
        <v>132</v>
      </c>
      <c r="D196" s="1006">
        <v>137</v>
      </c>
      <c r="E196" s="1006">
        <v>22</v>
      </c>
      <c r="F196" s="1091">
        <v>43893</v>
      </c>
      <c r="G196" s="1102">
        <v>4.1666666666666664E-2</v>
      </c>
      <c r="H196" s="1093">
        <v>116</v>
      </c>
      <c r="I196" s="1006">
        <v>2</v>
      </c>
      <c r="J196" s="1091">
        <v>43893</v>
      </c>
      <c r="K196" s="1094">
        <v>0.33333333333333331</v>
      </c>
      <c r="L196" s="1168"/>
    </row>
    <row r="197" spans="1:12" ht="15.75" customHeight="1">
      <c r="A197" s="1050">
        <v>128</v>
      </c>
      <c r="B197" s="1051" t="s">
        <v>1056</v>
      </c>
      <c r="C197" s="1007">
        <v>132</v>
      </c>
      <c r="D197" s="1006">
        <v>133</v>
      </c>
      <c r="E197" s="1006">
        <v>22</v>
      </c>
      <c r="F197" s="1091">
        <v>43893</v>
      </c>
      <c r="G197" s="1102">
        <v>4.1666666666666664E-2</v>
      </c>
      <c r="H197" s="1093">
        <v>110</v>
      </c>
      <c r="I197" s="1006">
        <v>18</v>
      </c>
      <c r="J197" s="1091">
        <v>43893</v>
      </c>
      <c r="K197" s="1094">
        <v>0.33333333333333331</v>
      </c>
      <c r="L197" s="1168"/>
    </row>
    <row r="198" spans="1:12" ht="15.75" customHeight="1">
      <c r="A198" s="1050">
        <v>129</v>
      </c>
      <c r="B198" s="1051" t="s">
        <v>1057</v>
      </c>
      <c r="C198" s="1007">
        <v>132</v>
      </c>
      <c r="D198" s="1006">
        <v>138</v>
      </c>
      <c r="E198" s="1006">
        <v>22</v>
      </c>
      <c r="F198" s="1091">
        <v>43893</v>
      </c>
      <c r="G198" s="1103">
        <v>4.1666666666666664E-2</v>
      </c>
      <c r="H198" s="1093">
        <v>115</v>
      </c>
      <c r="I198" s="1006">
        <v>2</v>
      </c>
      <c r="J198" s="1091">
        <v>43893</v>
      </c>
      <c r="K198" s="1094">
        <v>0.33333333333333331</v>
      </c>
      <c r="L198" s="1168"/>
    </row>
    <row r="199" spans="1:12" ht="15.75" customHeight="1">
      <c r="A199" s="1064">
        <v>130</v>
      </c>
      <c r="B199" s="1051" t="s">
        <v>413</v>
      </c>
      <c r="C199" s="1007">
        <v>132</v>
      </c>
      <c r="D199" s="1006">
        <v>133</v>
      </c>
      <c r="E199" s="1006">
        <v>22</v>
      </c>
      <c r="F199" s="1091">
        <v>43893</v>
      </c>
      <c r="G199" s="1102">
        <v>8.3333333333333329E-2</v>
      </c>
      <c r="H199" s="1093">
        <v>110</v>
      </c>
      <c r="I199" s="1006">
        <v>26</v>
      </c>
      <c r="J199" s="1091">
        <v>43893</v>
      </c>
      <c r="K199" s="1103">
        <v>0.79166666666666663</v>
      </c>
      <c r="L199" s="1168"/>
    </row>
    <row r="200" spans="1:12" ht="15.75" customHeight="1">
      <c r="A200" s="1007">
        <v>131</v>
      </c>
      <c r="B200" s="1065" t="s">
        <v>1058</v>
      </c>
      <c r="C200" s="1066">
        <v>132</v>
      </c>
      <c r="D200" s="1016">
        <v>136</v>
      </c>
      <c r="E200" s="1016">
        <v>22</v>
      </c>
      <c r="F200" s="1106">
        <v>43893</v>
      </c>
      <c r="G200" s="1169">
        <v>4.1666666666666664E-2</v>
      </c>
      <c r="H200" s="1021">
        <v>110</v>
      </c>
      <c r="I200" s="1016">
        <v>1</v>
      </c>
      <c r="J200" s="1106">
        <v>43893</v>
      </c>
      <c r="K200" s="1169">
        <v>0.33333333333333331</v>
      </c>
      <c r="L200" s="1170"/>
    </row>
    <row r="201" spans="1:12" s="84" customFormat="1" ht="15.75">
      <c r="A201" s="1007">
        <v>132</v>
      </c>
      <c r="B201" s="1051" t="s">
        <v>776</v>
      </c>
      <c r="C201" s="1007">
        <v>132</v>
      </c>
      <c r="D201" s="1006">
        <v>138</v>
      </c>
      <c r="E201" s="1006">
        <v>22</v>
      </c>
      <c r="F201" s="1091">
        <v>43893</v>
      </c>
      <c r="G201" s="1109">
        <v>4.1666666666666664E-2</v>
      </c>
      <c r="H201" s="1093">
        <v>115</v>
      </c>
      <c r="I201" s="1006">
        <v>1</v>
      </c>
      <c r="J201" s="1091">
        <v>43893</v>
      </c>
      <c r="K201" s="1109">
        <v>0.33333333333333331</v>
      </c>
      <c r="L201" s="1171"/>
    </row>
    <row r="202" spans="1:12" ht="18.75">
      <c r="A202" s="1007">
        <v>133</v>
      </c>
      <c r="B202" s="1051" t="s">
        <v>165</v>
      </c>
      <c r="C202" s="1007">
        <v>132</v>
      </c>
      <c r="D202" s="1006">
        <v>140</v>
      </c>
      <c r="E202" s="1006">
        <v>6</v>
      </c>
      <c r="F202" s="1091">
        <v>43893</v>
      </c>
      <c r="G202" s="1109">
        <v>0.45833333333333331</v>
      </c>
      <c r="H202" s="1093">
        <v>123</v>
      </c>
      <c r="I202" s="1006">
        <v>26</v>
      </c>
      <c r="J202" s="1091">
        <v>43893</v>
      </c>
      <c r="K202" s="1172">
        <v>0.79166666666666663</v>
      </c>
      <c r="L202" s="1171"/>
    </row>
    <row r="203" spans="1:12" ht="15.75">
      <c r="A203" s="1007">
        <v>134</v>
      </c>
      <c r="B203" s="1051" t="s">
        <v>1059</v>
      </c>
      <c r="C203" s="1007">
        <v>132</v>
      </c>
      <c r="D203" s="1006">
        <v>136</v>
      </c>
      <c r="E203" s="1006">
        <v>22</v>
      </c>
      <c r="F203" s="1091">
        <v>43893</v>
      </c>
      <c r="G203" s="1109">
        <v>4.1666666666666664E-2</v>
      </c>
      <c r="H203" s="1093">
        <v>105</v>
      </c>
      <c r="I203" s="1006">
        <v>2</v>
      </c>
      <c r="J203" s="1091">
        <v>43893</v>
      </c>
      <c r="K203" s="1108">
        <v>0.33333333333333331</v>
      </c>
      <c r="L203" s="1171"/>
    </row>
    <row r="204" spans="1:12" ht="15.75">
      <c r="A204" s="1173">
        <v>135</v>
      </c>
      <c r="B204" s="1051" t="s">
        <v>1060</v>
      </c>
      <c r="C204" s="1007">
        <v>132</v>
      </c>
      <c r="D204" s="1006">
        <v>137</v>
      </c>
      <c r="E204" s="1006">
        <v>22</v>
      </c>
      <c r="F204" s="1091">
        <v>43893</v>
      </c>
      <c r="G204" s="1109">
        <v>4.1666666666666664E-2</v>
      </c>
      <c r="H204" s="1093">
        <v>113</v>
      </c>
      <c r="I204" s="1006">
        <v>26</v>
      </c>
      <c r="J204" s="1091">
        <v>43893</v>
      </c>
      <c r="K204" s="1108">
        <v>0.79166666666666663</v>
      </c>
      <c r="L204" s="1171"/>
    </row>
    <row r="205" spans="1:12" ht="16.5" thickBot="1">
      <c r="A205" s="1145">
        <v>136</v>
      </c>
      <c r="B205" s="1072" t="s">
        <v>1061</v>
      </c>
      <c r="C205" s="1029">
        <v>132</v>
      </c>
      <c r="D205" s="1028">
        <v>138</v>
      </c>
      <c r="E205" s="1028">
        <v>6</v>
      </c>
      <c r="F205" s="1146">
        <v>43893</v>
      </c>
      <c r="G205" s="1174">
        <v>0.25</v>
      </c>
      <c r="H205" s="1148">
        <v>111</v>
      </c>
      <c r="I205" s="1028">
        <v>18</v>
      </c>
      <c r="J205" s="1146">
        <v>43893</v>
      </c>
      <c r="K205" s="1174">
        <v>0.33333333333333331</v>
      </c>
      <c r="L205" s="1175"/>
    </row>
    <row r="206" spans="1:12">
      <c r="A206" s="973"/>
      <c r="B206" s="1176"/>
      <c r="C206" s="973"/>
      <c r="D206" s="991"/>
      <c r="E206" s="991"/>
      <c r="F206" s="1177"/>
      <c r="G206" s="1178"/>
      <c r="H206" s="991"/>
      <c r="I206" s="991"/>
      <c r="J206" s="1177"/>
      <c r="K206" s="1179"/>
      <c r="L206" s="84"/>
    </row>
    <row r="207" spans="1:12">
      <c r="A207" s="973"/>
      <c r="B207" s="1176"/>
      <c r="C207" s="973"/>
      <c r="D207" s="991"/>
      <c r="E207" s="991"/>
      <c r="F207" s="1177"/>
      <c r="G207" s="1178"/>
      <c r="H207" s="991"/>
      <c r="I207" s="991"/>
      <c r="J207" s="1177"/>
      <c r="K207" s="1179"/>
      <c r="L207" s="84"/>
    </row>
    <row r="208" spans="1:12">
      <c r="A208" s="973"/>
      <c r="B208" s="1176"/>
      <c r="C208" s="973"/>
      <c r="D208" s="991"/>
      <c r="E208" s="991"/>
      <c r="F208" s="1177"/>
      <c r="G208" s="1178"/>
      <c r="H208" s="991"/>
      <c r="I208" s="991"/>
      <c r="J208" s="1177"/>
      <c r="K208" s="1179"/>
      <c r="L208" s="84"/>
    </row>
    <row r="209" spans="1:12">
      <c r="A209" s="973"/>
      <c r="B209" s="1176"/>
      <c r="C209" s="973"/>
      <c r="D209" s="991"/>
      <c r="E209" s="991"/>
      <c r="F209" s="1177"/>
      <c r="G209" s="1180"/>
      <c r="H209" s="991"/>
      <c r="I209" s="991"/>
      <c r="J209" s="1177"/>
      <c r="K209" s="1181"/>
    </row>
    <row r="210" spans="1:12" ht="14.25">
      <c r="A210" s="84"/>
      <c r="B210" s="84"/>
      <c r="C210" s="84"/>
      <c r="D210" s="84"/>
      <c r="E210" s="84"/>
      <c r="F210" s="1151"/>
      <c r="H210" s="986"/>
      <c r="I210" s="944"/>
      <c r="J210" s="944"/>
      <c r="K210" s="973" t="s">
        <v>297</v>
      </c>
      <c r="L210" s="1182"/>
    </row>
    <row r="211" spans="1:12" ht="14.25">
      <c r="A211" s="84"/>
      <c r="B211" s="84"/>
      <c r="C211" s="84"/>
      <c r="D211" s="84"/>
      <c r="E211" s="84"/>
      <c r="F211" s="1151"/>
      <c r="J211" s="944"/>
      <c r="K211" s="973" t="s">
        <v>205</v>
      </c>
      <c r="L211" s="1182"/>
    </row>
    <row r="212" spans="1:12" ht="14.25">
      <c r="F212" s="1151"/>
      <c r="J212" s="944"/>
      <c r="K212" s="944" t="s">
        <v>207</v>
      </c>
      <c r="L212" s="1183"/>
    </row>
    <row r="213" spans="1:12" ht="14.25">
      <c r="F213" s="1151"/>
    </row>
    <row r="214" spans="1:12" ht="14.25">
      <c r="F214" s="1151"/>
    </row>
    <row r="215" spans="1:12" ht="14.25">
      <c r="F215" s="1151"/>
    </row>
    <row r="216" spans="1:12" ht="14.25">
      <c r="F216" s="1151"/>
    </row>
    <row r="217" spans="1:12" ht="14.25">
      <c r="F217" s="1151"/>
    </row>
    <row r="218" spans="1:12" ht="14.25">
      <c r="F218" s="1151"/>
    </row>
    <row r="219" spans="1:12" ht="14.25">
      <c r="F219" s="1151"/>
    </row>
    <row r="220" spans="1:12" ht="14.25">
      <c r="F220" s="1151"/>
    </row>
    <row r="221" spans="1:12" ht="14.25">
      <c r="F221" s="1151"/>
    </row>
    <row r="222" spans="1:12" ht="14.25">
      <c r="F222" s="1151"/>
    </row>
    <row r="223" spans="1:12" ht="14.25">
      <c r="F223" s="1151"/>
    </row>
    <row r="224" spans="1:12" ht="14.25">
      <c r="F224" s="1151"/>
    </row>
    <row r="225" spans="6:6" ht="14.25">
      <c r="F225" s="1151"/>
    </row>
    <row r="226" spans="6:6" ht="14.25">
      <c r="F226" s="1151"/>
    </row>
  </sheetData>
  <mergeCells count="17">
    <mergeCell ref="B162:L162"/>
    <mergeCell ref="B163:L163"/>
    <mergeCell ref="E166:F168"/>
    <mergeCell ref="I166:J168"/>
    <mergeCell ref="B82:L82"/>
    <mergeCell ref="B83:L83"/>
    <mergeCell ref="B84:L84"/>
    <mergeCell ref="E87:F89"/>
    <mergeCell ref="I87:J89"/>
    <mergeCell ref="B161:L161"/>
    <mergeCell ref="E18:F20"/>
    <mergeCell ref="I18:J20"/>
    <mergeCell ref="B2:L2"/>
    <mergeCell ref="B3:L3"/>
    <mergeCell ref="B4:L4"/>
    <mergeCell ref="E7:F9"/>
    <mergeCell ref="I7:J9"/>
  </mergeCells>
  <conditionalFormatting sqref="H10:H16">
    <cfRule type="cellIs" dxfId="2" priority="3" operator="lessThan">
      <formula>300</formula>
    </cfRule>
  </conditionalFormatting>
  <conditionalFormatting sqref="C169:C205">
    <cfRule type="cellIs" dxfId="1" priority="2" operator="notEqual">
      <formula>132</formula>
    </cfRule>
  </conditionalFormatting>
  <conditionalFormatting sqref="C91:C157">
    <cfRule type="cellIs" dxfId="0" priority="1" operator="notEqual">
      <formula>132</formula>
    </cfRule>
  </conditionalFormatting>
  <printOptions horizontalCentered="1"/>
  <pageMargins left="0.5" right="0.5" top="0.44" bottom="0.5" header="0.35" footer="0.5"/>
  <pageSetup paperSize="9" scale="82" orientation="portrait" horizontalDpi="1200" verticalDpi="1200" r:id="rId1"/>
  <headerFooter alignWithMargins="0"/>
  <rowBreaks count="2" manualBreakCount="2">
    <brk id="80" max="11" man="1"/>
    <brk id="158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K72"/>
  <sheetViews>
    <sheetView workbookViewId="0">
      <selection activeCell="O24" sqref="O24"/>
    </sheetView>
  </sheetViews>
  <sheetFormatPr defaultRowHeight="12.75"/>
  <cols>
    <col min="1" max="1" width="19.140625" style="38" customWidth="1"/>
    <col min="2" max="2" width="19.42578125" style="38" customWidth="1"/>
    <col min="3" max="3" width="11.85546875" style="38" customWidth="1"/>
    <col min="4" max="4" width="12.85546875" style="38" customWidth="1"/>
    <col min="5" max="5" width="14.7109375" style="38" customWidth="1"/>
    <col min="6" max="6" width="11.140625" style="38" customWidth="1"/>
    <col min="7" max="7" width="10.42578125" style="38" customWidth="1"/>
    <col min="8" max="8" width="41.140625" style="38" customWidth="1"/>
    <col min="9" max="16384" width="9.140625" style="38"/>
  </cols>
  <sheetData>
    <row r="1" spans="1:11">
      <c r="A1" s="378" t="s">
        <v>285</v>
      </c>
      <c r="H1" s="506" t="s">
        <v>21</v>
      </c>
    </row>
    <row r="2" spans="1:11" ht="15" customHeight="1">
      <c r="A2" s="1797" t="s">
        <v>245</v>
      </c>
      <c r="B2" s="1797"/>
      <c r="C2" s="1797"/>
      <c r="D2" s="1797"/>
      <c r="E2" s="1797"/>
      <c r="F2" s="1797"/>
      <c r="G2" s="1797"/>
      <c r="H2" s="1797"/>
    </row>
    <row r="3" spans="1:11" ht="15" customHeight="1">
      <c r="A3" s="1798" t="s">
        <v>246</v>
      </c>
      <c r="B3" s="1798"/>
      <c r="C3" s="1798"/>
      <c r="D3" s="1798"/>
      <c r="E3" s="1798"/>
      <c r="F3" s="1798"/>
      <c r="G3" s="1798"/>
      <c r="H3" s="1798"/>
    </row>
    <row r="4" spans="1:11" ht="15" customHeight="1">
      <c r="A4" s="1799" t="s">
        <v>247</v>
      </c>
      <c r="B4" s="1799"/>
      <c r="C4" s="1799"/>
      <c r="D4" s="1799"/>
      <c r="E4" s="1799"/>
      <c r="F4" s="1799"/>
      <c r="G4" s="1799"/>
      <c r="H4" s="1799"/>
    </row>
    <row r="5" spans="1:11" ht="15" customHeight="1" thickBot="1">
      <c r="A5" s="10" t="s">
        <v>539</v>
      </c>
      <c r="B5" s="37"/>
      <c r="C5" s="37"/>
      <c r="D5" s="29"/>
      <c r="E5" s="29"/>
      <c r="F5" s="40"/>
      <c r="G5" s="7"/>
      <c r="H5" s="7"/>
    </row>
    <row r="6" spans="1:11" ht="15.75" customHeight="1">
      <c r="A6" s="507" t="s">
        <v>67</v>
      </c>
      <c r="B6" s="508" t="s">
        <v>68</v>
      </c>
      <c r="C6" s="137"/>
      <c r="D6" s="509" t="s">
        <v>69</v>
      </c>
      <c r="E6" s="510"/>
      <c r="F6" s="511"/>
      <c r="G6" s="512"/>
      <c r="H6" s="513"/>
    </row>
    <row r="7" spans="1:11" ht="27.75" customHeight="1" thickBot="1">
      <c r="A7" s="514" t="s">
        <v>70</v>
      </c>
      <c r="B7" s="515" t="s">
        <v>238</v>
      </c>
      <c r="C7" s="516" t="s">
        <v>104</v>
      </c>
      <c r="D7" s="517" t="s">
        <v>43</v>
      </c>
      <c r="E7" s="518" t="s">
        <v>397</v>
      </c>
      <c r="F7" s="25" t="s">
        <v>37</v>
      </c>
      <c r="G7" s="25" t="s">
        <v>44</v>
      </c>
      <c r="H7" s="519" t="s">
        <v>53</v>
      </c>
    </row>
    <row r="8" spans="1:11" ht="15.75" customHeight="1">
      <c r="A8" s="446"/>
      <c r="B8" s="881" t="s">
        <v>27</v>
      </c>
      <c r="C8" s="882">
        <v>225</v>
      </c>
      <c r="D8" s="882">
        <v>142</v>
      </c>
      <c r="E8" s="882">
        <v>375</v>
      </c>
      <c r="F8" s="883"/>
      <c r="G8" s="884"/>
      <c r="H8" s="568"/>
      <c r="K8" s="378"/>
    </row>
    <row r="9" spans="1:11" ht="15.75" customHeight="1">
      <c r="A9" s="436" t="s">
        <v>58</v>
      </c>
      <c r="B9" s="885" t="s">
        <v>28</v>
      </c>
      <c r="C9" s="886">
        <v>225</v>
      </c>
      <c r="D9" s="886">
        <v>128</v>
      </c>
      <c r="E9" s="887">
        <v>375</v>
      </c>
      <c r="F9" s="888" t="s">
        <v>515</v>
      </c>
      <c r="G9" s="889" t="s">
        <v>406</v>
      </c>
      <c r="H9" s="477"/>
      <c r="K9" s="378"/>
    </row>
    <row r="10" spans="1:11" ht="15.75" customHeight="1">
      <c r="A10" s="437"/>
      <c r="B10" s="890" t="s">
        <v>29</v>
      </c>
      <c r="C10" s="891">
        <v>225</v>
      </c>
      <c r="D10" s="891">
        <v>118</v>
      </c>
      <c r="E10" s="891">
        <v>370</v>
      </c>
      <c r="F10" s="892"/>
      <c r="G10" s="893"/>
      <c r="H10" s="569"/>
      <c r="K10" s="378"/>
    </row>
    <row r="11" spans="1:11" ht="15.75" customHeight="1">
      <c r="A11" s="290"/>
      <c r="B11" s="894" t="s">
        <v>27</v>
      </c>
      <c r="C11" s="895">
        <v>225</v>
      </c>
      <c r="D11" s="895">
        <v>160</v>
      </c>
      <c r="E11" s="895">
        <v>490</v>
      </c>
      <c r="F11" s="896"/>
      <c r="G11" s="897"/>
      <c r="H11" s="478"/>
      <c r="K11" s="378"/>
    </row>
    <row r="12" spans="1:11" ht="15.75" customHeight="1">
      <c r="A12" s="436" t="s">
        <v>57</v>
      </c>
      <c r="B12" s="885" t="s">
        <v>28</v>
      </c>
      <c r="C12" s="886">
        <v>225</v>
      </c>
      <c r="D12" s="319">
        <v>160</v>
      </c>
      <c r="E12" s="319">
        <v>490</v>
      </c>
      <c r="F12" s="888" t="s">
        <v>518</v>
      </c>
      <c r="G12" s="889" t="s">
        <v>405</v>
      </c>
      <c r="H12" s="479"/>
      <c r="K12" s="378"/>
    </row>
    <row r="13" spans="1:11" ht="15.75" customHeight="1">
      <c r="A13" s="437"/>
      <c r="B13" s="890" t="s">
        <v>29</v>
      </c>
      <c r="C13" s="891">
        <v>225</v>
      </c>
      <c r="D13" s="891">
        <v>160</v>
      </c>
      <c r="E13" s="891">
        <v>490</v>
      </c>
      <c r="F13" s="892"/>
      <c r="G13" s="898"/>
      <c r="H13" s="480"/>
      <c r="K13" s="378"/>
    </row>
    <row r="14" spans="1:11" ht="15.75" customHeight="1">
      <c r="A14" s="436" t="s">
        <v>55</v>
      </c>
      <c r="B14" s="899" t="s">
        <v>27</v>
      </c>
      <c r="C14" s="895">
        <v>225</v>
      </c>
      <c r="D14" s="895">
        <v>88</v>
      </c>
      <c r="E14" s="895">
        <v>250</v>
      </c>
      <c r="F14" s="888" t="s">
        <v>519</v>
      </c>
      <c r="G14" s="889" t="s">
        <v>404</v>
      </c>
      <c r="H14" s="650"/>
      <c r="K14" s="378"/>
    </row>
    <row r="15" spans="1:11" ht="15.75" customHeight="1">
      <c r="A15" s="436"/>
      <c r="B15" s="900" t="s">
        <v>29</v>
      </c>
      <c r="C15" s="901">
        <v>225</v>
      </c>
      <c r="D15" s="319">
        <v>88</v>
      </c>
      <c r="E15" s="902">
        <v>250</v>
      </c>
      <c r="F15" s="888"/>
      <c r="G15" s="889"/>
      <c r="H15" s="651"/>
      <c r="K15" s="378"/>
    </row>
    <row r="16" spans="1:11" ht="15.75" customHeight="1">
      <c r="A16" s="438" t="s">
        <v>30</v>
      </c>
      <c r="B16" s="894" t="s">
        <v>27</v>
      </c>
      <c r="C16" s="895">
        <v>225</v>
      </c>
      <c r="D16" s="903">
        <v>151</v>
      </c>
      <c r="E16" s="895">
        <v>420</v>
      </c>
      <c r="F16" s="896"/>
      <c r="G16" s="897"/>
      <c r="H16" s="481"/>
      <c r="K16" s="378"/>
    </row>
    <row r="17" spans="1:11" ht="15.75" customHeight="1">
      <c r="A17" s="436" t="s">
        <v>63</v>
      </c>
      <c r="B17" s="885" t="s">
        <v>28</v>
      </c>
      <c r="C17" s="886">
        <v>225</v>
      </c>
      <c r="D17" s="886">
        <v>151</v>
      </c>
      <c r="E17" s="886">
        <v>420</v>
      </c>
      <c r="F17" s="888" t="s">
        <v>520</v>
      </c>
      <c r="G17" s="889" t="s">
        <v>521</v>
      </c>
      <c r="H17" s="479"/>
      <c r="K17" s="378"/>
    </row>
    <row r="18" spans="1:11" ht="15.75" customHeight="1">
      <c r="A18" s="437"/>
      <c r="B18" s="890" t="s">
        <v>29</v>
      </c>
      <c r="C18" s="891">
        <v>225</v>
      </c>
      <c r="D18" s="898">
        <v>151</v>
      </c>
      <c r="E18" s="891">
        <v>420</v>
      </c>
      <c r="F18" s="892"/>
      <c r="G18" s="904"/>
      <c r="H18" s="482"/>
      <c r="K18" s="378"/>
    </row>
    <row r="19" spans="1:11" ht="15.75" customHeight="1">
      <c r="A19" s="290"/>
      <c r="B19" s="895" t="s">
        <v>27</v>
      </c>
      <c r="C19" s="905">
        <v>225</v>
      </c>
      <c r="D19" s="895">
        <v>112</v>
      </c>
      <c r="E19" s="895">
        <v>322</v>
      </c>
      <c r="F19" s="896"/>
      <c r="G19" s="897"/>
      <c r="H19" s="481"/>
      <c r="K19" s="378"/>
    </row>
    <row r="20" spans="1:11" ht="15.75" customHeight="1">
      <c r="A20" s="436" t="s">
        <v>122</v>
      </c>
      <c r="B20" s="886" t="s">
        <v>28</v>
      </c>
      <c r="C20" s="906">
        <v>225</v>
      </c>
      <c r="D20" s="886">
        <v>112</v>
      </c>
      <c r="E20" s="887">
        <v>322</v>
      </c>
      <c r="F20" s="888" t="s">
        <v>522</v>
      </c>
      <c r="G20" s="889" t="s">
        <v>523</v>
      </c>
      <c r="H20" s="483"/>
      <c r="K20" s="378"/>
    </row>
    <row r="21" spans="1:11" ht="15.75" customHeight="1">
      <c r="A21" s="437"/>
      <c r="B21" s="891" t="s">
        <v>29</v>
      </c>
      <c r="C21" s="907">
        <v>225</v>
      </c>
      <c r="D21" s="891">
        <v>116</v>
      </c>
      <c r="E21" s="891">
        <v>322</v>
      </c>
      <c r="F21" s="892"/>
      <c r="G21" s="898"/>
      <c r="H21" s="651"/>
      <c r="K21" s="378"/>
    </row>
    <row r="22" spans="1:11" ht="15.75" customHeight="1">
      <c r="A22" s="436" t="s">
        <v>56</v>
      </c>
      <c r="B22" s="895" t="s">
        <v>27</v>
      </c>
      <c r="C22" s="905">
        <v>300</v>
      </c>
      <c r="D22" s="895">
        <v>107</v>
      </c>
      <c r="E22" s="895">
        <v>320</v>
      </c>
      <c r="F22" s="888" t="s">
        <v>513</v>
      </c>
      <c r="G22" s="908">
        <v>0.54166666666666663</v>
      </c>
      <c r="H22" s="484"/>
      <c r="I22" s="86"/>
      <c r="K22" s="378"/>
    </row>
    <row r="23" spans="1:11" ht="15.75" customHeight="1">
      <c r="A23" s="436"/>
      <c r="B23" s="886" t="s">
        <v>28</v>
      </c>
      <c r="C23" s="311">
        <v>300</v>
      </c>
      <c r="D23" s="319">
        <v>107</v>
      </c>
      <c r="E23" s="319">
        <v>320</v>
      </c>
      <c r="F23" s="888"/>
      <c r="G23" s="570"/>
      <c r="H23" s="484"/>
      <c r="K23" s="378"/>
    </row>
    <row r="24" spans="1:11" ht="15.75" customHeight="1">
      <c r="A24" s="290" t="s">
        <v>353</v>
      </c>
      <c r="B24" s="895" t="s">
        <v>27</v>
      </c>
      <c r="C24" s="905">
        <v>225</v>
      </c>
      <c r="D24" s="895">
        <v>194</v>
      </c>
      <c r="E24" s="895">
        <v>554</v>
      </c>
      <c r="F24" s="896" t="s">
        <v>524</v>
      </c>
      <c r="G24" s="909">
        <v>0.95833333333333337</v>
      </c>
      <c r="H24" s="485"/>
      <c r="I24" s="86"/>
      <c r="K24" s="378"/>
    </row>
    <row r="25" spans="1:11" ht="15.75" customHeight="1">
      <c r="A25" s="437"/>
      <c r="B25" s="891" t="s">
        <v>28</v>
      </c>
      <c r="C25" s="907">
        <v>225</v>
      </c>
      <c r="D25" s="891">
        <v>192</v>
      </c>
      <c r="E25" s="891">
        <v>551</v>
      </c>
      <c r="F25" s="892"/>
      <c r="G25" s="910"/>
      <c r="H25" s="486"/>
      <c r="K25" s="378"/>
    </row>
    <row r="26" spans="1:11" ht="15.75" customHeight="1">
      <c r="A26" s="436" t="s">
        <v>59</v>
      </c>
      <c r="B26" s="895" t="s">
        <v>27</v>
      </c>
      <c r="C26" s="895">
        <v>300</v>
      </c>
      <c r="D26" s="895">
        <v>278</v>
      </c>
      <c r="E26" s="895">
        <v>686</v>
      </c>
      <c r="F26" s="896" t="s">
        <v>525</v>
      </c>
      <c r="G26" s="911" t="s">
        <v>526</v>
      </c>
      <c r="H26" s="487"/>
      <c r="I26" s="86"/>
      <c r="K26" s="378"/>
    </row>
    <row r="27" spans="1:11" ht="15.75" customHeight="1">
      <c r="A27" s="290"/>
      <c r="B27" s="895" t="s">
        <v>383</v>
      </c>
      <c r="C27" s="905">
        <v>150</v>
      </c>
      <c r="D27" s="895">
        <v>91</v>
      </c>
      <c r="E27" s="895">
        <v>270</v>
      </c>
      <c r="F27" s="896"/>
      <c r="G27" s="912"/>
      <c r="H27" s="488"/>
      <c r="K27" s="378"/>
    </row>
    <row r="28" spans="1:11" ht="15.75" customHeight="1">
      <c r="A28" s="374" t="s">
        <v>60</v>
      </c>
      <c r="B28" s="886" t="s">
        <v>384</v>
      </c>
      <c r="C28" s="906">
        <v>150</v>
      </c>
      <c r="D28" s="913">
        <v>91</v>
      </c>
      <c r="E28" s="913">
        <v>270</v>
      </c>
      <c r="F28" s="888" t="s">
        <v>524</v>
      </c>
      <c r="G28" s="889" t="s">
        <v>543</v>
      </c>
      <c r="H28" s="489"/>
      <c r="K28" s="378"/>
    </row>
    <row r="29" spans="1:11" ht="15.75" customHeight="1">
      <c r="A29" s="374"/>
      <c r="B29" s="913" t="s">
        <v>385</v>
      </c>
      <c r="C29" s="914">
        <v>150</v>
      </c>
      <c r="D29" s="886">
        <v>91</v>
      </c>
      <c r="E29" s="319">
        <v>270</v>
      </c>
      <c r="F29" s="915"/>
      <c r="G29" s="916"/>
      <c r="H29" s="317"/>
      <c r="K29" s="378"/>
    </row>
    <row r="30" spans="1:11" ht="15.75" customHeight="1">
      <c r="A30" s="439"/>
      <c r="B30" s="891" t="s">
        <v>386</v>
      </c>
      <c r="C30" s="891">
        <v>150</v>
      </c>
      <c r="D30" s="891">
        <v>91</v>
      </c>
      <c r="E30" s="891">
        <v>270</v>
      </c>
      <c r="F30" s="917"/>
      <c r="G30" s="918"/>
      <c r="H30" s="490"/>
      <c r="K30" s="378"/>
    </row>
    <row r="31" spans="1:11" ht="15.75" customHeight="1">
      <c r="A31" s="440"/>
      <c r="B31" s="895" t="s">
        <v>27</v>
      </c>
      <c r="C31" s="905">
        <v>225</v>
      </c>
      <c r="D31" s="895">
        <v>160</v>
      </c>
      <c r="E31" s="895">
        <v>430</v>
      </c>
      <c r="F31" s="896"/>
      <c r="G31" s="912"/>
      <c r="H31" s="491"/>
      <c r="K31" s="378"/>
    </row>
    <row r="32" spans="1:11" ht="15.75" customHeight="1">
      <c r="A32" s="374" t="s">
        <v>61</v>
      </c>
      <c r="B32" s="886" t="s">
        <v>28</v>
      </c>
      <c r="C32" s="906">
        <v>225</v>
      </c>
      <c r="D32" s="886">
        <v>160</v>
      </c>
      <c r="E32" s="886">
        <v>430</v>
      </c>
      <c r="F32" s="888" t="s">
        <v>513</v>
      </c>
      <c r="G32" s="919">
        <v>0.8125</v>
      </c>
      <c r="H32" s="313"/>
      <c r="I32" s="86"/>
      <c r="K32" s="378"/>
    </row>
    <row r="33" spans="1:11" ht="15.75" customHeight="1">
      <c r="A33" s="439"/>
      <c r="B33" s="891" t="s">
        <v>29</v>
      </c>
      <c r="C33" s="907">
        <v>225</v>
      </c>
      <c r="D33" s="891">
        <v>160</v>
      </c>
      <c r="E33" s="891">
        <v>430</v>
      </c>
      <c r="F33" s="892"/>
      <c r="G33" s="904"/>
      <c r="H33" s="492"/>
      <c r="K33" s="378"/>
    </row>
    <row r="34" spans="1:11" ht="15.75" customHeight="1">
      <c r="A34" s="290" t="s">
        <v>188</v>
      </c>
      <c r="B34" s="920" t="s">
        <v>27</v>
      </c>
      <c r="C34" s="903">
        <v>225</v>
      </c>
      <c r="D34" s="903">
        <v>122</v>
      </c>
      <c r="E34" s="903">
        <v>346</v>
      </c>
      <c r="F34" s="896"/>
      <c r="G34" s="912"/>
      <c r="H34" s="488"/>
      <c r="K34" s="378"/>
    </row>
    <row r="35" spans="1:11" ht="15.75" customHeight="1">
      <c r="A35" s="374"/>
      <c r="B35" s="921" t="s">
        <v>28</v>
      </c>
      <c r="C35" s="886">
        <v>225</v>
      </c>
      <c r="D35" s="886">
        <v>122</v>
      </c>
      <c r="E35" s="319">
        <v>346</v>
      </c>
      <c r="F35" s="888" t="s">
        <v>527</v>
      </c>
      <c r="G35" s="889" t="s">
        <v>390</v>
      </c>
      <c r="H35" s="489"/>
      <c r="K35" s="378"/>
    </row>
    <row r="36" spans="1:11" ht="15.75" customHeight="1">
      <c r="A36" s="439"/>
      <c r="B36" s="891" t="s">
        <v>29</v>
      </c>
      <c r="C36" s="891">
        <v>300</v>
      </c>
      <c r="D36" s="891">
        <v>160</v>
      </c>
      <c r="E36" s="891">
        <v>447</v>
      </c>
      <c r="F36" s="892"/>
      <c r="G36" s="919"/>
      <c r="H36" s="493"/>
      <c r="K36" s="378"/>
    </row>
    <row r="37" spans="1:11" ht="15.75" customHeight="1">
      <c r="A37" s="290" t="s">
        <v>62</v>
      </c>
      <c r="B37" s="895" t="s">
        <v>27</v>
      </c>
      <c r="C37" s="905">
        <v>225</v>
      </c>
      <c r="D37" s="319">
        <v>156</v>
      </c>
      <c r="E37" s="319">
        <v>449</v>
      </c>
      <c r="F37" s="896" t="s">
        <v>528</v>
      </c>
      <c r="G37" s="909">
        <v>0.8125</v>
      </c>
      <c r="H37" s="488"/>
      <c r="I37" s="86"/>
      <c r="K37" s="378"/>
    </row>
    <row r="38" spans="1:11" ht="15.75" customHeight="1">
      <c r="A38" s="436"/>
      <c r="B38" s="319" t="s">
        <v>28</v>
      </c>
      <c r="C38" s="86">
        <v>225</v>
      </c>
      <c r="D38" s="886">
        <v>156</v>
      </c>
      <c r="E38" s="886">
        <v>449</v>
      </c>
      <c r="F38" s="888"/>
      <c r="G38" s="919"/>
      <c r="H38" s="313"/>
      <c r="K38" s="378"/>
    </row>
    <row r="39" spans="1:11" ht="15.75" customHeight="1">
      <c r="A39" s="437"/>
      <c r="B39" s="898" t="s">
        <v>29</v>
      </c>
      <c r="C39" s="922">
        <v>225</v>
      </c>
      <c r="D39" s="891">
        <v>211</v>
      </c>
      <c r="E39" s="891">
        <v>585</v>
      </c>
      <c r="F39" s="892"/>
      <c r="G39" s="923"/>
      <c r="H39" s="494"/>
      <c r="K39" s="378"/>
    </row>
    <row r="40" spans="1:11" ht="15.75" customHeight="1">
      <c r="A40" s="290" t="s">
        <v>187</v>
      </c>
      <c r="B40" s="924" t="s">
        <v>27</v>
      </c>
      <c r="C40" s="924">
        <v>300</v>
      </c>
      <c r="D40" s="924">
        <v>124</v>
      </c>
      <c r="E40" s="924">
        <v>340</v>
      </c>
      <c r="F40" s="896" t="s">
        <v>517</v>
      </c>
      <c r="G40" s="909">
        <v>0.79166666666666663</v>
      </c>
      <c r="H40" s="495"/>
      <c r="I40" s="86"/>
      <c r="K40" s="378"/>
    </row>
    <row r="41" spans="1:11" ht="15.75" customHeight="1">
      <c r="A41" s="437"/>
      <c r="B41" s="924" t="s">
        <v>28</v>
      </c>
      <c r="C41" s="924">
        <v>225</v>
      </c>
      <c r="D41" s="924">
        <v>93</v>
      </c>
      <c r="E41" s="924">
        <v>250</v>
      </c>
      <c r="F41" s="892"/>
      <c r="G41" s="570"/>
      <c r="H41" s="479"/>
      <c r="I41" s="86"/>
      <c r="K41" s="378"/>
    </row>
    <row r="42" spans="1:11" ht="15.75" customHeight="1">
      <c r="A42" s="290" t="s">
        <v>165</v>
      </c>
      <c r="B42" s="517" t="s">
        <v>27</v>
      </c>
      <c r="C42" s="319">
        <v>225</v>
      </c>
      <c r="D42" s="319">
        <v>181</v>
      </c>
      <c r="E42" s="319">
        <v>890</v>
      </c>
      <c r="F42" s="896" t="s">
        <v>525</v>
      </c>
      <c r="G42" s="912">
        <v>0.33333333333333331</v>
      </c>
      <c r="H42" s="654" t="s">
        <v>347</v>
      </c>
      <c r="K42" s="378"/>
    </row>
    <row r="43" spans="1:11" ht="15.75" customHeight="1">
      <c r="A43" s="374" t="s">
        <v>373</v>
      </c>
      <c r="B43" s="886" t="s">
        <v>28</v>
      </c>
      <c r="C43" s="886">
        <v>225</v>
      </c>
      <c r="D43" s="886">
        <v>153</v>
      </c>
      <c r="E43" s="886">
        <v>740</v>
      </c>
      <c r="F43" s="888"/>
      <c r="G43" s="919"/>
      <c r="H43" s="769" t="s">
        <v>346</v>
      </c>
      <c r="K43" s="378"/>
    </row>
    <row r="44" spans="1:11" ht="15.75" customHeight="1" thickBot="1">
      <c r="A44" s="520"/>
      <c r="B44" s="925" t="s">
        <v>348</v>
      </c>
      <c r="C44" s="925">
        <v>300</v>
      </c>
      <c r="D44" s="925">
        <v>198</v>
      </c>
      <c r="E44" s="925">
        <v>980</v>
      </c>
      <c r="F44" s="926"/>
      <c r="G44" s="927"/>
      <c r="H44" s="394"/>
      <c r="K44" s="378"/>
    </row>
    <row r="45" spans="1:11" ht="14.25" customHeight="1">
      <c r="A45" s="33"/>
      <c r="B45" s="33"/>
      <c r="C45" s="33"/>
      <c r="D45" s="32"/>
      <c r="E45" s="32"/>
      <c r="G45" s="29"/>
    </row>
    <row r="46" spans="1:11" ht="14.25" customHeight="1">
      <c r="A46" s="33"/>
      <c r="B46" s="33"/>
      <c r="C46" s="33"/>
      <c r="D46" s="32"/>
      <c r="E46" s="32"/>
      <c r="G46" s="29"/>
    </row>
    <row r="47" spans="1:11" ht="14.25" customHeight="1">
      <c r="A47" s="33"/>
      <c r="B47" s="33"/>
      <c r="C47" s="33"/>
      <c r="D47" s="32"/>
      <c r="E47" s="32"/>
      <c r="G47" s="29"/>
    </row>
    <row r="48" spans="1:11" ht="14.25" customHeight="1">
      <c r="A48" s="33"/>
      <c r="B48" s="33"/>
      <c r="C48" s="33"/>
      <c r="D48" s="32"/>
      <c r="E48" s="32"/>
      <c r="G48" s="29"/>
    </row>
    <row r="49" spans="1:11">
      <c r="A49" s="378" t="s">
        <v>286</v>
      </c>
      <c r="H49" s="506" t="s">
        <v>21</v>
      </c>
    </row>
    <row r="50" spans="1:11" ht="15" customHeight="1">
      <c r="A50" s="1797" t="s">
        <v>245</v>
      </c>
      <c r="B50" s="1797"/>
      <c r="C50" s="1797"/>
      <c r="D50" s="1797"/>
      <c r="E50" s="1797"/>
      <c r="F50" s="1797"/>
      <c r="G50" s="1797"/>
      <c r="H50" s="1797"/>
    </row>
    <row r="51" spans="1:11" ht="15" customHeight="1">
      <c r="A51" s="1798" t="s">
        <v>246</v>
      </c>
      <c r="B51" s="1798"/>
      <c r="C51" s="1798"/>
      <c r="D51" s="1798"/>
      <c r="E51" s="1798"/>
      <c r="F51" s="1798"/>
      <c r="G51" s="1798"/>
      <c r="H51" s="1798"/>
    </row>
    <row r="52" spans="1:11" ht="15" customHeight="1">
      <c r="A52" s="1799" t="s">
        <v>354</v>
      </c>
      <c r="B52" s="1799"/>
      <c r="C52" s="1799"/>
      <c r="D52" s="1799"/>
      <c r="E52" s="1799"/>
      <c r="F52" s="1799"/>
      <c r="G52" s="1799"/>
      <c r="H52" s="1799"/>
    </row>
    <row r="53" spans="1:11" ht="14.25" customHeight="1">
      <c r="A53" s="33"/>
      <c r="B53" s="33"/>
      <c r="C53" s="33"/>
      <c r="D53" s="32"/>
      <c r="E53" s="32"/>
      <c r="G53" s="29"/>
    </row>
    <row r="54" spans="1:11" ht="14.25" customHeight="1">
      <c r="A54" s="33"/>
      <c r="B54" s="33"/>
      <c r="C54" s="33"/>
      <c r="D54" s="32"/>
      <c r="E54" s="32"/>
      <c r="G54" s="29"/>
    </row>
    <row r="55" spans="1:11" ht="14.25" customHeight="1" thickBot="1">
      <c r="A55" s="72" t="s">
        <v>539</v>
      </c>
      <c r="B55" s="33"/>
      <c r="C55" s="33"/>
      <c r="D55" s="32"/>
      <c r="E55" s="32"/>
      <c r="G55" s="29"/>
    </row>
    <row r="56" spans="1:11" ht="14.25" customHeight="1">
      <c r="A56" s="521" t="s">
        <v>67</v>
      </c>
      <c r="B56" s="522" t="s">
        <v>365</v>
      </c>
      <c r="C56" s="523"/>
      <c r="D56" s="524" t="s">
        <v>69</v>
      </c>
      <c r="E56" s="524"/>
      <c r="F56" s="525"/>
      <c r="G56" s="526"/>
      <c r="H56" s="527" t="s">
        <v>53</v>
      </c>
      <c r="K56" s="505"/>
    </row>
    <row r="57" spans="1:11" ht="30" customHeight="1" thickBot="1">
      <c r="A57" s="528" t="s">
        <v>70</v>
      </c>
      <c r="B57" s="529" t="s">
        <v>364</v>
      </c>
      <c r="C57" s="530" t="s">
        <v>104</v>
      </c>
      <c r="D57" s="531" t="s">
        <v>43</v>
      </c>
      <c r="E57" s="530" t="s">
        <v>396</v>
      </c>
      <c r="F57" s="532" t="s">
        <v>37</v>
      </c>
      <c r="G57" s="533" t="s">
        <v>44</v>
      </c>
      <c r="H57" s="534"/>
    </row>
    <row r="58" spans="1:11" ht="23.25" customHeight="1" thickBot="1">
      <c r="A58" s="1817" t="s">
        <v>351</v>
      </c>
      <c r="B58" s="928" t="s">
        <v>355</v>
      </c>
      <c r="C58" s="929">
        <v>520</v>
      </c>
      <c r="D58" s="929">
        <v>213</v>
      </c>
      <c r="E58" s="929">
        <v>355</v>
      </c>
      <c r="F58" s="930" t="s">
        <v>529</v>
      </c>
      <c r="G58" s="931">
        <v>0.58333333333333337</v>
      </c>
      <c r="H58" s="441"/>
    </row>
    <row r="59" spans="1:11" ht="23.25" customHeight="1">
      <c r="A59" s="1818"/>
      <c r="B59" s="928" t="s">
        <v>380</v>
      </c>
      <c r="C59" s="808">
        <v>520</v>
      </c>
      <c r="D59" s="808">
        <v>213</v>
      </c>
      <c r="E59" s="808">
        <v>355</v>
      </c>
      <c r="F59" s="807"/>
      <c r="G59" s="932"/>
      <c r="H59" s="476"/>
    </row>
    <row r="60" spans="1:11" ht="23.25" customHeight="1">
      <c r="A60" s="1800"/>
      <c r="B60" s="933" t="s">
        <v>356</v>
      </c>
      <c r="C60" s="758">
        <v>325</v>
      </c>
      <c r="D60" s="758">
        <v>217</v>
      </c>
      <c r="E60" s="758">
        <v>364</v>
      </c>
      <c r="F60" s="1802" t="s">
        <v>524</v>
      </c>
      <c r="G60" s="1804">
        <v>0.79166666666666663</v>
      </c>
      <c r="H60" s="1811"/>
    </row>
    <row r="61" spans="1:11" ht="23.25" customHeight="1">
      <c r="A61" s="1800"/>
      <c r="B61" s="933" t="s">
        <v>357</v>
      </c>
      <c r="C61" s="758">
        <v>325</v>
      </c>
      <c r="D61" s="758">
        <v>217</v>
      </c>
      <c r="E61" s="758">
        <v>364</v>
      </c>
      <c r="F61" s="1803"/>
      <c r="G61" s="1805"/>
      <c r="H61" s="1812"/>
    </row>
    <row r="62" spans="1:11" ht="18" customHeight="1">
      <c r="A62" s="1800" t="s">
        <v>352</v>
      </c>
      <c r="B62" s="933" t="s">
        <v>358</v>
      </c>
      <c r="C62" s="934">
        <v>520</v>
      </c>
      <c r="D62" s="935">
        <v>117</v>
      </c>
      <c r="E62" s="936">
        <v>191</v>
      </c>
      <c r="F62" s="1806" t="s">
        <v>513</v>
      </c>
      <c r="G62" s="1807">
        <v>0.33333333333333331</v>
      </c>
      <c r="H62" s="1809"/>
    </row>
    <row r="63" spans="1:11" ht="24.75" customHeight="1">
      <c r="A63" s="1801"/>
      <c r="B63" s="937" t="s">
        <v>359</v>
      </c>
      <c r="C63" s="938">
        <v>520</v>
      </c>
      <c r="D63" s="806">
        <v>116</v>
      </c>
      <c r="E63" s="939">
        <v>193</v>
      </c>
      <c r="F63" s="1806"/>
      <c r="G63" s="1808"/>
      <c r="H63" s="1810"/>
    </row>
    <row r="64" spans="1:11" ht="23.25" customHeight="1">
      <c r="A64" s="1815" t="s">
        <v>360</v>
      </c>
      <c r="B64" s="933" t="s">
        <v>362</v>
      </c>
      <c r="C64" s="934">
        <v>520</v>
      </c>
      <c r="D64" s="758">
        <v>190</v>
      </c>
      <c r="E64" s="758">
        <v>340</v>
      </c>
      <c r="F64" s="1819" t="s">
        <v>530</v>
      </c>
      <c r="G64" s="1804">
        <v>0.46875</v>
      </c>
      <c r="H64" s="1813"/>
    </row>
    <row r="65" spans="1:8" ht="23.25" customHeight="1" thickBot="1">
      <c r="A65" s="1816"/>
      <c r="B65" s="940" t="s">
        <v>363</v>
      </c>
      <c r="C65" s="941">
        <v>520</v>
      </c>
      <c r="D65" s="942">
        <v>190</v>
      </c>
      <c r="E65" s="942">
        <v>340</v>
      </c>
      <c r="F65" s="1820"/>
      <c r="G65" s="1821"/>
      <c r="H65" s="1814"/>
    </row>
    <row r="66" spans="1:8" ht="14.25" customHeight="1">
      <c r="A66" s="33"/>
      <c r="B66" s="33"/>
      <c r="C66" s="33"/>
      <c r="D66" s="32"/>
      <c r="E66" s="32"/>
      <c r="G66" s="29"/>
    </row>
    <row r="67" spans="1:8" ht="14.25" customHeight="1">
      <c r="A67" s="33"/>
      <c r="B67" s="33"/>
      <c r="C67" s="33"/>
      <c r="D67" s="32"/>
      <c r="E67" s="32"/>
      <c r="G67" s="29"/>
    </row>
    <row r="68" spans="1:8" ht="14.25" customHeight="1">
      <c r="A68" s="33"/>
      <c r="B68" s="33"/>
      <c r="C68" s="33"/>
      <c r="D68" s="32"/>
      <c r="E68" s="32"/>
      <c r="G68" s="29"/>
    </row>
    <row r="69" spans="1:8" ht="14.25" customHeight="1">
      <c r="G69" s="29"/>
      <c r="H69" s="28" t="s">
        <v>297</v>
      </c>
    </row>
    <row r="70" spans="1:8" ht="14.25" customHeight="1">
      <c r="G70" s="29"/>
      <c r="H70" s="28" t="s">
        <v>205</v>
      </c>
    </row>
    <row r="71" spans="1:8" ht="12.75" customHeight="1">
      <c r="H71" s="29" t="s">
        <v>207</v>
      </c>
    </row>
    <row r="72" spans="1:8">
      <c r="F72" s="29"/>
      <c r="G72" s="28"/>
    </row>
  </sheetData>
  <mergeCells count="18">
    <mergeCell ref="H64:H65"/>
    <mergeCell ref="A64:A65"/>
    <mergeCell ref="A50:H50"/>
    <mergeCell ref="A51:H51"/>
    <mergeCell ref="A58:A61"/>
    <mergeCell ref="F64:F65"/>
    <mergeCell ref="G64:G65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</mergeCells>
  <phoneticPr fontId="20" type="noConversion"/>
  <printOptions horizontalCentered="1" verticalCentered="1"/>
  <pageMargins left="0.7" right="0.7" top="0.75" bottom="0.75" header="0.3" footer="0.3"/>
  <pageSetup paperSize="9" scale="72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40"/>
  <sheetViews>
    <sheetView zoomScale="85" zoomScaleNormal="85" workbookViewId="0">
      <selection activeCell="W46" sqref="W46"/>
    </sheetView>
  </sheetViews>
  <sheetFormatPr defaultRowHeight="12.75"/>
  <cols>
    <col min="1" max="5" width="9.42578125" style="38" customWidth="1"/>
    <col min="6" max="13" width="7.28515625" style="38" customWidth="1"/>
    <col min="14" max="14" width="12" style="38" customWidth="1"/>
    <col min="15" max="15" width="32.85546875" style="38" bestFit="1" customWidth="1"/>
    <col min="16" max="20" width="9.140625" style="38"/>
    <col min="21" max="28" width="7.140625" style="38" customWidth="1"/>
    <col min="29" max="29" width="8" style="38" customWidth="1"/>
    <col min="30" max="30" width="34.28515625" style="38" customWidth="1"/>
    <col min="31" max="16384" width="9.140625" style="38"/>
  </cols>
  <sheetData>
    <row r="1" spans="1:31" ht="24.75">
      <c r="A1" s="54" t="s">
        <v>285</v>
      </c>
      <c r="B1" s="125"/>
      <c r="C1" s="54"/>
      <c r="D1" s="54"/>
      <c r="E1" s="126" t="s">
        <v>152</v>
      </c>
      <c r="F1" s="126"/>
      <c r="G1" s="126"/>
      <c r="H1" s="126"/>
      <c r="I1" s="126"/>
      <c r="J1" s="126"/>
      <c r="K1" s="127"/>
      <c r="L1" s="84"/>
      <c r="M1" s="54"/>
      <c r="N1" s="54"/>
      <c r="O1" s="80" t="s">
        <v>22</v>
      </c>
      <c r="P1" s="54" t="s">
        <v>286</v>
      </c>
      <c r="Q1" s="54"/>
      <c r="R1" s="54"/>
      <c r="S1" s="126" t="s">
        <v>152</v>
      </c>
      <c r="T1" s="126"/>
      <c r="U1" s="126"/>
      <c r="V1" s="126"/>
      <c r="W1" s="126"/>
      <c r="X1" s="126"/>
      <c r="Y1" s="127"/>
      <c r="Z1" s="84"/>
      <c r="AA1" s="54"/>
      <c r="AB1" s="54"/>
      <c r="AC1" s="54"/>
      <c r="AD1" s="80" t="s">
        <v>22</v>
      </c>
      <c r="AE1" s="54"/>
    </row>
    <row r="2" spans="1:31" ht="15.75">
      <c r="A2" s="128"/>
      <c r="B2" s="129"/>
      <c r="C2" s="54"/>
      <c r="D2" s="54"/>
      <c r="E2" s="3" t="s">
        <v>229</v>
      </c>
      <c r="F2" s="87"/>
      <c r="G2" s="226"/>
      <c r="H2" s="87"/>
      <c r="I2" s="87"/>
      <c r="J2" s="153"/>
      <c r="K2" s="37"/>
      <c r="L2" s="84"/>
      <c r="M2" s="153"/>
      <c r="N2" s="54"/>
      <c r="O2" s="130"/>
      <c r="P2" s="54"/>
      <c r="Q2" s="54"/>
      <c r="R2" s="54"/>
      <c r="S2" s="3" t="s">
        <v>229</v>
      </c>
      <c r="T2" s="87"/>
      <c r="U2" s="226"/>
      <c r="V2" s="87"/>
      <c r="W2" s="87"/>
      <c r="X2" s="153"/>
      <c r="Y2" s="37"/>
      <c r="Z2" s="84"/>
      <c r="AA2" s="54"/>
      <c r="AB2" s="153"/>
      <c r="AC2" s="54"/>
      <c r="AD2" s="54"/>
    </row>
    <row r="3" spans="1:31" ht="20.25" customHeight="1">
      <c r="A3" s="128"/>
      <c r="B3" s="129"/>
      <c r="C3" s="54"/>
      <c r="D3" s="54"/>
      <c r="E3" s="131"/>
      <c r="F3" s="132"/>
      <c r="G3" s="132" t="s">
        <v>153</v>
      </c>
      <c r="H3" s="131"/>
      <c r="I3" s="131"/>
      <c r="J3" s="131"/>
      <c r="K3" s="131"/>
      <c r="L3" s="54"/>
      <c r="M3" s="54"/>
      <c r="N3" s="54"/>
      <c r="O3" s="105"/>
      <c r="P3" s="54"/>
      <c r="Q3" s="54"/>
      <c r="R3" s="54"/>
      <c r="S3" s="131"/>
      <c r="T3" s="132"/>
      <c r="U3" s="132" t="s">
        <v>153</v>
      </c>
      <c r="V3" s="131"/>
      <c r="W3" s="131"/>
      <c r="X3" s="131"/>
      <c r="Y3" s="131"/>
      <c r="Z3" s="54"/>
      <c r="AA3" s="54"/>
      <c r="AB3" s="54"/>
      <c r="AC3" s="54"/>
      <c r="AD3" s="54"/>
    </row>
    <row r="4" spans="1:31" ht="15.75" customHeight="1" thickBot="1">
      <c r="A4" s="10" t="s">
        <v>539</v>
      </c>
      <c r="B4" s="125"/>
      <c r="C4" s="54"/>
      <c r="D4" s="54"/>
      <c r="E4" s="54"/>
      <c r="F4" s="133"/>
      <c r="G4" s="133"/>
      <c r="H4" s="134" t="s">
        <v>93</v>
      </c>
      <c r="I4" s="54"/>
      <c r="J4" s="54"/>
      <c r="K4" s="54"/>
      <c r="L4" s="54"/>
      <c r="M4" s="54"/>
      <c r="N4" s="54"/>
      <c r="O4" s="105"/>
      <c r="P4" s="10" t="s">
        <v>539</v>
      </c>
      <c r="Q4" s="125"/>
      <c r="R4" s="54"/>
      <c r="S4" s="54"/>
      <c r="T4" s="54"/>
      <c r="U4" s="133"/>
      <c r="V4" s="133"/>
      <c r="W4" s="134" t="s">
        <v>33</v>
      </c>
      <c r="X4" s="54"/>
      <c r="Y4" s="54"/>
      <c r="Z4" s="54"/>
      <c r="AA4" s="54"/>
      <c r="AB4" s="54"/>
      <c r="AC4" s="54"/>
      <c r="AD4" s="105"/>
    </row>
    <row r="5" spans="1:31" ht="13.5" customHeight="1">
      <c r="A5" s="135"/>
      <c r="B5" s="136" t="s">
        <v>106</v>
      </c>
      <c r="C5" s="137"/>
      <c r="D5" s="138" t="s">
        <v>42</v>
      </c>
      <c r="E5" s="139"/>
      <c r="F5" s="140"/>
      <c r="G5" s="138"/>
      <c r="H5" s="138"/>
      <c r="I5" s="138"/>
      <c r="J5" s="138"/>
      <c r="K5" s="138"/>
      <c r="L5" s="138"/>
      <c r="M5" s="138"/>
      <c r="N5" s="141"/>
      <c r="O5" s="270"/>
      <c r="P5" s="135"/>
      <c r="Q5" s="136" t="s">
        <v>106</v>
      </c>
      <c r="R5" s="137"/>
      <c r="S5" s="138" t="s">
        <v>42</v>
      </c>
      <c r="T5" s="282"/>
      <c r="U5" s="284"/>
      <c r="V5" s="138"/>
      <c r="W5" s="138"/>
      <c r="X5" s="138"/>
      <c r="Y5" s="138"/>
      <c r="Z5" s="138"/>
      <c r="AA5" s="138"/>
      <c r="AB5" s="138"/>
      <c r="AC5" s="285"/>
      <c r="AD5" s="142"/>
    </row>
    <row r="6" spans="1:31" ht="13.5" customHeight="1" thickBot="1">
      <c r="A6" s="143" t="s">
        <v>37</v>
      </c>
      <c r="B6" s="144" t="s">
        <v>39</v>
      </c>
      <c r="C6" s="145" t="s">
        <v>41</v>
      </c>
      <c r="D6" s="146"/>
      <c r="E6" s="147"/>
      <c r="F6" s="148"/>
      <c r="G6" s="149"/>
      <c r="H6" s="150" t="s">
        <v>32</v>
      </c>
      <c r="I6" s="149"/>
      <c r="J6" s="149"/>
      <c r="K6" s="149"/>
      <c r="L6" s="149"/>
      <c r="M6" s="149"/>
      <c r="N6" s="151"/>
      <c r="O6" s="271" t="s">
        <v>53</v>
      </c>
      <c r="P6" s="143" t="s">
        <v>37</v>
      </c>
      <c r="Q6" s="144" t="s">
        <v>39</v>
      </c>
      <c r="R6" s="145" t="s">
        <v>41</v>
      </c>
      <c r="S6" s="146"/>
      <c r="T6" s="283"/>
      <c r="U6" s="286"/>
      <c r="V6" s="287"/>
      <c r="W6" s="288" t="s">
        <v>32</v>
      </c>
      <c r="X6" s="287"/>
      <c r="Y6" s="287"/>
      <c r="Z6" s="287"/>
      <c r="AA6" s="287"/>
      <c r="AB6" s="287"/>
      <c r="AC6" s="289"/>
      <c r="AD6" s="152" t="s">
        <v>53</v>
      </c>
    </row>
    <row r="7" spans="1:31" ht="24" customHeight="1" thickBot="1">
      <c r="A7" s="329"/>
      <c r="B7" s="330" t="s">
        <v>40</v>
      </c>
      <c r="C7" s="331" t="s">
        <v>40</v>
      </c>
      <c r="D7" s="332" t="s">
        <v>43</v>
      </c>
      <c r="E7" s="350" t="s">
        <v>44</v>
      </c>
      <c r="F7" s="323" t="s">
        <v>66</v>
      </c>
      <c r="G7" s="324" t="s">
        <v>45</v>
      </c>
      <c r="H7" s="325" t="s">
        <v>46</v>
      </c>
      <c r="I7" s="325" t="s">
        <v>47</v>
      </c>
      <c r="J7" s="325" t="s">
        <v>48</v>
      </c>
      <c r="K7" s="324" t="s">
        <v>49</v>
      </c>
      <c r="L7" s="325" t="s">
        <v>50</v>
      </c>
      <c r="M7" s="326" t="s">
        <v>51</v>
      </c>
      <c r="N7" s="327" t="s">
        <v>52</v>
      </c>
      <c r="O7" s="328"/>
      <c r="P7" s="329"/>
      <c r="Q7" s="330" t="s">
        <v>40</v>
      </c>
      <c r="R7" s="331" t="s">
        <v>40</v>
      </c>
      <c r="S7" s="332" t="s">
        <v>43</v>
      </c>
      <c r="T7" s="417" t="s">
        <v>44</v>
      </c>
      <c r="U7" s="325" t="s">
        <v>66</v>
      </c>
      <c r="V7" s="324" t="s">
        <v>45</v>
      </c>
      <c r="W7" s="325" t="s">
        <v>46</v>
      </c>
      <c r="X7" s="325" t="s">
        <v>47</v>
      </c>
      <c r="Y7" s="325" t="s">
        <v>48</v>
      </c>
      <c r="Z7" s="324" t="s">
        <v>49</v>
      </c>
      <c r="AA7" s="325" t="s">
        <v>50</v>
      </c>
      <c r="AB7" s="325" t="s">
        <v>51</v>
      </c>
      <c r="AC7" s="325" t="s">
        <v>52</v>
      </c>
      <c r="AD7" s="418"/>
    </row>
    <row r="8" spans="1:31" ht="14.25" customHeight="1">
      <c r="A8" s="571" t="s">
        <v>423</v>
      </c>
      <c r="B8" s="572">
        <v>9719</v>
      </c>
      <c r="C8" s="572">
        <v>9719</v>
      </c>
      <c r="D8" s="573" t="s">
        <v>305</v>
      </c>
      <c r="E8" s="573" t="s">
        <v>305</v>
      </c>
      <c r="F8" s="573" t="s">
        <v>305</v>
      </c>
      <c r="G8" s="573" t="s">
        <v>305</v>
      </c>
      <c r="H8" s="573" t="s">
        <v>305</v>
      </c>
      <c r="I8" s="573" t="s">
        <v>305</v>
      </c>
      <c r="J8" s="573" t="s">
        <v>305</v>
      </c>
      <c r="K8" s="573" t="s">
        <v>305</v>
      </c>
      <c r="L8" s="573" t="s">
        <v>305</v>
      </c>
      <c r="M8" s="573" t="s">
        <v>305</v>
      </c>
      <c r="N8" s="573" t="s">
        <v>305</v>
      </c>
      <c r="O8" s="574" t="s">
        <v>305</v>
      </c>
      <c r="P8" s="575" t="s">
        <v>423</v>
      </c>
      <c r="Q8" s="572">
        <v>8291.6</v>
      </c>
      <c r="R8" s="572">
        <v>8291.6</v>
      </c>
      <c r="S8" s="573" t="s">
        <v>305</v>
      </c>
      <c r="T8" s="573" t="s">
        <v>305</v>
      </c>
      <c r="U8" s="573" t="s">
        <v>167</v>
      </c>
      <c r="V8" s="573" t="s">
        <v>167</v>
      </c>
      <c r="W8" s="573" t="s">
        <v>167</v>
      </c>
      <c r="X8" s="573" t="s">
        <v>167</v>
      </c>
      <c r="Y8" s="573" t="s">
        <v>167</v>
      </c>
      <c r="Z8" s="573" t="s">
        <v>167</v>
      </c>
      <c r="AA8" s="573" t="s">
        <v>167</v>
      </c>
      <c r="AB8" s="573" t="s">
        <v>167</v>
      </c>
      <c r="AC8" s="573" t="s">
        <v>167</v>
      </c>
      <c r="AD8" s="576" t="s">
        <v>167</v>
      </c>
    </row>
    <row r="9" spans="1:31" ht="14.25" customHeight="1">
      <c r="A9" s="577" t="s">
        <v>424</v>
      </c>
      <c r="B9" s="379">
        <v>9756</v>
      </c>
      <c r="C9" s="578">
        <v>9756</v>
      </c>
      <c r="D9" s="579" t="s">
        <v>305</v>
      </c>
      <c r="E9" s="579" t="s">
        <v>305</v>
      </c>
      <c r="F9" s="579" t="s">
        <v>305</v>
      </c>
      <c r="G9" s="579" t="s">
        <v>305</v>
      </c>
      <c r="H9" s="579" t="s">
        <v>305</v>
      </c>
      <c r="I9" s="579" t="s">
        <v>305</v>
      </c>
      <c r="J9" s="579" t="s">
        <v>305</v>
      </c>
      <c r="K9" s="579" t="s">
        <v>305</v>
      </c>
      <c r="L9" s="579" t="s">
        <v>305</v>
      </c>
      <c r="M9" s="579" t="s">
        <v>305</v>
      </c>
      <c r="N9" s="579" t="s">
        <v>305</v>
      </c>
      <c r="O9" s="580" t="s">
        <v>305</v>
      </c>
      <c r="P9" s="766" t="s">
        <v>424</v>
      </c>
      <c r="Q9" s="379">
        <v>8214.4</v>
      </c>
      <c r="R9" s="343">
        <v>8214.4</v>
      </c>
      <c r="S9" s="579" t="s">
        <v>305</v>
      </c>
      <c r="T9" s="579" t="s">
        <v>305</v>
      </c>
      <c r="U9" s="579" t="s">
        <v>305</v>
      </c>
      <c r="V9" s="579" t="s">
        <v>305</v>
      </c>
      <c r="W9" s="579" t="s">
        <v>305</v>
      </c>
      <c r="X9" s="579" t="s">
        <v>305</v>
      </c>
      <c r="Y9" s="579" t="s">
        <v>305</v>
      </c>
      <c r="Z9" s="579" t="s">
        <v>305</v>
      </c>
      <c r="AA9" s="579" t="s">
        <v>305</v>
      </c>
      <c r="AB9" s="579" t="s">
        <v>305</v>
      </c>
      <c r="AC9" s="579" t="s">
        <v>305</v>
      </c>
      <c r="AD9" s="581" t="s">
        <v>305</v>
      </c>
    </row>
    <row r="10" spans="1:31" ht="14.25" customHeight="1">
      <c r="A10" s="577" t="s">
        <v>425</v>
      </c>
      <c r="B10" s="379">
        <v>9340</v>
      </c>
      <c r="C10" s="578">
        <v>9340</v>
      </c>
      <c r="D10" s="579" t="s">
        <v>305</v>
      </c>
      <c r="E10" s="579" t="s">
        <v>305</v>
      </c>
      <c r="F10" s="579" t="s">
        <v>305</v>
      </c>
      <c r="G10" s="579" t="s">
        <v>305</v>
      </c>
      <c r="H10" s="579" t="s">
        <v>305</v>
      </c>
      <c r="I10" s="579" t="s">
        <v>305</v>
      </c>
      <c r="J10" s="579" t="s">
        <v>305</v>
      </c>
      <c r="K10" s="579" t="s">
        <v>305</v>
      </c>
      <c r="L10" s="579" t="s">
        <v>305</v>
      </c>
      <c r="M10" s="579" t="s">
        <v>305</v>
      </c>
      <c r="N10" s="579" t="s">
        <v>305</v>
      </c>
      <c r="O10" s="580" t="s">
        <v>305</v>
      </c>
      <c r="P10" s="342" t="s">
        <v>425</v>
      </c>
      <c r="Q10" s="379">
        <v>7364.1</v>
      </c>
      <c r="R10" s="343">
        <v>7364.1</v>
      </c>
      <c r="S10" s="579" t="s">
        <v>305</v>
      </c>
      <c r="T10" s="579" t="s">
        <v>305</v>
      </c>
      <c r="U10" s="579" t="s">
        <v>167</v>
      </c>
      <c r="V10" s="579" t="s">
        <v>167</v>
      </c>
      <c r="W10" s="579" t="s">
        <v>167</v>
      </c>
      <c r="X10" s="579" t="s">
        <v>167</v>
      </c>
      <c r="Y10" s="579" t="s">
        <v>167</v>
      </c>
      <c r="Z10" s="579" t="s">
        <v>167</v>
      </c>
      <c r="AA10" s="579" t="s">
        <v>167</v>
      </c>
      <c r="AB10" s="579" t="s">
        <v>167</v>
      </c>
      <c r="AC10" s="579" t="s">
        <v>167</v>
      </c>
      <c r="AD10" s="582" t="s">
        <v>167</v>
      </c>
    </row>
    <row r="11" spans="1:31" ht="14.25" customHeight="1">
      <c r="A11" s="577" t="s">
        <v>426</v>
      </c>
      <c r="B11" s="379">
        <v>9315</v>
      </c>
      <c r="C11" s="578">
        <v>9315</v>
      </c>
      <c r="D11" s="579" t="s">
        <v>305</v>
      </c>
      <c r="E11" s="579" t="s">
        <v>305</v>
      </c>
      <c r="F11" s="579" t="s">
        <v>305</v>
      </c>
      <c r="G11" s="579" t="s">
        <v>305</v>
      </c>
      <c r="H11" s="579" t="s">
        <v>305</v>
      </c>
      <c r="I11" s="579" t="s">
        <v>305</v>
      </c>
      <c r="J11" s="579" t="s">
        <v>305</v>
      </c>
      <c r="K11" s="579" t="s">
        <v>305</v>
      </c>
      <c r="L11" s="579" t="s">
        <v>305</v>
      </c>
      <c r="M11" s="579" t="s">
        <v>305</v>
      </c>
      <c r="N11" s="579" t="s">
        <v>305</v>
      </c>
      <c r="O11" s="580" t="s">
        <v>305</v>
      </c>
      <c r="P11" s="342" t="s">
        <v>426</v>
      </c>
      <c r="Q11" s="379">
        <v>8194.6</v>
      </c>
      <c r="R11" s="343">
        <v>8194.6</v>
      </c>
      <c r="S11" s="579" t="s">
        <v>305</v>
      </c>
      <c r="T11" s="579" t="s">
        <v>305</v>
      </c>
      <c r="U11" s="579" t="s">
        <v>167</v>
      </c>
      <c r="V11" s="579" t="s">
        <v>167</v>
      </c>
      <c r="W11" s="579" t="s">
        <v>167</v>
      </c>
      <c r="X11" s="579" t="s">
        <v>167</v>
      </c>
      <c r="Y11" s="579" t="s">
        <v>167</v>
      </c>
      <c r="Z11" s="579" t="s">
        <v>167</v>
      </c>
      <c r="AA11" s="579" t="s">
        <v>167</v>
      </c>
      <c r="AB11" s="579" t="s">
        <v>167</v>
      </c>
      <c r="AC11" s="579" t="s">
        <v>167</v>
      </c>
      <c r="AD11" s="582" t="s">
        <v>167</v>
      </c>
    </row>
    <row r="12" spans="1:31" ht="14.25" customHeight="1">
      <c r="A12" s="577" t="s">
        <v>427</v>
      </c>
      <c r="B12" s="379">
        <v>9481</v>
      </c>
      <c r="C12" s="578">
        <v>9481</v>
      </c>
      <c r="D12" s="579" t="s">
        <v>305</v>
      </c>
      <c r="E12" s="579" t="s">
        <v>305</v>
      </c>
      <c r="F12" s="579" t="s">
        <v>305</v>
      </c>
      <c r="G12" s="579" t="s">
        <v>305</v>
      </c>
      <c r="H12" s="579" t="s">
        <v>305</v>
      </c>
      <c r="I12" s="579" t="s">
        <v>305</v>
      </c>
      <c r="J12" s="579" t="s">
        <v>305</v>
      </c>
      <c r="K12" s="579" t="s">
        <v>305</v>
      </c>
      <c r="L12" s="579" t="s">
        <v>305</v>
      </c>
      <c r="M12" s="579" t="s">
        <v>305</v>
      </c>
      <c r="N12" s="579" t="s">
        <v>305</v>
      </c>
      <c r="O12" s="580" t="s">
        <v>305</v>
      </c>
      <c r="P12" s="342" t="s">
        <v>427</v>
      </c>
      <c r="Q12" s="379">
        <v>8137.5</v>
      </c>
      <c r="R12" s="343">
        <v>8137.5</v>
      </c>
      <c r="S12" s="579" t="s">
        <v>305</v>
      </c>
      <c r="T12" s="579" t="s">
        <v>305</v>
      </c>
      <c r="U12" s="579" t="s">
        <v>167</v>
      </c>
      <c r="V12" s="579" t="s">
        <v>167</v>
      </c>
      <c r="W12" s="579" t="s">
        <v>167</v>
      </c>
      <c r="X12" s="579" t="s">
        <v>167</v>
      </c>
      <c r="Y12" s="579" t="s">
        <v>167</v>
      </c>
      <c r="Z12" s="579" t="s">
        <v>167</v>
      </c>
      <c r="AA12" s="579" t="s">
        <v>167</v>
      </c>
      <c r="AB12" s="579" t="s">
        <v>167</v>
      </c>
      <c r="AC12" s="579" t="s">
        <v>167</v>
      </c>
      <c r="AD12" s="582" t="s">
        <v>167</v>
      </c>
    </row>
    <row r="13" spans="1:31" ht="14.25" customHeight="1">
      <c r="A13" s="577" t="s">
        <v>428</v>
      </c>
      <c r="B13" s="379">
        <v>8460</v>
      </c>
      <c r="C13" s="578">
        <v>8460</v>
      </c>
      <c r="D13" s="579" t="s">
        <v>305</v>
      </c>
      <c r="E13" s="579" t="s">
        <v>305</v>
      </c>
      <c r="F13" s="579" t="s">
        <v>305</v>
      </c>
      <c r="G13" s="579" t="s">
        <v>305</v>
      </c>
      <c r="H13" s="579" t="s">
        <v>305</v>
      </c>
      <c r="I13" s="579" t="s">
        <v>305</v>
      </c>
      <c r="J13" s="579" t="s">
        <v>305</v>
      </c>
      <c r="K13" s="579" t="s">
        <v>305</v>
      </c>
      <c r="L13" s="579" t="s">
        <v>305</v>
      </c>
      <c r="M13" s="579" t="s">
        <v>305</v>
      </c>
      <c r="N13" s="579" t="s">
        <v>305</v>
      </c>
      <c r="O13" s="580" t="s">
        <v>305</v>
      </c>
      <c r="P13" s="342" t="s">
        <v>428</v>
      </c>
      <c r="Q13" s="379">
        <v>6439.1</v>
      </c>
      <c r="R13" s="343">
        <v>6439.1</v>
      </c>
      <c r="S13" s="579" t="s">
        <v>305</v>
      </c>
      <c r="T13" s="579" t="s">
        <v>305</v>
      </c>
      <c r="U13" s="579" t="s">
        <v>305</v>
      </c>
      <c r="V13" s="579" t="s">
        <v>305</v>
      </c>
      <c r="W13" s="579" t="s">
        <v>305</v>
      </c>
      <c r="X13" s="579" t="s">
        <v>305</v>
      </c>
      <c r="Y13" s="579" t="s">
        <v>305</v>
      </c>
      <c r="Z13" s="579" t="s">
        <v>305</v>
      </c>
      <c r="AA13" s="579" t="s">
        <v>305</v>
      </c>
      <c r="AB13" s="579" t="s">
        <v>305</v>
      </c>
      <c r="AC13" s="579" t="s">
        <v>305</v>
      </c>
      <c r="AD13" s="581" t="s">
        <v>305</v>
      </c>
    </row>
    <row r="14" spans="1:31" ht="14.25" customHeight="1">
      <c r="A14" s="577" t="s">
        <v>429</v>
      </c>
      <c r="B14" s="379">
        <v>9346</v>
      </c>
      <c r="C14" s="583">
        <v>9346</v>
      </c>
      <c r="D14" s="579" t="s">
        <v>305</v>
      </c>
      <c r="E14" s="579" t="s">
        <v>305</v>
      </c>
      <c r="F14" s="579" t="s">
        <v>305</v>
      </c>
      <c r="G14" s="579" t="s">
        <v>305</v>
      </c>
      <c r="H14" s="579" t="s">
        <v>305</v>
      </c>
      <c r="I14" s="579" t="s">
        <v>305</v>
      </c>
      <c r="J14" s="579" t="s">
        <v>305</v>
      </c>
      <c r="K14" s="579" t="s">
        <v>305</v>
      </c>
      <c r="L14" s="579" t="s">
        <v>305</v>
      </c>
      <c r="M14" s="579" t="s">
        <v>305</v>
      </c>
      <c r="N14" s="579" t="s">
        <v>305</v>
      </c>
      <c r="O14" s="580" t="s">
        <v>305</v>
      </c>
      <c r="P14" s="342" t="s">
        <v>429</v>
      </c>
      <c r="Q14" s="379">
        <v>7538.8</v>
      </c>
      <c r="R14" s="343">
        <v>7538.8</v>
      </c>
      <c r="S14" s="579" t="s">
        <v>305</v>
      </c>
      <c r="T14" s="579" t="s">
        <v>305</v>
      </c>
      <c r="U14" s="579" t="s">
        <v>167</v>
      </c>
      <c r="V14" s="579" t="s">
        <v>167</v>
      </c>
      <c r="W14" s="579" t="s">
        <v>167</v>
      </c>
      <c r="X14" s="579" t="s">
        <v>167</v>
      </c>
      <c r="Y14" s="579" t="s">
        <v>167</v>
      </c>
      <c r="Z14" s="579" t="s">
        <v>167</v>
      </c>
      <c r="AA14" s="579" t="s">
        <v>167</v>
      </c>
      <c r="AB14" s="579" t="s">
        <v>167</v>
      </c>
      <c r="AC14" s="579" t="s">
        <v>167</v>
      </c>
      <c r="AD14" s="582" t="s">
        <v>167</v>
      </c>
    </row>
    <row r="15" spans="1:31" ht="14.25" customHeight="1">
      <c r="A15" s="577" t="s">
        <v>430</v>
      </c>
      <c r="B15" s="379">
        <v>9578</v>
      </c>
      <c r="C15" s="578">
        <v>9578</v>
      </c>
      <c r="D15" s="579" t="s">
        <v>305</v>
      </c>
      <c r="E15" s="579" t="s">
        <v>305</v>
      </c>
      <c r="F15" s="579" t="s">
        <v>167</v>
      </c>
      <c r="G15" s="579" t="s">
        <v>167</v>
      </c>
      <c r="H15" s="579" t="s">
        <v>167</v>
      </c>
      <c r="I15" s="579" t="s">
        <v>167</v>
      </c>
      <c r="J15" s="579" t="s">
        <v>167</v>
      </c>
      <c r="K15" s="579" t="s">
        <v>167</v>
      </c>
      <c r="L15" s="579" t="s">
        <v>167</v>
      </c>
      <c r="M15" s="579" t="s">
        <v>167</v>
      </c>
      <c r="N15" s="579" t="s">
        <v>167</v>
      </c>
      <c r="O15" s="580" t="s">
        <v>305</v>
      </c>
      <c r="P15" s="342" t="s">
        <v>430</v>
      </c>
      <c r="Q15" s="379">
        <v>8004.9</v>
      </c>
      <c r="R15" s="343">
        <v>8004.9</v>
      </c>
      <c r="S15" s="579" t="s">
        <v>305</v>
      </c>
      <c r="T15" s="579" t="s">
        <v>305</v>
      </c>
      <c r="U15" s="579" t="s">
        <v>167</v>
      </c>
      <c r="V15" s="579" t="s">
        <v>167</v>
      </c>
      <c r="W15" s="579" t="s">
        <v>167</v>
      </c>
      <c r="X15" s="579" t="s">
        <v>167</v>
      </c>
      <c r="Y15" s="579" t="s">
        <v>167</v>
      </c>
      <c r="Z15" s="579" t="s">
        <v>167</v>
      </c>
      <c r="AA15" s="579" t="s">
        <v>167</v>
      </c>
      <c r="AB15" s="579" t="s">
        <v>167</v>
      </c>
      <c r="AC15" s="579" t="s">
        <v>167</v>
      </c>
      <c r="AD15" s="582" t="s">
        <v>167</v>
      </c>
    </row>
    <row r="16" spans="1:31" ht="14.25" customHeight="1">
      <c r="A16" s="577" t="s">
        <v>431</v>
      </c>
      <c r="B16" s="379">
        <v>9589</v>
      </c>
      <c r="C16" s="578">
        <v>9589</v>
      </c>
      <c r="D16" s="579" t="s">
        <v>305</v>
      </c>
      <c r="E16" s="579" t="s">
        <v>305</v>
      </c>
      <c r="F16" s="579" t="s">
        <v>167</v>
      </c>
      <c r="G16" s="579" t="s">
        <v>305</v>
      </c>
      <c r="H16" s="579" t="s">
        <v>305</v>
      </c>
      <c r="I16" s="579" t="s">
        <v>305</v>
      </c>
      <c r="J16" s="579" t="s">
        <v>305</v>
      </c>
      <c r="K16" s="579" t="s">
        <v>305</v>
      </c>
      <c r="L16" s="579" t="s">
        <v>305</v>
      </c>
      <c r="M16" s="579" t="s">
        <v>305</v>
      </c>
      <c r="N16" s="579" t="s">
        <v>305</v>
      </c>
      <c r="O16" s="580" t="s">
        <v>305</v>
      </c>
      <c r="P16" s="342" t="s">
        <v>431</v>
      </c>
      <c r="Q16" s="379">
        <v>7925.8</v>
      </c>
      <c r="R16" s="343">
        <v>7925.8</v>
      </c>
      <c r="S16" s="579" t="s">
        <v>305</v>
      </c>
      <c r="T16" s="579" t="s">
        <v>305</v>
      </c>
      <c r="U16" s="579" t="s">
        <v>167</v>
      </c>
      <c r="V16" s="579" t="s">
        <v>167</v>
      </c>
      <c r="W16" s="579" t="s">
        <v>167</v>
      </c>
      <c r="X16" s="579" t="s">
        <v>167</v>
      </c>
      <c r="Y16" s="579" t="s">
        <v>167</v>
      </c>
      <c r="Z16" s="579" t="s">
        <v>167</v>
      </c>
      <c r="AA16" s="579" t="s">
        <v>167</v>
      </c>
      <c r="AB16" s="579" t="s">
        <v>167</v>
      </c>
      <c r="AC16" s="579" t="s">
        <v>167</v>
      </c>
      <c r="AD16" s="582" t="s">
        <v>167</v>
      </c>
    </row>
    <row r="17" spans="1:30" ht="14.25" customHeight="1">
      <c r="A17" s="577" t="s">
        <v>432</v>
      </c>
      <c r="B17" s="379">
        <v>9732</v>
      </c>
      <c r="C17" s="578">
        <v>9732</v>
      </c>
      <c r="D17" s="579" t="s">
        <v>305</v>
      </c>
      <c r="E17" s="579" t="s">
        <v>305</v>
      </c>
      <c r="F17" s="579" t="s">
        <v>167</v>
      </c>
      <c r="G17" s="579" t="s">
        <v>305</v>
      </c>
      <c r="H17" s="579" t="s">
        <v>305</v>
      </c>
      <c r="I17" s="579" t="s">
        <v>305</v>
      </c>
      <c r="J17" s="579" t="s">
        <v>305</v>
      </c>
      <c r="K17" s="579" t="s">
        <v>305</v>
      </c>
      <c r="L17" s="579" t="s">
        <v>305</v>
      </c>
      <c r="M17" s="579" t="s">
        <v>305</v>
      </c>
      <c r="N17" s="579" t="s">
        <v>305</v>
      </c>
      <c r="O17" s="580" t="s">
        <v>305</v>
      </c>
      <c r="P17" s="342" t="s">
        <v>432</v>
      </c>
      <c r="Q17" s="379">
        <v>8077.3</v>
      </c>
      <c r="R17" s="343">
        <v>8077.3</v>
      </c>
      <c r="S17" s="579" t="s">
        <v>305</v>
      </c>
      <c r="T17" s="579" t="s">
        <v>305</v>
      </c>
      <c r="U17" s="579" t="s">
        <v>167</v>
      </c>
      <c r="V17" s="579" t="s">
        <v>167</v>
      </c>
      <c r="W17" s="579" t="s">
        <v>167</v>
      </c>
      <c r="X17" s="579" t="s">
        <v>167</v>
      </c>
      <c r="Y17" s="579" t="s">
        <v>167</v>
      </c>
      <c r="Z17" s="579" t="s">
        <v>167</v>
      </c>
      <c r="AA17" s="579" t="s">
        <v>167</v>
      </c>
      <c r="AB17" s="579" t="s">
        <v>167</v>
      </c>
      <c r="AC17" s="579" t="s">
        <v>167</v>
      </c>
      <c r="AD17" s="582" t="s">
        <v>167</v>
      </c>
    </row>
    <row r="18" spans="1:30" ht="14.25" customHeight="1">
      <c r="A18" s="577" t="s">
        <v>433</v>
      </c>
      <c r="B18" s="379">
        <v>9954</v>
      </c>
      <c r="C18" s="578">
        <v>9954</v>
      </c>
      <c r="D18" s="579" t="s">
        <v>305</v>
      </c>
      <c r="E18" s="579" t="s">
        <v>305</v>
      </c>
      <c r="F18" s="579" t="s">
        <v>167</v>
      </c>
      <c r="G18" s="579" t="s">
        <v>167</v>
      </c>
      <c r="H18" s="579" t="s">
        <v>167</v>
      </c>
      <c r="I18" s="579" t="s">
        <v>167</v>
      </c>
      <c r="J18" s="579" t="s">
        <v>167</v>
      </c>
      <c r="K18" s="579" t="s">
        <v>167</v>
      </c>
      <c r="L18" s="579" t="s">
        <v>167</v>
      </c>
      <c r="M18" s="579" t="s">
        <v>167</v>
      </c>
      <c r="N18" s="579" t="s">
        <v>167</v>
      </c>
      <c r="O18" s="580" t="s">
        <v>305</v>
      </c>
      <c r="P18" s="342" t="s">
        <v>433</v>
      </c>
      <c r="Q18" s="379">
        <v>8257.6</v>
      </c>
      <c r="R18" s="353">
        <v>8257.6</v>
      </c>
      <c r="S18" s="579" t="s">
        <v>305</v>
      </c>
      <c r="T18" s="579" t="s">
        <v>305</v>
      </c>
      <c r="U18" s="579" t="s">
        <v>167</v>
      </c>
      <c r="V18" s="579" t="s">
        <v>167</v>
      </c>
      <c r="W18" s="579" t="s">
        <v>167</v>
      </c>
      <c r="X18" s="579" t="s">
        <v>167</v>
      </c>
      <c r="Y18" s="579" t="s">
        <v>167</v>
      </c>
      <c r="Z18" s="579" t="s">
        <v>167</v>
      </c>
      <c r="AA18" s="579" t="s">
        <v>167</v>
      </c>
      <c r="AB18" s="579" t="s">
        <v>167</v>
      </c>
      <c r="AC18" s="579" t="s">
        <v>167</v>
      </c>
      <c r="AD18" s="582" t="s">
        <v>167</v>
      </c>
    </row>
    <row r="19" spans="1:30" ht="14.25" customHeight="1">
      <c r="A19" s="577" t="s">
        <v>434</v>
      </c>
      <c r="B19" s="379">
        <v>10623</v>
      </c>
      <c r="C19" s="578">
        <v>10623</v>
      </c>
      <c r="D19" s="579" t="s">
        <v>305</v>
      </c>
      <c r="E19" s="579" t="s">
        <v>305</v>
      </c>
      <c r="F19" s="579" t="s">
        <v>167</v>
      </c>
      <c r="G19" s="579" t="s">
        <v>167</v>
      </c>
      <c r="H19" s="579" t="s">
        <v>167</v>
      </c>
      <c r="I19" s="579" t="s">
        <v>167</v>
      </c>
      <c r="J19" s="579" t="s">
        <v>167</v>
      </c>
      <c r="K19" s="579" t="s">
        <v>167</v>
      </c>
      <c r="L19" s="579" t="s">
        <v>167</v>
      </c>
      <c r="M19" s="579" t="s">
        <v>167</v>
      </c>
      <c r="N19" s="579" t="s">
        <v>167</v>
      </c>
      <c r="O19" s="580" t="s">
        <v>305</v>
      </c>
      <c r="P19" s="342" t="s">
        <v>434</v>
      </c>
      <c r="Q19" s="379">
        <v>8799.2999999999993</v>
      </c>
      <c r="R19" s="343">
        <v>8799.2999999999993</v>
      </c>
      <c r="S19" s="579" t="s">
        <v>305</v>
      </c>
      <c r="T19" s="579" t="s">
        <v>167</v>
      </c>
      <c r="U19" s="579" t="s">
        <v>167</v>
      </c>
      <c r="V19" s="579" t="s">
        <v>167</v>
      </c>
      <c r="W19" s="579" t="s">
        <v>167</v>
      </c>
      <c r="X19" s="579" t="s">
        <v>167</v>
      </c>
      <c r="Y19" s="579" t="s">
        <v>167</v>
      </c>
      <c r="Z19" s="579" t="s">
        <v>167</v>
      </c>
      <c r="AA19" s="579" t="s">
        <v>167</v>
      </c>
      <c r="AB19" s="579" t="s">
        <v>167</v>
      </c>
      <c r="AC19" s="579" t="s">
        <v>167</v>
      </c>
      <c r="AD19" s="582" t="s">
        <v>167</v>
      </c>
    </row>
    <row r="20" spans="1:30" ht="14.25" customHeight="1">
      <c r="A20" s="577" t="s">
        <v>435</v>
      </c>
      <c r="B20" s="379">
        <v>9853</v>
      </c>
      <c r="C20" s="578">
        <v>9853</v>
      </c>
      <c r="D20" s="579" t="s">
        <v>305</v>
      </c>
      <c r="E20" s="579" t="s">
        <v>305</v>
      </c>
      <c r="F20" s="579" t="s">
        <v>167</v>
      </c>
      <c r="G20" s="579" t="s">
        <v>167</v>
      </c>
      <c r="H20" s="579" t="s">
        <v>167</v>
      </c>
      <c r="I20" s="579" t="s">
        <v>167</v>
      </c>
      <c r="J20" s="579" t="s">
        <v>167</v>
      </c>
      <c r="K20" s="579" t="s">
        <v>167</v>
      </c>
      <c r="L20" s="579" t="s">
        <v>167</v>
      </c>
      <c r="M20" s="579" t="s">
        <v>167</v>
      </c>
      <c r="N20" s="579" t="s">
        <v>167</v>
      </c>
      <c r="O20" s="580" t="s">
        <v>305</v>
      </c>
      <c r="P20" s="342" t="s">
        <v>435</v>
      </c>
      <c r="Q20" s="379">
        <v>7738.4</v>
      </c>
      <c r="R20" s="343">
        <v>7738.4</v>
      </c>
      <c r="S20" s="579" t="s">
        <v>305</v>
      </c>
      <c r="T20" s="579" t="s">
        <v>305</v>
      </c>
      <c r="U20" s="579" t="s">
        <v>167</v>
      </c>
      <c r="V20" s="579" t="s">
        <v>167</v>
      </c>
      <c r="W20" s="579" t="s">
        <v>167</v>
      </c>
      <c r="X20" s="579" t="s">
        <v>167</v>
      </c>
      <c r="Y20" s="579" t="s">
        <v>167</v>
      </c>
      <c r="Z20" s="579" t="s">
        <v>167</v>
      </c>
      <c r="AA20" s="579" t="s">
        <v>167</v>
      </c>
      <c r="AB20" s="579" t="s">
        <v>167</v>
      </c>
      <c r="AC20" s="579" t="s">
        <v>167</v>
      </c>
      <c r="AD20" s="582" t="s">
        <v>167</v>
      </c>
    </row>
    <row r="21" spans="1:30" ht="14.25" customHeight="1">
      <c r="A21" s="577" t="s">
        <v>436</v>
      </c>
      <c r="B21" s="379">
        <v>9582</v>
      </c>
      <c r="C21" s="578">
        <v>9582</v>
      </c>
      <c r="D21" s="579" t="s">
        <v>305</v>
      </c>
      <c r="E21" s="579" t="s">
        <v>305</v>
      </c>
      <c r="F21" s="579" t="s">
        <v>167</v>
      </c>
      <c r="G21" s="579" t="s">
        <v>167</v>
      </c>
      <c r="H21" s="579" t="s">
        <v>167</v>
      </c>
      <c r="I21" s="579" t="s">
        <v>167</v>
      </c>
      <c r="J21" s="579" t="s">
        <v>167</v>
      </c>
      <c r="K21" s="579" t="s">
        <v>167</v>
      </c>
      <c r="L21" s="579" t="s">
        <v>167</v>
      </c>
      <c r="M21" s="579" t="s">
        <v>167</v>
      </c>
      <c r="N21" s="579" t="s">
        <v>167</v>
      </c>
      <c r="O21" s="580" t="s">
        <v>305</v>
      </c>
      <c r="P21" s="342" t="s">
        <v>436</v>
      </c>
      <c r="Q21" s="379">
        <v>7866.1</v>
      </c>
      <c r="R21" s="343">
        <v>7866.1</v>
      </c>
      <c r="S21" s="579" t="s">
        <v>305</v>
      </c>
      <c r="T21" s="579" t="s">
        <v>305</v>
      </c>
      <c r="U21" s="579" t="s">
        <v>167</v>
      </c>
      <c r="V21" s="579" t="s">
        <v>167</v>
      </c>
      <c r="W21" s="579" t="s">
        <v>167</v>
      </c>
      <c r="X21" s="579" t="s">
        <v>167</v>
      </c>
      <c r="Y21" s="579" t="s">
        <v>167</v>
      </c>
      <c r="Z21" s="579" t="s">
        <v>167</v>
      </c>
      <c r="AA21" s="579" t="s">
        <v>167</v>
      </c>
      <c r="AB21" s="579" t="s">
        <v>167</v>
      </c>
      <c r="AC21" s="579" t="s">
        <v>167</v>
      </c>
      <c r="AD21" s="582" t="s">
        <v>167</v>
      </c>
    </row>
    <row r="22" spans="1:30" ht="14.25" customHeight="1">
      <c r="A22" s="577" t="s">
        <v>437</v>
      </c>
      <c r="B22" s="379">
        <v>10361</v>
      </c>
      <c r="C22" s="578">
        <v>10361</v>
      </c>
      <c r="D22" s="579" t="s">
        <v>305</v>
      </c>
      <c r="E22" s="579" t="s">
        <v>305</v>
      </c>
      <c r="F22" s="579" t="s">
        <v>167</v>
      </c>
      <c r="G22" s="579" t="s">
        <v>167</v>
      </c>
      <c r="H22" s="579" t="s">
        <v>167</v>
      </c>
      <c r="I22" s="579" t="s">
        <v>167</v>
      </c>
      <c r="J22" s="579" t="s">
        <v>167</v>
      </c>
      <c r="K22" s="579" t="s">
        <v>167</v>
      </c>
      <c r="L22" s="579" t="s">
        <v>167</v>
      </c>
      <c r="M22" s="579" t="s">
        <v>167</v>
      </c>
      <c r="N22" s="579" t="s">
        <v>167</v>
      </c>
      <c r="O22" s="580" t="s">
        <v>305</v>
      </c>
      <c r="P22" s="342" t="s">
        <v>437</v>
      </c>
      <c r="Q22" s="379">
        <v>8519.1</v>
      </c>
      <c r="R22" s="343">
        <v>8519.1</v>
      </c>
      <c r="S22" s="579" t="s">
        <v>305</v>
      </c>
      <c r="T22" s="579" t="s">
        <v>305</v>
      </c>
      <c r="U22" s="579" t="s">
        <v>167</v>
      </c>
      <c r="V22" s="579" t="s">
        <v>167</v>
      </c>
      <c r="W22" s="579" t="s">
        <v>167</v>
      </c>
      <c r="X22" s="579" t="s">
        <v>167</v>
      </c>
      <c r="Y22" s="579" t="s">
        <v>167</v>
      </c>
      <c r="Z22" s="579" t="s">
        <v>167</v>
      </c>
      <c r="AA22" s="579" t="s">
        <v>167</v>
      </c>
      <c r="AB22" s="579" t="s">
        <v>167</v>
      </c>
      <c r="AC22" s="579" t="s">
        <v>167</v>
      </c>
      <c r="AD22" s="582" t="s">
        <v>167</v>
      </c>
    </row>
    <row r="23" spans="1:30" ht="14.25" customHeight="1">
      <c r="A23" s="577" t="s">
        <v>438</v>
      </c>
      <c r="B23" s="379">
        <v>10610</v>
      </c>
      <c r="C23" s="578">
        <v>10610</v>
      </c>
      <c r="D23" s="579" t="s">
        <v>305</v>
      </c>
      <c r="E23" s="579" t="s">
        <v>305</v>
      </c>
      <c r="F23" s="579" t="s">
        <v>167</v>
      </c>
      <c r="G23" s="579" t="s">
        <v>167</v>
      </c>
      <c r="H23" s="579" t="s">
        <v>167</v>
      </c>
      <c r="I23" s="579" t="s">
        <v>167</v>
      </c>
      <c r="J23" s="579" t="s">
        <v>167</v>
      </c>
      <c r="K23" s="579" t="s">
        <v>167</v>
      </c>
      <c r="L23" s="579" t="s">
        <v>167</v>
      </c>
      <c r="M23" s="579" t="s">
        <v>167</v>
      </c>
      <c r="N23" s="579" t="s">
        <v>167</v>
      </c>
      <c r="O23" s="580" t="s">
        <v>305</v>
      </c>
      <c r="P23" s="342" t="s">
        <v>438</v>
      </c>
      <c r="Q23" s="379">
        <v>9230.0999999999985</v>
      </c>
      <c r="R23" s="343">
        <v>9230.0999999999985</v>
      </c>
      <c r="S23" s="579" t="s">
        <v>305</v>
      </c>
      <c r="T23" s="579" t="s">
        <v>305</v>
      </c>
      <c r="U23" s="579" t="s">
        <v>167</v>
      </c>
      <c r="V23" s="579" t="s">
        <v>167</v>
      </c>
      <c r="W23" s="579" t="s">
        <v>167</v>
      </c>
      <c r="X23" s="579" t="s">
        <v>167</v>
      </c>
      <c r="Y23" s="579" t="s">
        <v>167</v>
      </c>
      <c r="Z23" s="579" t="s">
        <v>167</v>
      </c>
      <c r="AA23" s="579" t="s">
        <v>167</v>
      </c>
      <c r="AB23" s="579" t="s">
        <v>167</v>
      </c>
      <c r="AC23" s="579" t="s">
        <v>167</v>
      </c>
      <c r="AD23" s="582" t="s">
        <v>167</v>
      </c>
    </row>
    <row r="24" spans="1:30" ht="14.25" customHeight="1">
      <c r="A24" s="577" t="s">
        <v>439</v>
      </c>
      <c r="B24" s="379">
        <v>9995</v>
      </c>
      <c r="C24" s="578">
        <v>9995</v>
      </c>
      <c r="D24" s="579" t="s">
        <v>305</v>
      </c>
      <c r="E24" s="579" t="s">
        <v>305</v>
      </c>
      <c r="F24" s="579" t="s">
        <v>167</v>
      </c>
      <c r="G24" s="579" t="s">
        <v>167</v>
      </c>
      <c r="H24" s="579" t="s">
        <v>167</v>
      </c>
      <c r="I24" s="579" t="s">
        <v>167</v>
      </c>
      <c r="J24" s="579" t="s">
        <v>167</v>
      </c>
      <c r="K24" s="579" t="s">
        <v>167</v>
      </c>
      <c r="L24" s="579" t="s">
        <v>167</v>
      </c>
      <c r="M24" s="579" t="s">
        <v>167</v>
      </c>
      <c r="N24" s="579" t="s">
        <v>167</v>
      </c>
      <c r="O24" s="580" t="s">
        <v>305</v>
      </c>
      <c r="P24" s="342" t="s">
        <v>439</v>
      </c>
      <c r="Q24" s="379">
        <v>8338.7999999999993</v>
      </c>
      <c r="R24" s="343">
        <v>8338.7999999999993</v>
      </c>
      <c r="S24" s="579" t="s">
        <v>305</v>
      </c>
      <c r="T24" s="579" t="s">
        <v>305</v>
      </c>
      <c r="U24" s="579" t="s">
        <v>167</v>
      </c>
      <c r="V24" s="579" t="s">
        <v>167</v>
      </c>
      <c r="W24" s="579" t="s">
        <v>167</v>
      </c>
      <c r="X24" s="579" t="s">
        <v>167</v>
      </c>
      <c r="Y24" s="579" t="s">
        <v>167</v>
      </c>
      <c r="Z24" s="579" t="s">
        <v>167</v>
      </c>
      <c r="AA24" s="579" t="s">
        <v>167</v>
      </c>
      <c r="AB24" s="579" t="s">
        <v>167</v>
      </c>
      <c r="AC24" s="579" t="s">
        <v>167</v>
      </c>
      <c r="AD24" s="582" t="s">
        <v>167</v>
      </c>
    </row>
    <row r="25" spans="1:30" ht="14.25" customHeight="1">
      <c r="A25" s="577" t="s">
        <v>440</v>
      </c>
      <c r="B25" s="379">
        <v>10790</v>
      </c>
      <c r="C25" s="578">
        <v>10790</v>
      </c>
      <c r="D25" s="579" t="s">
        <v>305</v>
      </c>
      <c r="E25" s="579" t="s">
        <v>305</v>
      </c>
      <c r="F25" s="579" t="s">
        <v>167</v>
      </c>
      <c r="G25" s="579" t="s">
        <v>167</v>
      </c>
      <c r="H25" s="579" t="s">
        <v>167</v>
      </c>
      <c r="I25" s="579" t="s">
        <v>167</v>
      </c>
      <c r="J25" s="579" t="s">
        <v>167</v>
      </c>
      <c r="K25" s="579" t="s">
        <v>167</v>
      </c>
      <c r="L25" s="579" t="s">
        <v>167</v>
      </c>
      <c r="M25" s="579" t="s">
        <v>167</v>
      </c>
      <c r="N25" s="579" t="s">
        <v>167</v>
      </c>
      <c r="O25" s="580" t="s">
        <v>305</v>
      </c>
      <c r="P25" s="342" t="s">
        <v>440</v>
      </c>
      <c r="Q25" s="379">
        <v>9428.9</v>
      </c>
      <c r="R25" s="343">
        <v>9428.9</v>
      </c>
      <c r="S25" s="579" t="s">
        <v>305</v>
      </c>
      <c r="T25" s="579" t="s">
        <v>305</v>
      </c>
      <c r="U25" s="579" t="s">
        <v>167</v>
      </c>
      <c r="V25" s="579" t="s">
        <v>167</v>
      </c>
      <c r="W25" s="579" t="s">
        <v>167</v>
      </c>
      <c r="X25" s="579" t="s">
        <v>167</v>
      </c>
      <c r="Y25" s="579" t="s">
        <v>167</v>
      </c>
      <c r="Z25" s="579" t="s">
        <v>167</v>
      </c>
      <c r="AA25" s="579" t="s">
        <v>167</v>
      </c>
      <c r="AB25" s="579" t="s">
        <v>167</v>
      </c>
      <c r="AC25" s="579" t="s">
        <v>167</v>
      </c>
      <c r="AD25" s="582" t="s">
        <v>167</v>
      </c>
    </row>
    <row r="26" spans="1:30" ht="14.25" customHeight="1">
      <c r="A26" s="577" t="s">
        <v>441</v>
      </c>
      <c r="B26" s="379">
        <v>10593</v>
      </c>
      <c r="C26" s="578">
        <v>10593</v>
      </c>
      <c r="D26" s="579" t="s">
        <v>305</v>
      </c>
      <c r="E26" s="579" t="s">
        <v>305</v>
      </c>
      <c r="F26" s="579" t="s">
        <v>167</v>
      </c>
      <c r="G26" s="579" t="s">
        <v>167</v>
      </c>
      <c r="H26" s="579" t="s">
        <v>167</v>
      </c>
      <c r="I26" s="579" t="s">
        <v>167</v>
      </c>
      <c r="J26" s="579" t="s">
        <v>167</v>
      </c>
      <c r="K26" s="579" t="s">
        <v>167</v>
      </c>
      <c r="L26" s="579" t="s">
        <v>167</v>
      </c>
      <c r="M26" s="579" t="s">
        <v>167</v>
      </c>
      <c r="N26" s="579" t="s">
        <v>167</v>
      </c>
      <c r="O26" s="580" t="s">
        <v>305</v>
      </c>
      <c r="P26" s="342" t="s">
        <v>441</v>
      </c>
      <c r="Q26" s="379">
        <v>9219.7999999999993</v>
      </c>
      <c r="R26" s="343">
        <v>9219.7999999999993</v>
      </c>
      <c r="S26" s="579" t="s">
        <v>305</v>
      </c>
      <c r="T26" s="579" t="s">
        <v>305</v>
      </c>
      <c r="U26" s="579" t="s">
        <v>167</v>
      </c>
      <c r="V26" s="579" t="s">
        <v>167</v>
      </c>
      <c r="W26" s="579" t="s">
        <v>167</v>
      </c>
      <c r="X26" s="579" t="s">
        <v>167</v>
      </c>
      <c r="Y26" s="579" t="s">
        <v>167</v>
      </c>
      <c r="Z26" s="579" t="s">
        <v>167</v>
      </c>
      <c r="AA26" s="579" t="s">
        <v>167</v>
      </c>
      <c r="AB26" s="579" t="s">
        <v>167</v>
      </c>
      <c r="AC26" s="579" t="s">
        <v>167</v>
      </c>
      <c r="AD26" s="582" t="s">
        <v>167</v>
      </c>
    </row>
    <row r="27" spans="1:30" ht="14.25" customHeight="1">
      <c r="A27" s="577" t="s">
        <v>442</v>
      </c>
      <c r="B27" s="379">
        <v>9727</v>
      </c>
      <c r="C27" s="578">
        <v>9727</v>
      </c>
      <c r="D27" s="579" t="s">
        <v>305</v>
      </c>
      <c r="E27" s="579" t="s">
        <v>305</v>
      </c>
      <c r="F27" s="579" t="s">
        <v>167</v>
      </c>
      <c r="G27" s="579" t="s">
        <v>167</v>
      </c>
      <c r="H27" s="579" t="s">
        <v>167</v>
      </c>
      <c r="I27" s="579" t="s">
        <v>167</v>
      </c>
      <c r="J27" s="579" t="s">
        <v>167</v>
      </c>
      <c r="K27" s="579" t="s">
        <v>167</v>
      </c>
      <c r="L27" s="579" t="s">
        <v>167</v>
      </c>
      <c r="M27" s="579" t="s">
        <v>167</v>
      </c>
      <c r="N27" s="579" t="s">
        <v>167</v>
      </c>
      <c r="O27" s="580" t="s">
        <v>305</v>
      </c>
      <c r="P27" s="342" t="s">
        <v>442</v>
      </c>
      <c r="Q27" s="379">
        <v>7792.2</v>
      </c>
      <c r="R27" s="343">
        <v>7792.2</v>
      </c>
      <c r="S27" s="579" t="s">
        <v>305</v>
      </c>
      <c r="T27" s="579" t="s">
        <v>305</v>
      </c>
      <c r="U27" s="579" t="s">
        <v>167</v>
      </c>
      <c r="V27" s="579" t="s">
        <v>167</v>
      </c>
      <c r="W27" s="579" t="s">
        <v>167</v>
      </c>
      <c r="X27" s="579" t="s">
        <v>167</v>
      </c>
      <c r="Y27" s="579" t="s">
        <v>167</v>
      </c>
      <c r="Z27" s="579" t="s">
        <v>167</v>
      </c>
      <c r="AA27" s="579" t="s">
        <v>167</v>
      </c>
      <c r="AB27" s="579" t="s">
        <v>167</v>
      </c>
      <c r="AC27" s="579" t="s">
        <v>167</v>
      </c>
      <c r="AD27" s="582" t="s">
        <v>167</v>
      </c>
    </row>
    <row r="28" spans="1:30" ht="14.25" customHeight="1">
      <c r="A28" s="577" t="s">
        <v>443</v>
      </c>
      <c r="B28" s="379">
        <v>10529</v>
      </c>
      <c r="C28" s="578">
        <v>10529</v>
      </c>
      <c r="D28" s="579" t="s">
        <v>305</v>
      </c>
      <c r="E28" s="579" t="s">
        <v>305</v>
      </c>
      <c r="F28" s="579" t="s">
        <v>167</v>
      </c>
      <c r="G28" s="579" t="s">
        <v>167</v>
      </c>
      <c r="H28" s="579" t="s">
        <v>167</v>
      </c>
      <c r="I28" s="579" t="s">
        <v>167</v>
      </c>
      <c r="J28" s="579" t="s">
        <v>167</v>
      </c>
      <c r="K28" s="579" t="s">
        <v>167</v>
      </c>
      <c r="L28" s="579" t="s">
        <v>167</v>
      </c>
      <c r="M28" s="579" t="s">
        <v>167</v>
      </c>
      <c r="N28" s="579" t="s">
        <v>167</v>
      </c>
      <c r="O28" s="580" t="s">
        <v>305</v>
      </c>
      <c r="P28" s="342" t="s">
        <v>443</v>
      </c>
      <c r="Q28" s="379">
        <v>7808.8000000000011</v>
      </c>
      <c r="R28" s="343">
        <v>7808.8000000000011</v>
      </c>
      <c r="S28" s="579" t="s">
        <v>305</v>
      </c>
      <c r="T28" s="579" t="s">
        <v>305</v>
      </c>
      <c r="U28" s="579" t="s">
        <v>167</v>
      </c>
      <c r="V28" s="579" t="s">
        <v>167</v>
      </c>
      <c r="W28" s="579" t="s">
        <v>167</v>
      </c>
      <c r="X28" s="579" t="s">
        <v>167</v>
      </c>
      <c r="Y28" s="579" t="s">
        <v>167</v>
      </c>
      <c r="Z28" s="579" t="s">
        <v>167</v>
      </c>
      <c r="AA28" s="579" t="s">
        <v>167</v>
      </c>
      <c r="AB28" s="579" t="s">
        <v>167</v>
      </c>
      <c r="AC28" s="579" t="s">
        <v>167</v>
      </c>
      <c r="AD28" s="582" t="s">
        <v>167</v>
      </c>
    </row>
    <row r="29" spans="1:30" ht="14.25" customHeight="1">
      <c r="A29" s="577" t="s">
        <v>444</v>
      </c>
      <c r="B29" s="379">
        <v>10186</v>
      </c>
      <c r="C29" s="578">
        <v>10186</v>
      </c>
      <c r="D29" s="579" t="s">
        <v>305</v>
      </c>
      <c r="E29" s="579" t="s">
        <v>305</v>
      </c>
      <c r="F29" s="579" t="s">
        <v>167</v>
      </c>
      <c r="G29" s="579" t="s">
        <v>167</v>
      </c>
      <c r="H29" s="579" t="s">
        <v>167</v>
      </c>
      <c r="I29" s="579" t="s">
        <v>167</v>
      </c>
      <c r="J29" s="579" t="s">
        <v>167</v>
      </c>
      <c r="K29" s="579" t="s">
        <v>167</v>
      </c>
      <c r="L29" s="579" t="s">
        <v>167</v>
      </c>
      <c r="M29" s="579" t="s">
        <v>167</v>
      </c>
      <c r="N29" s="579" t="s">
        <v>167</v>
      </c>
      <c r="O29" s="580" t="s">
        <v>305</v>
      </c>
      <c r="P29" s="342" t="s">
        <v>444</v>
      </c>
      <c r="Q29" s="379">
        <v>8544.4</v>
      </c>
      <c r="R29" s="343">
        <v>8544.4</v>
      </c>
      <c r="S29" s="579" t="s">
        <v>305</v>
      </c>
      <c r="T29" s="579" t="s">
        <v>305</v>
      </c>
      <c r="U29" s="579" t="s">
        <v>167</v>
      </c>
      <c r="V29" s="579" t="s">
        <v>167</v>
      </c>
      <c r="W29" s="579" t="s">
        <v>167</v>
      </c>
      <c r="X29" s="579" t="s">
        <v>167</v>
      </c>
      <c r="Y29" s="579" t="s">
        <v>167</v>
      </c>
      <c r="Z29" s="579" t="s">
        <v>167</v>
      </c>
      <c r="AA29" s="579" t="s">
        <v>167</v>
      </c>
      <c r="AB29" s="579" t="s">
        <v>167</v>
      </c>
      <c r="AC29" s="579" t="s">
        <v>167</v>
      </c>
      <c r="AD29" s="582" t="s">
        <v>167</v>
      </c>
    </row>
    <row r="30" spans="1:30" ht="14.25" customHeight="1">
      <c r="A30" s="577" t="s">
        <v>445</v>
      </c>
      <c r="B30" s="379">
        <v>10093</v>
      </c>
      <c r="C30" s="578">
        <v>10093</v>
      </c>
      <c r="D30" s="579" t="s">
        <v>305</v>
      </c>
      <c r="E30" s="579" t="s">
        <v>305</v>
      </c>
      <c r="F30" s="579" t="s">
        <v>167</v>
      </c>
      <c r="G30" s="579" t="s">
        <v>167</v>
      </c>
      <c r="H30" s="579" t="s">
        <v>167</v>
      </c>
      <c r="I30" s="579" t="s">
        <v>167</v>
      </c>
      <c r="J30" s="579" t="s">
        <v>167</v>
      </c>
      <c r="K30" s="579" t="s">
        <v>167</v>
      </c>
      <c r="L30" s="579" t="s">
        <v>167</v>
      </c>
      <c r="M30" s="579" t="s">
        <v>167</v>
      </c>
      <c r="N30" s="579" t="s">
        <v>167</v>
      </c>
      <c r="O30" s="580" t="s">
        <v>305</v>
      </c>
      <c r="P30" s="342" t="s">
        <v>445</v>
      </c>
      <c r="Q30" s="379">
        <v>8829.2999999999993</v>
      </c>
      <c r="R30" s="343">
        <v>8829.2999999999993</v>
      </c>
      <c r="S30" s="579" t="s">
        <v>305</v>
      </c>
      <c r="T30" s="579" t="s">
        <v>305</v>
      </c>
      <c r="U30" s="579" t="s">
        <v>167</v>
      </c>
      <c r="V30" s="579" t="s">
        <v>167</v>
      </c>
      <c r="W30" s="579" t="s">
        <v>167</v>
      </c>
      <c r="X30" s="579" t="s">
        <v>167</v>
      </c>
      <c r="Y30" s="579" t="s">
        <v>167</v>
      </c>
      <c r="Z30" s="579" t="s">
        <v>167</v>
      </c>
      <c r="AA30" s="579" t="s">
        <v>167</v>
      </c>
      <c r="AB30" s="579" t="s">
        <v>167</v>
      </c>
      <c r="AC30" s="579" t="s">
        <v>167</v>
      </c>
      <c r="AD30" s="582" t="s">
        <v>167</v>
      </c>
    </row>
    <row r="31" spans="1:30" ht="14.25" customHeight="1">
      <c r="A31" s="577" t="s">
        <v>446</v>
      </c>
      <c r="B31" s="379">
        <v>10264</v>
      </c>
      <c r="C31" s="578">
        <v>10264</v>
      </c>
      <c r="D31" s="579" t="s">
        <v>305</v>
      </c>
      <c r="E31" s="579" t="s">
        <v>305</v>
      </c>
      <c r="F31" s="579" t="s">
        <v>167</v>
      </c>
      <c r="G31" s="579" t="s">
        <v>167</v>
      </c>
      <c r="H31" s="579" t="s">
        <v>167</v>
      </c>
      <c r="I31" s="579" t="s">
        <v>167</v>
      </c>
      <c r="J31" s="579" t="s">
        <v>167</v>
      </c>
      <c r="K31" s="579" t="s">
        <v>167</v>
      </c>
      <c r="L31" s="579" t="s">
        <v>167</v>
      </c>
      <c r="M31" s="579" t="s">
        <v>167</v>
      </c>
      <c r="N31" s="579" t="s">
        <v>167</v>
      </c>
      <c r="O31" s="580" t="s">
        <v>305</v>
      </c>
      <c r="P31" s="342" t="s">
        <v>446</v>
      </c>
      <c r="Q31" s="379">
        <v>8812.2999999999993</v>
      </c>
      <c r="R31" s="343">
        <v>8812.2999999999993</v>
      </c>
      <c r="S31" s="579" t="s">
        <v>305</v>
      </c>
      <c r="T31" s="579" t="s">
        <v>305</v>
      </c>
      <c r="U31" s="579" t="s">
        <v>167</v>
      </c>
      <c r="V31" s="579" t="s">
        <v>167</v>
      </c>
      <c r="W31" s="579" t="s">
        <v>167</v>
      </c>
      <c r="X31" s="579" t="s">
        <v>167</v>
      </c>
      <c r="Y31" s="579" t="s">
        <v>167</v>
      </c>
      <c r="Z31" s="579" t="s">
        <v>167</v>
      </c>
      <c r="AA31" s="579" t="s">
        <v>167</v>
      </c>
      <c r="AB31" s="579" t="s">
        <v>167</v>
      </c>
      <c r="AC31" s="579" t="s">
        <v>167</v>
      </c>
      <c r="AD31" s="582" t="s">
        <v>167</v>
      </c>
    </row>
    <row r="32" spans="1:30" ht="14.25" customHeight="1">
      <c r="A32" s="577" t="s">
        <v>447</v>
      </c>
      <c r="B32" s="379">
        <v>9939</v>
      </c>
      <c r="C32" s="578">
        <v>9939</v>
      </c>
      <c r="D32" s="579" t="s">
        <v>305</v>
      </c>
      <c r="E32" s="579" t="s">
        <v>305</v>
      </c>
      <c r="F32" s="579" t="s">
        <v>167</v>
      </c>
      <c r="G32" s="579" t="s">
        <v>167</v>
      </c>
      <c r="H32" s="579" t="s">
        <v>167</v>
      </c>
      <c r="I32" s="579" t="s">
        <v>167</v>
      </c>
      <c r="J32" s="579" t="s">
        <v>167</v>
      </c>
      <c r="K32" s="579" t="s">
        <v>167</v>
      </c>
      <c r="L32" s="579" t="s">
        <v>167</v>
      </c>
      <c r="M32" s="579" t="s">
        <v>167</v>
      </c>
      <c r="N32" s="579" t="s">
        <v>167</v>
      </c>
      <c r="O32" s="580" t="s">
        <v>305</v>
      </c>
      <c r="P32" s="342" t="s">
        <v>447</v>
      </c>
      <c r="Q32" s="379">
        <v>8801.1</v>
      </c>
      <c r="R32" s="354">
        <v>8801.1</v>
      </c>
      <c r="S32" s="579" t="s">
        <v>305</v>
      </c>
      <c r="T32" s="579" t="s">
        <v>305</v>
      </c>
      <c r="U32" s="579" t="s">
        <v>167</v>
      </c>
      <c r="V32" s="579" t="s">
        <v>167</v>
      </c>
      <c r="W32" s="579" t="s">
        <v>167</v>
      </c>
      <c r="X32" s="579" t="s">
        <v>167</v>
      </c>
      <c r="Y32" s="579" t="s">
        <v>167</v>
      </c>
      <c r="Z32" s="579" t="s">
        <v>167</v>
      </c>
      <c r="AA32" s="579" t="s">
        <v>167</v>
      </c>
      <c r="AB32" s="579" t="s">
        <v>167</v>
      </c>
      <c r="AC32" s="579" t="s">
        <v>167</v>
      </c>
      <c r="AD32" s="582" t="s">
        <v>167</v>
      </c>
    </row>
    <row r="33" spans="1:30" ht="14.25" customHeight="1">
      <c r="A33" s="577" t="s">
        <v>448</v>
      </c>
      <c r="B33" s="379">
        <v>9492</v>
      </c>
      <c r="C33" s="578">
        <v>9492</v>
      </c>
      <c r="D33" s="579" t="s">
        <v>305</v>
      </c>
      <c r="E33" s="579" t="s">
        <v>305</v>
      </c>
      <c r="F33" s="579" t="s">
        <v>167</v>
      </c>
      <c r="G33" s="579" t="s">
        <v>167</v>
      </c>
      <c r="H33" s="579" t="s">
        <v>167</v>
      </c>
      <c r="I33" s="579" t="s">
        <v>167</v>
      </c>
      <c r="J33" s="579" t="s">
        <v>167</v>
      </c>
      <c r="K33" s="579" t="s">
        <v>167</v>
      </c>
      <c r="L33" s="579" t="s">
        <v>167</v>
      </c>
      <c r="M33" s="579" t="s">
        <v>167</v>
      </c>
      <c r="N33" s="579" t="s">
        <v>167</v>
      </c>
      <c r="O33" s="580" t="s">
        <v>305</v>
      </c>
      <c r="P33" s="342" t="s">
        <v>448</v>
      </c>
      <c r="Q33" s="379">
        <v>7486.4000000000005</v>
      </c>
      <c r="R33" s="343">
        <v>7486.4000000000005</v>
      </c>
      <c r="S33" s="579" t="s">
        <v>305</v>
      </c>
      <c r="T33" s="579" t="s">
        <v>305</v>
      </c>
      <c r="U33" s="579" t="s">
        <v>167</v>
      </c>
      <c r="V33" s="579" t="s">
        <v>167</v>
      </c>
      <c r="W33" s="579" t="s">
        <v>167</v>
      </c>
      <c r="X33" s="579" t="s">
        <v>167</v>
      </c>
      <c r="Y33" s="579" t="s">
        <v>167</v>
      </c>
      <c r="Z33" s="579" t="s">
        <v>167</v>
      </c>
      <c r="AA33" s="579" t="s">
        <v>167</v>
      </c>
      <c r="AB33" s="579" t="s">
        <v>167</v>
      </c>
      <c r="AC33" s="579" t="s">
        <v>167</v>
      </c>
      <c r="AD33" s="582" t="s">
        <v>167</v>
      </c>
    </row>
    <row r="34" spans="1:30" ht="14.25" customHeight="1">
      <c r="A34" s="359" t="s">
        <v>449</v>
      </c>
      <c r="B34" s="433">
        <v>9834</v>
      </c>
      <c r="C34" s="435">
        <v>9834</v>
      </c>
      <c r="D34" s="579" t="s">
        <v>305</v>
      </c>
      <c r="E34" s="579" t="s">
        <v>305</v>
      </c>
      <c r="F34" s="579" t="s">
        <v>167</v>
      </c>
      <c r="G34" s="579" t="s">
        <v>167</v>
      </c>
      <c r="H34" s="579" t="s">
        <v>167</v>
      </c>
      <c r="I34" s="579" t="s">
        <v>167</v>
      </c>
      <c r="J34" s="579" t="s">
        <v>167</v>
      </c>
      <c r="K34" s="579" t="s">
        <v>167</v>
      </c>
      <c r="L34" s="579" t="s">
        <v>167</v>
      </c>
      <c r="M34" s="579" t="s">
        <v>167</v>
      </c>
      <c r="N34" s="579" t="s">
        <v>167</v>
      </c>
      <c r="O34" s="580" t="s">
        <v>305</v>
      </c>
      <c r="P34" s="432" t="s">
        <v>449</v>
      </c>
      <c r="Q34" s="433">
        <v>7907.4</v>
      </c>
      <c r="R34" s="367">
        <v>7907.4</v>
      </c>
      <c r="S34" s="579" t="s">
        <v>305</v>
      </c>
      <c r="T34" s="579" t="s">
        <v>305</v>
      </c>
      <c r="U34" s="579" t="s">
        <v>167</v>
      </c>
      <c r="V34" s="579" t="s">
        <v>167</v>
      </c>
      <c r="W34" s="579" t="s">
        <v>167</v>
      </c>
      <c r="X34" s="579" t="s">
        <v>167</v>
      </c>
      <c r="Y34" s="579" t="s">
        <v>167</v>
      </c>
      <c r="Z34" s="579" t="s">
        <v>167</v>
      </c>
      <c r="AA34" s="579" t="s">
        <v>167</v>
      </c>
      <c r="AB34" s="579" t="s">
        <v>167</v>
      </c>
      <c r="AC34" s="579" t="s">
        <v>167</v>
      </c>
      <c r="AD34" s="582" t="s">
        <v>167</v>
      </c>
    </row>
    <row r="35" spans="1:30" ht="14.25" customHeight="1">
      <c r="A35" s="359" t="s">
        <v>450</v>
      </c>
      <c r="B35" s="433">
        <v>10217</v>
      </c>
      <c r="C35" s="435">
        <v>10217</v>
      </c>
      <c r="D35" s="579" t="s">
        <v>305</v>
      </c>
      <c r="E35" s="579" t="s">
        <v>305</v>
      </c>
      <c r="F35" s="579" t="s">
        <v>167</v>
      </c>
      <c r="G35" s="579" t="s">
        <v>167</v>
      </c>
      <c r="H35" s="579" t="s">
        <v>167</v>
      </c>
      <c r="I35" s="579" t="s">
        <v>167</v>
      </c>
      <c r="J35" s="579" t="s">
        <v>167</v>
      </c>
      <c r="K35" s="579" t="s">
        <v>167</v>
      </c>
      <c r="L35" s="579" t="s">
        <v>167</v>
      </c>
      <c r="M35" s="579" t="s">
        <v>167</v>
      </c>
      <c r="N35" s="579" t="s">
        <v>167</v>
      </c>
      <c r="O35" s="580" t="s">
        <v>305</v>
      </c>
      <c r="P35" s="432" t="s">
        <v>450</v>
      </c>
      <c r="Q35" s="433">
        <v>7963.4999999999991</v>
      </c>
      <c r="R35" s="367">
        <v>7963.4999999999991</v>
      </c>
      <c r="S35" s="579" t="s">
        <v>305</v>
      </c>
      <c r="T35" s="579" t="s">
        <v>305</v>
      </c>
      <c r="U35" s="579" t="s">
        <v>167</v>
      </c>
      <c r="V35" s="579" t="s">
        <v>167</v>
      </c>
      <c r="W35" s="579" t="s">
        <v>167</v>
      </c>
      <c r="X35" s="579" t="s">
        <v>167</v>
      </c>
      <c r="Y35" s="579" t="s">
        <v>167</v>
      </c>
      <c r="Z35" s="579" t="s">
        <v>167</v>
      </c>
      <c r="AA35" s="579" t="s">
        <v>167</v>
      </c>
      <c r="AB35" s="579" t="s">
        <v>167</v>
      </c>
      <c r="AC35" s="579" t="s">
        <v>167</v>
      </c>
      <c r="AD35" s="582" t="s">
        <v>167</v>
      </c>
    </row>
    <row r="36" spans="1:30" ht="14.25" customHeight="1">
      <c r="A36" s="359" t="s">
        <v>451</v>
      </c>
      <c r="B36" s="433">
        <v>9915</v>
      </c>
      <c r="C36" s="435">
        <v>9915</v>
      </c>
      <c r="D36" s="579" t="s">
        <v>305</v>
      </c>
      <c r="E36" s="579" t="s">
        <v>305</v>
      </c>
      <c r="F36" s="579" t="s">
        <v>167</v>
      </c>
      <c r="G36" s="579" t="s">
        <v>167</v>
      </c>
      <c r="H36" s="579" t="s">
        <v>167</v>
      </c>
      <c r="I36" s="579" t="s">
        <v>167</v>
      </c>
      <c r="J36" s="579" t="s">
        <v>167</v>
      </c>
      <c r="K36" s="579" t="s">
        <v>167</v>
      </c>
      <c r="L36" s="579" t="s">
        <v>167</v>
      </c>
      <c r="M36" s="579" t="s">
        <v>167</v>
      </c>
      <c r="N36" s="579" t="s">
        <v>167</v>
      </c>
      <c r="O36" s="580" t="s">
        <v>305</v>
      </c>
      <c r="P36" s="432" t="s">
        <v>451</v>
      </c>
      <c r="Q36" s="433">
        <v>7840.6</v>
      </c>
      <c r="R36" s="367">
        <v>7840.6</v>
      </c>
      <c r="S36" s="579" t="s">
        <v>305</v>
      </c>
      <c r="T36" s="579" t="s">
        <v>305</v>
      </c>
      <c r="U36" s="579" t="s">
        <v>167</v>
      </c>
      <c r="V36" s="579" t="s">
        <v>167</v>
      </c>
      <c r="W36" s="579" t="s">
        <v>167</v>
      </c>
      <c r="X36" s="579" t="s">
        <v>167</v>
      </c>
      <c r="Y36" s="579" t="s">
        <v>167</v>
      </c>
      <c r="Z36" s="579" t="s">
        <v>167</v>
      </c>
      <c r="AA36" s="579" t="s">
        <v>167</v>
      </c>
      <c r="AB36" s="579" t="s">
        <v>167</v>
      </c>
      <c r="AC36" s="579" t="s">
        <v>167</v>
      </c>
      <c r="AD36" s="582" t="s">
        <v>167</v>
      </c>
    </row>
    <row r="37" spans="1:30" ht="16.5" customHeight="1">
      <c r="A37" s="359" t="s">
        <v>452</v>
      </c>
      <c r="B37" s="433">
        <v>9700</v>
      </c>
      <c r="C37" s="435">
        <v>9700</v>
      </c>
      <c r="D37" s="753" t="s">
        <v>305</v>
      </c>
      <c r="E37" s="753" t="s">
        <v>305</v>
      </c>
      <c r="F37" s="753" t="s">
        <v>167</v>
      </c>
      <c r="G37" s="753" t="s">
        <v>167</v>
      </c>
      <c r="H37" s="753" t="s">
        <v>167</v>
      </c>
      <c r="I37" s="753" t="s">
        <v>167</v>
      </c>
      <c r="J37" s="753" t="s">
        <v>167</v>
      </c>
      <c r="K37" s="753" t="s">
        <v>167</v>
      </c>
      <c r="L37" s="753" t="s">
        <v>167</v>
      </c>
      <c r="M37" s="753" t="s">
        <v>167</v>
      </c>
      <c r="N37" s="753" t="s">
        <v>167</v>
      </c>
      <c r="O37" s="754" t="s">
        <v>305</v>
      </c>
      <c r="P37" s="432" t="s">
        <v>452</v>
      </c>
      <c r="Q37" s="433">
        <v>7587.6</v>
      </c>
      <c r="R37" s="367">
        <v>7587.6</v>
      </c>
      <c r="S37" s="753" t="s">
        <v>305</v>
      </c>
      <c r="T37" s="753" t="s">
        <v>305</v>
      </c>
      <c r="U37" s="753" t="s">
        <v>167</v>
      </c>
      <c r="V37" s="753" t="s">
        <v>167</v>
      </c>
      <c r="W37" s="753" t="s">
        <v>167</v>
      </c>
      <c r="X37" s="753" t="s">
        <v>167</v>
      </c>
      <c r="Y37" s="753" t="s">
        <v>167</v>
      </c>
      <c r="Z37" s="753" t="s">
        <v>167</v>
      </c>
      <c r="AA37" s="753" t="s">
        <v>167</v>
      </c>
      <c r="AB37" s="753" t="s">
        <v>167</v>
      </c>
      <c r="AC37" s="753" t="s">
        <v>167</v>
      </c>
      <c r="AD37" s="756" t="s">
        <v>167</v>
      </c>
    </row>
    <row r="38" spans="1:30" ht="17.25" thickBot="1">
      <c r="A38" s="768" t="s">
        <v>453</v>
      </c>
      <c r="B38" s="584">
        <v>9663</v>
      </c>
      <c r="C38" s="585">
        <v>9663</v>
      </c>
      <c r="D38" s="755"/>
      <c r="E38" s="586"/>
      <c r="F38" s="755"/>
      <c r="G38" s="586"/>
      <c r="H38" s="755"/>
      <c r="I38" s="586"/>
      <c r="J38" s="755"/>
      <c r="K38" s="586"/>
      <c r="L38" s="755"/>
      <c r="M38" s="586"/>
      <c r="N38" s="586"/>
      <c r="O38" s="589"/>
      <c r="P38" s="587" t="s">
        <v>453</v>
      </c>
      <c r="Q38" s="584">
        <v>7886.4</v>
      </c>
      <c r="R38" s="588">
        <v>7886.4</v>
      </c>
      <c r="S38" s="586"/>
      <c r="T38" s="757"/>
      <c r="U38" s="586"/>
      <c r="V38" s="755"/>
      <c r="W38" s="586"/>
      <c r="X38" s="755"/>
      <c r="Y38" s="586"/>
      <c r="Z38" s="755"/>
      <c r="AA38" s="586"/>
      <c r="AB38" s="755"/>
      <c r="AC38" s="586"/>
      <c r="AD38" s="589"/>
    </row>
    <row r="39" spans="1:30">
      <c r="Q39" s="276"/>
    </row>
    <row r="40" spans="1:30">
      <c r="Q40" s="276"/>
    </row>
  </sheetData>
  <phoneticPr fontId="20" type="noConversion"/>
  <printOptions horizontalCentered="1"/>
  <pageMargins left="0.2" right="0.2" top="0.75" bottom="0.75" header="0.5" footer="0.5"/>
  <pageSetup paperSize="9" scale="87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pageSetUpPr fitToPage="1"/>
  </sheetPr>
  <dimension ref="A1:H64"/>
  <sheetViews>
    <sheetView workbookViewId="0">
      <selection activeCell="L81" sqref="L81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6" ht="15">
      <c r="A1" s="272" t="s">
        <v>291</v>
      </c>
      <c r="F1" s="273" t="s">
        <v>1</v>
      </c>
    </row>
    <row r="2" spans="1:6" ht="23.25">
      <c r="B2" s="112" t="s">
        <v>157</v>
      </c>
      <c r="C2" s="108"/>
      <c r="D2" s="109"/>
      <c r="E2" s="110"/>
      <c r="F2" s="111"/>
    </row>
    <row r="3" spans="1:6" ht="15.75">
      <c r="A3" s="107"/>
      <c r="B3" s="3" t="s">
        <v>228</v>
      </c>
      <c r="C3" s="5"/>
      <c r="D3" s="4"/>
      <c r="E3" s="4"/>
    </row>
    <row r="4" spans="1:6" ht="18">
      <c r="A4" s="107"/>
      <c r="B4" s="114" t="s">
        <v>220</v>
      </c>
      <c r="C4" s="115"/>
      <c r="D4" s="116"/>
      <c r="E4" s="117"/>
      <c r="F4" s="113"/>
    </row>
    <row r="5" spans="1:6" ht="18.75" thickBot="1">
      <c r="A5" s="10" t="s">
        <v>539</v>
      </c>
      <c r="B5" s="24"/>
      <c r="C5" s="24"/>
      <c r="D5" s="24"/>
      <c r="E5" s="118"/>
      <c r="F5" s="106"/>
    </row>
    <row r="6" spans="1:6" ht="20.25" customHeight="1" thickBot="1">
      <c r="A6" s="655" t="s">
        <v>119</v>
      </c>
      <c r="B6" s="656" t="s">
        <v>108</v>
      </c>
      <c r="C6" s="657" t="s">
        <v>54</v>
      </c>
      <c r="D6" s="658" t="s">
        <v>109</v>
      </c>
      <c r="E6" s="659" t="s">
        <v>110</v>
      </c>
      <c r="F6" s="660" t="s">
        <v>44</v>
      </c>
    </row>
    <row r="7" spans="1:6" ht="18" customHeight="1">
      <c r="A7" s="678">
        <v>1</v>
      </c>
      <c r="B7" s="679" t="s">
        <v>161</v>
      </c>
      <c r="C7" s="680" t="s">
        <v>43</v>
      </c>
      <c r="D7" s="681">
        <v>10790</v>
      </c>
      <c r="E7" s="682" t="s">
        <v>416</v>
      </c>
      <c r="F7" s="683">
        <v>0.8125</v>
      </c>
    </row>
    <row r="8" spans="1:6" ht="18" customHeight="1">
      <c r="A8" s="684">
        <v>2</v>
      </c>
      <c r="B8" s="685" t="s">
        <v>394</v>
      </c>
      <c r="C8" s="686" t="s">
        <v>43</v>
      </c>
      <c r="D8" s="687">
        <v>9428.9</v>
      </c>
      <c r="E8" s="688" t="s">
        <v>416</v>
      </c>
      <c r="F8" s="689">
        <v>0.5</v>
      </c>
    </row>
    <row r="9" spans="1:6" ht="18" customHeight="1">
      <c r="A9" s="684">
        <v>3</v>
      </c>
      <c r="B9" s="690" t="s">
        <v>320</v>
      </c>
      <c r="C9" s="686" t="s">
        <v>43</v>
      </c>
      <c r="D9" s="687">
        <v>10790</v>
      </c>
      <c r="E9" s="691" t="s">
        <v>416</v>
      </c>
      <c r="F9" s="689">
        <v>0.8125</v>
      </c>
    </row>
    <row r="10" spans="1:6" ht="18" customHeight="1">
      <c r="A10" s="684">
        <v>4</v>
      </c>
      <c r="B10" s="685" t="s">
        <v>162</v>
      </c>
      <c r="C10" s="686" t="s">
        <v>43</v>
      </c>
      <c r="D10" s="687">
        <v>5676.1</v>
      </c>
      <c r="E10" s="692" t="s">
        <v>419</v>
      </c>
      <c r="F10" s="693">
        <v>0.20833333333333334</v>
      </c>
    </row>
    <row r="11" spans="1:6" ht="18" customHeight="1">
      <c r="A11" s="684">
        <v>5</v>
      </c>
      <c r="B11" s="690" t="s">
        <v>168</v>
      </c>
      <c r="C11" s="686" t="s">
        <v>43</v>
      </c>
      <c r="D11" s="687">
        <v>9878.5806451612898</v>
      </c>
      <c r="E11" s="694"/>
      <c r="F11" s="695"/>
    </row>
    <row r="12" spans="1:6" ht="18" customHeight="1">
      <c r="A12" s="684">
        <v>6</v>
      </c>
      <c r="B12" s="685" t="s">
        <v>169</v>
      </c>
      <c r="C12" s="686" t="s">
        <v>43</v>
      </c>
      <c r="D12" s="687">
        <v>8156.3290322580633</v>
      </c>
      <c r="E12" s="694"/>
      <c r="F12" s="695"/>
    </row>
    <row r="13" spans="1:6" ht="18" customHeight="1">
      <c r="A13" s="684">
        <v>7</v>
      </c>
      <c r="B13" s="690" t="s">
        <v>2</v>
      </c>
      <c r="C13" s="686" t="s">
        <v>43</v>
      </c>
      <c r="D13" s="696" t="s">
        <v>305</v>
      </c>
      <c r="E13" s="697" t="s">
        <v>305</v>
      </c>
      <c r="F13" s="698" t="s">
        <v>305</v>
      </c>
    </row>
    <row r="14" spans="1:6" ht="18" customHeight="1">
      <c r="A14" s="684">
        <v>8</v>
      </c>
      <c r="B14" s="685" t="s">
        <v>3</v>
      </c>
      <c r="C14" s="686" t="s">
        <v>43</v>
      </c>
      <c r="D14" s="696" t="s">
        <v>305</v>
      </c>
      <c r="E14" s="697" t="s">
        <v>305</v>
      </c>
      <c r="F14" s="698" t="s">
        <v>305</v>
      </c>
    </row>
    <row r="15" spans="1:6" ht="18" customHeight="1">
      <c r="A15" s="684">
        <v>9</v>
      </c>
      <c r="B15" s="690" t="s">
        <v>170</v>
      </c>
      <c r="C15" s="686" t="s">
        <v>111</v>
      </c>
      <c r="D15" s="699" t="s">
        <v>305</v>
      </c>
      <c r="E15" s="694"/>
      <c r="F15" s="689"/>
    </row>
    <row r="16" spans="1:6" ht="18" customHeight="1">
      <c r="A16" s="684">
        <v>10</v>
      </c>
      <c r="B16" s="685" t="s">
        <v>400</v>
      </c>
      <c r="C16" s="686" t="s">
        <v>43</v>
      </c>
      <c r="D16" s="700" t="s">
        <v>305</v>
      </c>
      <c r="E16" s="694"/>
      <c r="F16" s="689"/>
    </row>
    <row r="17" spans="1:8" ht="18" customHeight="1">
      <c r="A17" s="684">
        <v>11</v>
      </c>
      <c r="B17" s="709" t="s">
        <v>4</v>
      </c>
      <c r="C17" s="686" t="s">
        <v>112</v>
      </c>
      <c r="D17" s="687">
        <v>5938.0148719999997</v>
      </c>
      <c r="E17" s="694"/>
      <c r="F17" s="689"/>
    </row>
    <row r="18" spans="1:8" ht="18" customHeight="1">
      <c r="A18" s="705">
        <v>12</v>
      </c>
      <c r="B18" s="701" t="s">
        <v>114</v>
      </c>
      <c r="C18" s="686" t="s">
        <v>112</v>
      </c>
      <c r="D18" s="687">
        <v>3442.7367690000001</v>
      </c>
      <c r="E18" s="703" t="s">
        <v>249</v>
      </c>
      <c r="F18" s="704">
        <v>0.5797790748611652</v>
      </c>
      <c r="G18" s="180"/>
    </row>
    <row r="19" spans="1:8" ht="18" customHeight="1">
      <c r="A19" s="684">
        <v>13</v>
      </c>
      <c r="B19" s="702" t="s">
        <v>113</v>
      </c>
      <c r="C19" s="686" t="s">
        <v>112</v>
      </c>
      <c r="D19" s="687">
        <v>1469.846513</v>
      </c>
      <c r="E19" s="703" t="s">
        <v>319</v>
      </c>
      <c r="F19" s="704">
        <v>0.24753163215048277</v>
      </c>
      <c r="G19" s="180"/>
    </row>
    <row r="20" spans="1:8" ht="18" customHeight="1">
      <c r="A20" s="705">
        <v>14</v>
      </c>
      <c r="B20" s="706" t="s">
        <v>180</v>
      </c>
      <c r="C20" s="686" t="s">
        <v>112</v>
      </c>
      <c r="D20" s="687">
        <v>138.343692</v>
      </c>
      <c r="E20" s="703" t="s">
        <v>319</v>
      </c>
      <c r="F20" s="704">
        <v>2.3297969941493944E-2</v>
      </c>
      <c r="G20" s="180"/>
    </row>
    <row r="21" spans="1:8" ht="18" customHeight="1">
      <c r="A21" s="707"/>
      <c r="B21" s="708" t="s">
        <v>181</v>
      </c>
      <c r="C21" s="686" t="s">
        <v>112</v>
      </c>
      <c r="D21" s="687">
        <v>135.77362099999999</v>
      </c>
      <c r="E21" s="703" t="s">
        <v>250</v>
      </c>
      <c r="F21" s="704">
        <v>2.2865153410144574E-2</v>
      </c>
      <c r="G21" s="180"/>
    </row>
    <row r="22" spans="1:8" ht="18" customHeight="1">
      <c r="A22" s="707"/>
      <c r="B22" s="706" t="s">
        <v>182</v>
      </c>
      <c r="C22" s="686" t="s">
        <v>112</v>
      </c>
      <c r="D22" s="687">
        <v>297.802302</v>
      </c>
      <c r="E22" s="703" t="s">
        <v>250</v>
      </c>
      <c r="F22" s="704">
        <v>5.0151828248907092E-2</v>
      </c>
      <c r="G22" s="180"/>
    </row>
    <row r="23" spans="1:8" ht="18" customHeight="1">
      <c r="A23" s="707"/>
      <c r="B23" s="709" t="s">
        <v>315</v>
      </c>
      <c r="C23" s="686" t="s">
        <v>112</v>
      </c>
      <c r="D23" s="687">
        <v>375.95817499999998</v>
      </c>
      <c r="E23" s="703" t="s">
        <v>250</v>
      </c>
      <c r="F23" s="704">
        <v>6.3313781306406941E-2</v>
      </c>
      <c r="G23" s="180"/>
      <c r="H23" s="179"/>
    </row>
    <row r="24" spans="1:8" ht="18" customHeight="1">
      <c r="A24" s="707"/>
      <c r="B24" s="709" t="s">
        <v>316</v>
      </c>
      <c r="C24" s="686" t="s">
        <v>112</v>
      </c>
      <c r="D24" s="687">
        <v>77.553799999999995</v>
      </c>
      <c r="E24" s="703" t="s">
        <v>250</v>
      </c>
      <c r="F24" s="704">
        <v>1.306056008139954E-2</v>
      </c>
      <c r="G24" s="180"/>
      <c r="H24" s="179"/>
    </row>
    <row r="25" spans="1:8" ht="18" customHeight="1">
      <c r="A25" s="705">
        <v>15</v>
      </c>
      <c r="B25" s="708" t="s">
        <v>159</v>
      </c>
      <c r="C25" s="686"/>
      <c r="D25" s="687"/>
      <c r="E25" s="710"/>
      <c r="F25" s="711"/>
      <c r="G25" s="180"/>
    </row>
    <row r="26" spans="1:8" ht="18" customHeight="1">
      <c r="A26" s="707"/>
      <c r="B26" s="706" t="s">
        <v>150</v>
      </c>
      <c r="C26" s="686" t="s">
        <v>112</v>
      </c>
      <c r="D26" s="687">
        <v>4372.4084360000006</v>
      </c>
      <c r="E26" s="703" t="s">
        <v>249</v>
      </c>
      <c r="F26" s="712">
        <v>0.73634177923965305</v>
      </c>
    </row>
    <row r="27" spans="1:8" ht="18" customHeight="1">
      <c r="A27" s="707"/>
      <c r="B27" s="708" t="s">
        <v>151</v>
      </c>
      <c r="C27" s="686" t="s">
        <v>112</v>
      </c>
      <c r="D27" s="687">
        <v>694.12481200000002</v>
      </c>
      <c r="E27" s="703" t="s">
        <v>251</v>
      </c>
      <c r="F27" s="712">
        <v>0.11689509490335949</v>
      </c>
    </row>
    <row r="28" spans="1:8" ht="18" customHeight="1">
      <c r="A28" s="707"/>
      <c r="B28" s="706" t="s">
        <v>34</v>
      </c>
      <c r="C28" s="686" t="s">
        <v>112</v>
      </c>
      <c r="D28" s="687">
        <v>49.308802999999997</v>
      </c>
      <c r="E28" s="703" t="s">
        <v>251</v>
      </c>
      <c r="F28" s="712">
        <v>8.3039204284431432E-3</v>
      </c>
    </row>
    <row r="29" spans="1:8" ht="18" customHeight="1">
      <c r="A29" s="707"/>
      <c r="B29" s="713" t="s">
        <v>335</v>
      </c>
      <c r="C29" s="686" t="s">
        <v>112</v>
      </c>
      <c r="D29" s="687">
        <v>6.9722629999999999</v>
      </c>
      <c r="E29" s="703" t="s">
        <v>251</v>
      </c>
      <c r="F29" s="712">
        <v>1.1741740548473318E-3</v>
      </c>
    </row>
    <row r="30" spans="1:8" ht="18" customHeight="1">
      <c r="A30" s="707"/>
      <c r="B30" s="709" t="s">
        <v>336</v>
      </c>
      <c r="C30" s="686" t="s">
        <v>112</v>
      </c>
      <c r="D30" s="687">
        <v>361.68858299999999</v>
      </c>
      <c r="E30" s="703" t="s">
        <v>251</v>
      </c>
      <c r="F30" s="712">
        <v>6.0910689985890623E-2</v>
      </c>
      <c r="G30" s="181"/>
    </row>
    <row r="31" spans="1:8" ht="18" customHeight="1">
      <c r="A31" s="707"/>
      <c r="B31" s="709" t="s">
        <v>337</v>
      </c>
      <c r="C31" s="686" t="s">
        <v>112</v>
      </c>
      <c r="D31" s="687">
        <v>375.95817499999998</v>
      </c>
      <c r="E31" s="703" t="s">
        <v>251</v>
      </c>
      <c r="F31" s="712">
        <v>6.3313781306406941E-2</v>
      </c>
      <c r="G31" s="181"/>
      <c r="H31" s="181"/>
    </row>
    <row r="32" spans="1:8" ht="18" customHeight="1">
      <c r="A32" s="678"/>
      <c r="B32" s="708" t="s">
        <v>338</v>
      </c>
      <c r="C32" s="686" t="s">
        <v>112</v>
      </c>
      <c r="D32" s="687">
        <v>77.553799999999995</v>
      </c>
      <c r="E32" s="703" t="s">
        <v>251</v>
      </c>
      <c r="F32" s="712">
        <v>1.306056008139954E-2</v>
      </c>
      <c r="G32" s="181"/>
      <c r="H32" s="181"/>
    </row>
    <row r="33" spans="1:8" ht="18" customHeight="1">
      <c r="A33" s="678">
        <v>16</v>
      </c>
      <c r="B33" s="702" t="s">
        <v>5</v>
      </c>
      <c r="C33" s="686" t="s">
        <v>112</v>
      </c>
      <c r="D33" s="687">
        <v>213.171931</v>
      </c>
      <c r="E33" s="697" t="s">
        <v>417</v>
      </c>
      <c r="F33" s="689"/>
      <c r="G33" s="181"/>
      <c r="H33" s="179"/>
    </row>
    <row r="34" spans="1:8" ht="18" customHeight="1">
      <c r="A34" s="714">
        <v>17</v>
      </c>
      <c r="B34" s="690" t="s">
        <v>179</v>
      </c>
      <c r="C34" s="686" t="s">
        <v>38</v>
      </c>
      <c r="D34" s="687">
        <v>73.968515152421091</v>
      </c>
      <c r="E34" s="694"/>
      <c r="F34" s="689"/>
    </row>
    <row r="35" spans="1:8" ht="18" customHeight="1">
      <c r="A35" s="705">
        <v>18</v>
      </c>
      <c r="B35" s="715" t="s">
        <v>248</v>
      </c>
      <c r="C35" s="686" t="s">
        <v>115</v>
      </c>
      <c r="D35" s="687">
        <v>10750.870258847999</v>
      </c>
      <c r="E35" s="716"/>
      <c r="F35" s="717"/>
    </row>
    <row r="36" spans="1:8" ht="18" customHeight="1">
      <c r="A36" s="718"/>
      <c r="B36" s="719" t="s">
        <v>309</v>
      </c>
      <c r="C36" s="686" t="s">
        <v>115</v>
      </c>
      <c r="D36" s="687">
        <v>4082.633652477999</v>
      </c>
      <c r="E36" s="716"/>
      <c r="F36" s="717"/>
    </row>
    <row r="37" spans="1:8" ht="18" customHeight="1">
      <c r="A37" s="720"/>
      <c r="B37" s="721" t="s">
        <v>310</v>
      </c>
      <c r="C37" s="686" t="s">
        <v>115</v>
      </c>
      <c r="D37" s="687">
        <v>5431.5704844700003</v>
      </c>
      <c r="E37" s="716"/>
      <c r="F37" s="717"/>
    </row>
    <row r="38" spans="1:8" ht="18" customHeight="1">
      <c r="A38" s="720"/>
      <c r="B38" s="722" t="s">
        <v>311</v>
      </c>
      <c r="C38" s="686" t="s">
        <v>115</v>
      </c>
      <c r="D38" s="687">
        <v>1236.6661219</v>
      </c>
      <c r="E38" s="716"/>
      <c r="F38" s="717"/>
    </row>
    <row r="39" spans="1:8" ht="18" customHeight="1">
      <c r="A39" s="720"/>
      <c r="B39" s="722" t="s">
        <v>312</v>
      </c>
      <c r="C39" s="686" t="s">
        <v>115</v>
      </c>
      <c r="D39" s="687">
        <v>1917.3866924999998</v>
      </c>
      <c r="E39" s="716"/>
      <c r="F39" s="717"/>
    </row>
    <row r="40" spans="1:8" ht="18" customHeight="1">
      <c r="A40" s="723"/>
      <c r="B40" s="724" t="s">
        <v>339</v>
      </c>
      <c r="C40" s="725" t="s">
        <v>115</v>
      </c>
      <c r="D40" s="687">
        <v>581.65350000000001</v>
      </c>
      <c r="E40" s="716"/>
      <c r="F40" s="717"/>
    </row>
    <row r="41" spans="1:8" ht="18" customHeight="1">
      <c r="A41" s="707">
        <v>19</v>
      </c>
      <c r="B41" s="715" t="s">
        <v>398</v>
      </c>
      <c r="C41" s="686" t="s">
        <v>115</v>
      </c>
      <c r="D41" s="687">
        <v>545.65715718799993</v>
      </c>
      <c r="E41" s="697" t="s">
        <v>417</v>
      </c>
      <c r="F41" s="717"/>
    </row>
    <row r="42" spans="1:8" ht="18" customHeight="1">
      <c r="A42" s="718"/>
      <c r="B42" s="719" t="s">
        <v>309</v>
      </c>
      <c r="C42" s="686" t="s">
        <v>115</v>
      </c>
      <c r="D42" s="687">
        <v>165.43577198799997</v>
      </c>
      <c r="E42" s="688" t="s">
        <v>418</v>
      </c>
      <c r="F42" s="717"/>
    </row>
    <row r="43" spans="1:8" ht="18" customHeight="1">
      <c r="A43" s="720"/>
      <c r="B43" s="721" t="s">
        <v>310</v>
      </c>
      <c r="C43" s="686" t="s">
        <v>115</v>
      </c>
      <c r="D43" s="687">
        <v>370.02484508999999</v>
      </c>
      <c r="E43" s="697" t="s">
        <v>417</v>
      </c>
      <c r="F43" s="717"/>
    </row>
    <row r="44" spans="1:8" ht="18" customHeight="1">
      <c r="A44" s="720"/>
      <c r="B44" s="722" t="s">
        <v>311</v>
      </c>
      <c r="C44" s="686" t="s">
        <v>115</v>
      </c>
      <c r="D44" s="687">
        <v>79.246678970000005</v>
      </c>
      <c r="E44" s="697" t="s">
        <v>418</v>
      </c>
      <c r="F44" s="717"/>
    </row>
    <row r="45" spans="1:8" ht="18" customHeight="1">
      <c r="A45" s="723"/>
      <c r="B45" s="719" t="s">
        <v>312</v>
      </c>
      <c r="C45" s="686" t="s">
        <v>115</v>
      </c>
      <c r="D45" s="687">
        <v>90.149451299999996</v>
      </c>
      <c r="E45" s="771" t="s">
        <v>415</v>
      </c>
      <c r="F45" s="717"/>
    </row>
    <row r="46" spans="1:8" ht="18" customHeight="1">
      <c r="A46" s="707">
        <v>20</v>
      </c>
      <c r="B46" s="685" t="s">
        <v>342</v>
      </c>
      <c r="C46" s="726"/>
      <c r="D46" s="727"/>
      <c r="E46" s="716"/>
      <c r="F46" s="717"/>
    </row>
    <row r="47" spans="1:8" ht="18" customHeight="1">
      <c r="A47" s="718"/>
      <c r="B47" s="719" t="s">
        <v>343</v>
      </c>
      <c r="C47" s="686" t="s">
        <v>118</v>
      </c>
      <c r="D47" s="687">
        <v>2.579685246775179</v>
      </c>
      <c r="E47" s="716"/>
      <c r="F47" s="728"/>
    </row>
    <row r="48" spans="1:8" ht="18" customHeight="1">
      <c r="A48" s="723"/>
      <c r="B48" s="721" t="s">
        <v>344</v>
      </c>
      <c r="C48" s="686" t="s">
        <v>118</v>
      </c>
      <c r="D48" s="687">
        <v>2.6039678602698331</v>
      </c>
      <c r="E48" s="716"/>
      <c r="F48" s="728"/>
    </row>
    <row r="49" spans="1:6" ht="18" customHeight="1">
      <c r="A49" s="678">
        <v>21</v>
      </c>
      <c r="B49" s="729" t="s">
        <v>160</v>
      </c>
      <c r="C49" s="726"/>
      <c r="D49" s="730"/>
      <c r="E49" s="716"/>
      <c r="F49" s="728"/>
    </row>
    <row r="50" spans="1:6" ht="18" customHeight="1">
      <c r="A50" s="731" t="s">
        <v>116</v>
      </c>
      <c r="B50" s="732" t="s">
        <v>313</v>
      </c>
      <c r="C50" s="686" t="s">
        <v>172</v>
      </c>
      <c r="D50" s="687">
        <v>82.51</v>
      </c>
      <c r="E50" s="733" t="s">
        <v>418</v>
      </c>
      <c r="F50" s="734" t="s">
        <v>171</v>
      </c>
    </row>
    <row r="51" spans="1:6" ht="18" customHeight="1">
      <c r="A51" s="731" t="s">
        <v>117</v>
      </c>
      <c r="B51" s="735" t="s">
        <v>284</v>
      </c>
      <c r="C51" s="686" t="s">
        <v>172</v>
      </c>
      <c r="D51" s="687">
        <v>88.17</v>
      </c>
      <c r="E51" s="733" t="s">
        <v>414</v>
      </c>
      <c r="F51" s="734" t="s">
        <v>171</v>
      </c>
    </row>
    <row r="52" spans="1:6" ht="18" customHeight="1">
      <c r="A52" s="684">
        <v>22</v>
      </c>
      <c r="B52" s="736" t="s">
        <v>547</v>
      </c>
      <c r="C52" s="686" t="s">
        <v>43</v>
      </c>
      <c r="D52" s="687">
        <v>10933</v>
      </c>
      <c r="E52" s="803" t="s">
        <v>540</v>
      </c>
      <c r="F52" s="693">
        <v>0.83333333333333337</v>
      </c>
    </row>
    <row r="53" spans="1:6" ht="18" customHeight="1">
      <c r="A53" s="684">
        <v>23</v>
      </c>
      <c r="B53" s="736" t="s">
        <v>548</v>
      </c>
      <c r="C53" s="686" t="s">
        <v>43</v>
      </c>
      <c r="D53" s="687">
        <v>10933</v>
      </c>
      <c r="E53" s="803" t="s">
        <v>540</v>
      </c>
      <c r="F53" s="693">
        <v>0.83333333333333337</v>
      </c>
    </row>
    <row r="54" spans="1:6" ht="18" customHeight="1">
      <c r="A54" s="684">
        <v>24</v>
      </c>
      <c r="B54" s="737" t="s">
        <v>420</v>
      </c>
      <c r="C54" s="686" t="s">
        <v>43</v>
      </c>
      <c r="D54" s="687">
        <v>12893</v>
      </c>
      <c r="E54" s="738" t="s">
        <v>381</v>
      </c>
      <c r="F54" s="693">
        <v>0.875</v>
      </c>
    </row>
    <row r="55" spans="1:6" ht="18" customHeight="1">
      <c r="A55" s="684">
        <v>25</v>
      </c>
      <c r="B55" s="736" t="s">
        <v>421</v>
      </c>
      <c r="C55" s="686" t="s">
        <v>43</v>
      </c>
      <c r="D55" s="687">
        <v>12893</v>
      </c>
      <c r="E55" s="738" t="s">
        <v>381</v>
      </c>
      <c r="F55" s="693">
        <v>0.875</v>
      </c>
    </row>
    <row r="56" spans="1:6" ht="18" customHeight="1" thickBot="1">
      <c r="A56" s="739">
        <v>26</v>
      </c>
      <c r="B56" s="740" t="s">
        <v>422</v>
      </c>
      <c r="C56" s="741" t="s">
        <v>43</v>
      </c>
      <c r="D56" s="742">
        <v>1459</v>
      </c>
      <c r="E56" s="743" t="s">
        <v>292</v>
      </c>
      <c r="F56" s="744">
        <v>0.83333333333333337</v>
      </c>
    </row>
    <row r="57" spans="1:6" ht="15" customHeight="1">
      <c r="A57" s="33"/>
      <c r="B57" s="85"/>
      <c r="C57" s="121"/>
      <c r="D57" s="51"/>
      <c r="E57" s="117"/>
      <c r="F57" s="86"/>
    </row>
    <row r="58" spans="1:6" ht="15" customHeight="1">
      <c r="A58" s="33"/>
      <c r="B58" s="85"/>
      <c r="C58" s="121"/>
      <c r="D58" s="51"/>
      <c r="E58" s="117"/>
      <c r="F58" s="86"/>
    </row>
    <row r="59" spans="1:6" ht="15" customHeight="1">
      <c r="A59" s="119"/>
      <c r="B59" s="122"/>
      <c r="C59" s="24"/>
      <c r="D59" s="24"/>
      <c r="E59" s="120"/>
      <c r="F59" s="86"/>
    </row>
    <row r="60" spans="1:6" ht="15" customHeight="1">
      <c r="A60" s="119"/>
      <c r="B60" s="122"/>
      <c r="C60" s="24"/>
      <c r="D60" s="190"/>
      <c r="E60" s="23" t="s">
        <v>297</v>
      </c>
      <c r="F60" s="745"/>
    </row>
    <row r="61" spans="1:6" ht="15" customHeight="1">
      <c r="A61" s="119"/>
      <c r="B61" s="122"/>
      <c r="C61" s="24"/>
      <c r="D61" s="190"/>
      <c r="E61" s="23" t="s">
        <v>205</v>
      </c>
      <c r="F61" s="745"/>
    </row>
    <row r="62" spans="1:6" ht="15" customHeight="1">
      <c r="A62" s="119"/>
      <c r="B62" s="122"/>
      <c r="D62" s="190"/>
      <c r="E62" s="190" t="s">
        <v>207</v>
      </c>
      <c r="F62" s="745"/>
    </row>
    <row r="63" spans="1:6" ht="15" customHeight="1">
      <c r="A63" s="123"/>
      <c r="B63" s="122"/>
    </row>
    <row r="64" spans="1:6" ht="15" customHeight="1">
      <c r="A64" s="124"/>
      <c r="B64" s="122"/>
    </row>
  </sheetData>
  <phoneticPr fontId="20" type="noConversion"/>
  <printOptions horizontalCentered="1" verticalCentered="1"/>
  <pageMargins left="0.25" right="0.25" top="0.75" bottom="0.75" header="0.3" footer="0.3"/>
  <pageSetup paperSize="9" scale="6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16</vt:i4>
      </vt:variant>
    </vt:vector>
  </HeadingPairs>
  <TitlesOfParts>
    <vt:vector size="34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'QF-LDC-35'!Print_Area</vt:lpstr>
      <vt:lpstr>'QF-LDC-36'!Print_Area</vt:lpstr>
      <vt:lpstr>'QF-LDC-37'!Print_Area</vt:lpstr>
      <vt:lpstr>'QF-LDC-38'!Print_Area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2020-04-26T06:52:58Z</cp:lastPrinted>
  <dcterms:created xsi:type="dcterms:W3CDTF">2011-03-25T17:27:39Z</dcterms:created>
  <dcterms:modified xsi:type="dcterms:W3CDTF">2020-07-06T06:17:14Z</dcterms:modified>
</cp:coreProperties>
</file>