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defaultThemeVersion="124226"/>
  <bookViews>
    <workbookView xWindow="0" yWindow="0" windowWidth="20730" windowHeight="11760" tabRatio="888" firstSheet="2" activeTab="8"/>
  </bookViews>
  <sheets>
    <sheet name="Schedule B1(Purbachal)" sheetId="13" r:id="rId1"/>
    <sheet name="Schedule B1_Spare(Purbachal)" sheetId="28" r:id="rId2"/>
    <sheet name="Schedule B2(Purbachal)" sheetId="36" r:id="rId3"/>
    <sheet name="Schedule B3 (Purbachal)" sheetId="3" r:id="rId4"/>
    <sheet name="Schedule B4.1(Purbachal)" sheetId="38" r:id="rId5"/>
    <sheet name="Schedule B4.2 (Cost of FAT)" sheetId="35" r:id="rId6"/>
    <sheet name="Schedule B5" sheetId="5" r:id="rId7"/>
    <sheet name="Schedule B6" sheetId="7" r:id="rId8"/>
    <sheet name="Code" sheetId="33" r:id="rId9"/>
  </sheets>
  <definedNames>
    <definedName name="_xlnm.Print_Area" localSheetId="8">Code!$A$1:$C$12</definedName>
    <definedName name="_xlnm.Print_Area" localSheetId="0">'Schedule B1(Purbachal)'!$A$1:$I$264</definedName>
    <definedName name="_xlnm.Print_Area" localSheetId="1">'Schedule B1_Spare(Purbachal)'!$A$1:$I$147</definedName>
    <definedName name="_xlnm.Print_Area" localSheetId="2">'Schedule B2(Purbachal)'!$A$1:$H$265</definedName>
    <definedName name="_xlnm.Print_Area" localSheetId="3">'Schedule B3 (Purbachal)'!$A$1:$H$13</definedName>
    <definedName name="_xlnm.Print_Area" localSheetId="4">'Schedule B4.1(Purbachal)'!$A$1:$I$317</definedName>
    <definedName name="_xlnm.Print_Area" localSheetId="6">'Schedule B5'!$A$1:$D$24</definedName>
    <definedName name="_xlnm.Print_Area" localSheetId="7">'Schedule B6'!$A$1:$H$16</definedName>
    <definedName name="_xlnm.Print_Titles" localSheetId="0">'Schedule B1(Purbachal)'!$5:$8</definedName>
    <definedName name="_xlnm.Print_Titles" localSheetId="1">'Schedule B1_Spare(Purbachal)'!$6:$9</definedName>
    <definedName name="_xlnm.Print_Titles" localSheetId="2">'Schedule B2(Purbachal)'!$5:$8</definedName>
    <definedName name="_xlnm.Print_Titles" localSheetId="4">'Schedule B4.1(Purbachal)'!$5:$8</definedName>
    <definedName name="_xlnm.Print_Titles" localSheetId="6">'Schedule B5'!$1:$5</definedName>
  </definedNames>
  <calcPr calcId="144525"/>
</workbook>
</file>

<file path=xl/calcChain.xml><?xml version="1.0" encoding="utf-8"?>
<calcChain xmlns="http://schemas.openxmlformats.org/spreadsheetml/2006/main">
  <c r="G10" i="35" l="1"/>
  <c r="E126" i="38" l="1"/>
  <c r="E126" i="36"/>
  <c r="A21" i="5" l="1"/>
  <c r="A11" i="5"/>
  <c r="G9" i="35"/>
  <c r="G8" i="35"/>
  <c r="G7" i="35"/>
  <c r="E126" i="13" l="1"/>
</calcChain>
</file>

<file path=xl/sharedStrings.xml><?xml version="1.0" encoding="utf-8"?>
<sst xmlns="http://schemas.openxmlformats.org/spreadsheetml/2006/main" count="2819" uniqueCount="731">
  <si>
    <t>No</t>
  </si>
  <si>
    <t>Unit</t>
  </si>
  <si>
    <t>Set</t>
  </si>
  <si>
    <t>Lot</t>
  </si>
  <si>
    <t>Code</t>
  </si>
  <si>
    <t>Unit Price</t>
  </si>
  <si>
    <t>Total price</t>
  </si>
  <si>
    <t>Quantity</t>
  </si>
  <si>
    <t>Foreign Currency (in……….)</t>
  </si>
  <si>
    <t>CIP</t>
  </si>
  <si>
    <t>(1)</t>
  </si>
  <si>
    <t>(2)</t>
  </si>
  <si>
    <t>(3) = (1) x (2)</t>
  </si>
  <si>
    <t>Local Currency (in BDT)</t>
  </si>
  <si>
    <t>Total Price</t>
  </si>
  <si>
    <t>EXW</t>
  </si>
  <si>
    <t>(3)=(1)x(2)</t>
  </si>
  <si>
    <t>(4)</t>
  </si>
  <si>
    <t>(5)=(1)x(4)</t>
  </si>
  <si>
    <t>foreign portion</t>
  </si>
  <si>
    <t>local portion</t>
  </si>
  <si>
    <t>(5)=(1) x (4)</t>
  </si>
  <si>
    <t>Description</t>
  </si>
  <si>
    <t>Lump sum</t>
  </si>
  <si>
    <t>Design Services</t>
  </si>
  <si>
    <t>Installation and Other Services</t>
  </si>
  <si>
    <t>Grand Total</t>
  </si>
  <si>
    <t>Item</t>
  </si>
  <si>
    <t>Country</t>
  </si>
  <si>
    <t>Country of Origin</t>
  </si>
  <si>
    <t>m</t>
  </si>
  <si>
    <t>set</t>
  </si>
  <si>
    <t>1A1</t>
  </si>
  <si>
    <t>sets</t>
  </si>
  <si>
    <t>No.</t>
  </si>
  <si>
    <t>i.</t>
  </si>
  <si>
    <t>ii.</t>
  </si>
  <si>
    <t>iii.</t>
  </si>
  <si>
    <t>iv.</t>
  </si>
  <si>
    <t>v.</t>
  </si>
  <si>
    <t>vii.</t>
  </si>
  <si>
    <t>vi.</t>
  </si>
  <si>
    <t>Beam</t>
  </si>
  <si>
    <t>1B1</t>
  </si>
  <si>
    <t>1B2</t>
  </si>
  <si>
    <t>1B4</t>
  </si>
  <si>
    <t>1B3</t>
  </si>
  <si>
    <t>1B5</t>
  </si>
  <si>
    <t>1D</t>
  </si>
  <si>
    <t>i</t>
  </si>
  <si>
    <t>ii</t>
  </si>
  <si>
    <t>Nut-bolt</t>
  </si>
  <si>
    <t>a)</t>
  </si>
  <si>
    <t>b)</t>
  </si>
  <si>
    <t>Equipment Structure</t>
  </si>
  <si>
    <t>Nut &amp; Bolts</t>
  </si>
  <si>
    <t>36kV Circuit</t>
  </si>
  <si>
    <t>1E</t>
  </si>
  <si>
    <t>1F</t>
  </si>
  <si>
    <t>c)</t>
  </si>
  <si>
    <t>d)</t>
  </si>
  <si>
    <t>Multicore Cables for control, protection, metering &amp; power circuits</t>
  </si>
  <si>
    <t>1G</t>
  </si>
  <si>
    <t>48V Ni-cad Batteries with chargers &amp; distribution board</t>
  </si>
  <si>
    <t>Refer to Schedule B4</t>
  </si>
  <si>
    <t>1I</t>
  </si>
  <si>
    <t>1J</t>
  </si>
  <si>
    <t>1J1</t>
  </si>
  <si>
    <t>1J2</t>
  </si>
  <si>
    <t>1K</t>
  </si>
  <si>
    <t>1L</t>
  </si>
  <si>
    <t>1M</t>
  </si>
  <si>
    <t>1N</t>
  </si>
  <si>
    <t>1O</t>
  </si>
  <si>
    <t>1M1</t>
  </si>
  <si>
    <t>1M2</t>
  </si>
  <si>
    <t>1N1</t>
  </si>
  <si>
    <t>1N2</t>
  </si>
  <si>
    <t>1K1</t>
  </si>
  <si>
    <t>1K2</t>
  </si>
  <si>
    <t>Item No.</t>
  </si>
  <si>
    <t xml:space="preserve"> Description of Equipment Requirement</t>
  </si>
  <si>
    <t>nos.</t>
  </si>
  <si>
    <t>Schedule B3: Design Services</t>
  </si>
  <si>
    <t>Subtotal - to Schedule B5 - Grand Total</t>
  </si>
  <si>
    <t>Description of Required Services</t>
  </si>
  <si>
    <t>Item No</t>
  </si>
  <si>
    <t xml:space="preserve">Schedule B5: Grand Summary </t>
  </si>
  <si>
    <t>Schedule No. B1:</t>
  </si>
  <si>
    <t>Schedule No.B2:</t>
  </si>
  <si>
    <t>Schedule No. B3:</t>
  </si>
  <si>
    <t>Schedule B6: Recommended Spare Parts</t>
  </si>
  <si>
    <t>1O1</t>
  </si>
  <si>
    <t>1O2</t>
  </si>
  <si>
    <t>1O3</t>
  </si>
  <si>
    <t>1O4</t>
  </si>
  <si>
    <t>1L1</t>
  </si>
  <si>
    <t>1L2</t>
  </si>
  <si>
    <t>Ethernet Switch</t>
  </si>
  <si>
    <t>Hardware Firewall</t>
  </si>
  <si>
    <t>Cables</t>
  </si>
  <si>
    <t>Gateway (server, engineering software)</t>
  </si>
  <si>
    <t>_Foundation works</t>
  </si>
  <si>
    <t>_Super structures</t>
  </si>
  <si>
    <t>1M3</t>
  </si>
  <si>
    <t>Equipment at Substation</t>
  </si>
  <si>
    <t xml:space="preserve">Testing of Foundation </t>
  </si>
  <si>
    <t>1M4</t>
  </si>
  <si>
    <t>Insulator</t>
  </si>
  <si>
    <t xml:space="preserve">Gantry Column </t>
  </si>
  <si>
    <t>meter</t>
  </si>
  <si>
    <t>1F2</t>
  </si>
  <si>
    <t>1P</t>
  </si>
  <si>
    <t>1P1</t>
  </si>
  <si>
    <t>SCADA system for Telecontrol and Telemetering</t>
  </si>
  <si>
    <t>Each type of MCB</t>
  </si>
  <si>
    <t>Transformer oil 200 litter barrel</t>
  </si>
  <si>
    <t>Relay Test Block &amp; socket</t>
  </si>
  <si>
    <t xml:space="preserve">110V Ni-cad Batteries with chargers &amp; distribution board </t>
  </si>
  <si>
    <t xml:space="preserve">Complete land development </t>
  </si>
  <si>
    <t>1O5</t>
  </si>
  <si>
    <t>Line matching unit</t>
  </si>
  <si>
    <t>Cables &amp; other accessories for complete PLCC system</t>
  </si>
  <si>
    <t>e)</t>
  </si>
  <si>
    <t>f)</t>
  </si>
  <si>
    <t>Nos.</t>
  </si>
  <si>
    <t>Ethernet Switches</t>
  </si>
  <si>
    <t>Tripping relays</t>
  </si>
  <si>
    <t>Oil Insulation Tester</t>
  </si>
  <si>
    <t>Each type of Trip circuit supervision relays (Bidder to list)</t>
  </si>
  <si>
    <t>Required no. of cards with 4 commands for distance protection after detail design</t>
  </si>
  <si>
    <t>IDF/SDF</t>
  </si>
  <si>
    <t>EOW telephone with board</t>
  </si>
  <si>
    <t>Panel including wiring, lighting, filtering fan, humidity controller, heater, power socket &amp; other accessories</t>
  </si>
  <si>
    <t>Primary phone (IP phone)</t>
  </si>
  <si>
    <t>Secondary phone (2W phone)</t>
  </si>
  <si>
    <t>Indoor MDF</t>
  </si>
  <si>
    <t>Pigtail cables</t>
  </si>
  <si>
    <t>Outdoor termination box</t>
  </si>
  <si>
    <t>PABX Card (FXO)</t>
  </si>
  <si>
    <t>1O6</t>
  </si>
  <si>
    <t>All other Accessories not included above</t>
  </si>
  <si>
    <t>for 400kV system</t>
  </si>
  <si>
    <t>Total Price</t>
    <phoneticPr fontId="3" type="noConversion"/>
  </si>
  <si>
    <t>1A</t>
    <phoneticPr fontId="3" type="noConversion"/>
  </si>
  <si>
    <t>Set</t>
    <phoneticPr fontId="3" type="noConversion"/>
  </si>
  <si>
    <t>Lot</t>
    <phoneticPr fontId="3" type="noConversion"/>
  </si>
  <si>
    <t>set</t>
    <phoneticPr fontId="3" type="noConversion"/>
  </si>
  <si>
    <t>AS</t>
    <phoneticPr fontId="3" type="noConversion"/>
  </si>
  <si>
    <t>420kV Switchgear, equipment and connection</t>
    <phoneticPr fontId="3" type="noConversion"/>
  </si>
  <si>
    <t>AS1</t>
    <phoneticPr fontId="3" type="noConversion"/>
  </si>
  <si>
    <t>Complete CB module for GIS</t>
    <phoneticPr fontId="3" type="noConversion"/>
  </si>
  <si>
    <t>phase</t>
    <phoneticPr fontId="3" type="noConversion"/>
  </si>
  <si>
    <t>Complete Operation Mechanism with accessories of CB for GIS</t>
  </si>
  <si>
    <t>AS3</t>
  </si>
  <si>
    <t>Tripping coil for GIS</t>
  </si>
  <si>
    <t>no</t>
    <phoneticPr fontId="3" type="noConversion"/>
  </si>
  <si>
    <t>AS4</t>
  </si>
  <si>
    <t>Closing coil for GIS</t>
  </si>
  <si>
    <t>AS5</t>
  </si>
  <si>
    <t>Complete  DS/ES module for GIS</t>
  </si>
  <si>
    <t>phase</t>
  </si>
  <si>
    <t>AS6</t>
  </si>
  <si>
    <t>Complete Operation Mechanism with accessories of DS/ES for GIS</t>
  </si>
  <si>
    <t>AS7</t>
  </si>
  <si>
    <t>Complete HSES module for GIS</t>
    <phoneticPr fontId="3" type="noConversion"/>
  </si>
  <si>
    <t>AS8</t>
  </si>
  <si>
    <t>Complete Operation Mechanism with accessories of HSES for GIS</t>
    <phoneticPr fontId="3" type="noConversion"/>
  </si>
  <si>
    <t>AS9</t>
  </si>
  <si>
    <t>Complete CT module for GIS</t>
  </si>
  <si>
    <t>AS10</t>
  </si>
  <si>
    <t>Complete VT module for GIS</t>
  </si>
  <si>
    <t>AS11</t>
  </si>
  <si>
    <t>Complete LA module for GIS</t>
  </si>
  <si>
    <t>AS12</t>
  </si>
  <si>
    <t>AS13</t>
  </si>
  <si>
    <t>AS14</t>
  </si>
  <si>
    <t>Each type of Supporting insulator for GIS</t>
    <phoneticPr fontId="3" type="noConversion"/>
  </si>
  <si>
    <t>AS15</t>
  </si>
  <si>
    <t>Each type of Spacer for GIS</t>
    <phoneticPr fontId="3" type="noConversion"/>
  </si>
  <si>
    <t>AS16</t>
  </si>
  <si>
    <t>AS17</t>
  </si>
  <si>
    <t>SF6 gas cylinders - 45 kg</t>
    <phoneticPr fontId="3" type="noConversion"/>
  </si>
  <si>
    <t>AS18</t>
  </si>
  <si>
    <t>AS19</t>
  </si>
  <si>
    <t>AS20</t>
  </si>
  <si>
    <t>AS21</t>
  </si>
  <si>
    <t>AS22</t>
  </si>
  <si>
    <t>AS23</t>
  </si>
  <si>
    <t>BS</t>
    <phoneticPr fontId="3" type="noConversion"/>
  </si>
  <si>
    <t>BS1</t>
    <phoneticPr fontId="3" type="noConversion"/>
  </si>
  <si>
    <t>BS2</t>
    <phoneticPr fontId="3" type="noConversion"/>
  </si>
  <si>
    <t>BS3</t>
  </si>
  <si>
    <t>BS4</t>
  </si>
  <si>
    <t>BS5</t>
  </si>
  <si>
    <t>BS6</t>
  </si>
  <si>
    <t>BS7</t>
  </si>
  <si>
    <t>BS8</t>
  </si>
  <si>
    <t>BS9</t>
  </si>
  <si>
    <t>BS10</t>
  </si>
  <si>
    <t>BS12</t>
  </si>
  <si>
    <t>BS13</t>
  </si>
  <si>
    <t>BS14</t>
  </si>
  <si>
    <t>BS15</t>
  </si>
  <si>
    <t>BS16</t>
  </si>
  <si>
    <t>BS17</t>
  </si>
  <si>
    <t>BS18</t>
  </si>
  <si>
    <t>ES</t>
    <phoneticPr fontId="3" type="noConversion"/>
  </si>
  <si>
    <t>Power Transformers</t>
    <phoneticPr fontId="3" type="noConversion"/>
  </si>
  <si>
    <t>ES1</t>
  </si>
  <si>
    <t>ES2</t>
  </si>
  <si>
    <t>ES3</t>
  </si>
  <si>
    <t>ES4</t>
  </si>
  <si>
    <t>ES5</t>
  </si>
  <si>
    <t>ES6</t>
  </si>
  <si>
    <t>ES7</t>
  </si>
  <si>
    <t>Complete Cooling Fan module with Motor</t>
    <phoneticPr fontId="3" type="noConversion"/>
  </si>
  <si>
    <t>ES8</t>
  </si>
  <si>
    <t>ES9</t>
  </si>
  <si>
    <t>ES10</t>
  </si>
  <si>
    <t>Each type of Breathers module with Silicagel</t>
    <phoneticPr fontId="3" type="noConversion"/>
  </si>
  <si>
    <t>ES11</t>
  </si>
  <si>
    <t>Set of O-rings and Gaskets with cutting tools</t>
    <phoneticPr fontId="3" type="noConversion"/>
  </si>
  <si>
    <t>ES12</t>
  </si>
  <si>
    <t>ES13</t>
  </si>
  <si>
    <t>Set of special tools, gauges and instruments for operation and maintenance of Transformer and OLTC (To be listed up by Bidder)</t>
    <phoneticPr fontId="3" type="noConversion"/>
  </si>
  <si>
    <t>FS</t>
    <phoneticPr fontId="3" type="noConversion"/>
  </si>
  <si>
    <t>Control, Protection, SAS and Metering</t>
    <phoneticPr fontId="3" type="noConversion"/>
  </si>
  <si>
    <t>FS1</t>
    <phoneticPr fontId="3" type="noConversion"/>
  </si>
  <si>
    <t>FS3</t>
  </si>
  <si>
    <t>FS4</t>
  </si>
  <si>
    <t>FS5</t>
  </si>
  <si>
    <t>FS6</t>
  </si>
  <si>
    <t>FS7</t>
  </si>
  <si>
    <t>FS8</t>
  </si>
  <si>
    <t>FS9</t>
  </si>
  <si>
    <t>GS</t>
    <phoneticPr fontId="3" type="noConversion"/>
  </si>
  <si>
    <t>DFDR</t>
    <phoneticPr fontId="3" type="noConversion"/>
  </si>
  <si>
    <t>GS1</t>
    <phoneticPr fontId="3" type="noConversion"/>
  </si>
  <si>
    <t>KS</t>
    <phoneticPr fontId="3" type="noConversion"/>
  </si>
  <si>
    <t>Battery, Charger &amp; DC distribution</t>
    <phoneticPr fontId="3" type="noConversion"/>
  </si>
  <si>
    <t>LS</t>
    <phoneticPr fontId="3" type="noConversion"/>
  </si>
  <si>
    <t>LVAC distribution</t>
    <phoneticPr fontId="3" type="noConversion"/>
  </si>
  <si>
    <t>LS1</t>
    <phoneticPr fontId="3" type="noConversion"/>
  </si>
  <si>
    <t>SS</t>
    <phoneticPr fontId="3" type="noConversion"/>
  </si>
  <si>
    <t>BS11</t>
  </si>
  <si>
    <t>Foreign Currency
(in……….)</t>
    <phoneticPr fontId="3" type="noConversion"/>
  </si>
  <si>
    <t>Foreign Currency 
(in……….)</t>
    <phoneticPr fontId="4" type="noConversion"/>
  </si>
  <si>
    <t>no.</t>
  </si>
  <si>
    <t>no</t>
    <phoneticPr fontId="4" type="noConversion"/>
  </si>
  <si>
    <t>a</t>
    <phoneticPr fontId="4" type="noConversion"/>
  </si>
  <si>
    <t>c</t>
    <phoneticPr fontId="4" type="noConversion"/>
  </si>
  <si>
    <t>b</t>
    <phoneticPr fontId="3" type="noConversion"/>
  </si>
  <si>
    <t>420kV</t>
    <phoneticPr fontId="4" type="noConversion"/>
  </si>
  <si>
    <t>245kV</t>
    <phoneticPr fontId="4" type="noConversion"/>
  </si>
  <si>
    <t>Neutral</t>
    <phoneticPr fontId="4" type="noConversion"/>
  </si>
  <si>
    <t>b</t>
    <phoneticPr fontId="4" type="noConversion"/>
  </si>
  <si>
    <t xml:space="preserve">Each type of Bushings </t>
    <phoneticPr fontId="3" type="noConversion"/>
  </si>
  <si>
    <t>d</t>
    <phoneticPr fontId="4" type="noConversion"/>
  </si>
  <si>
    <t>Transformer Differential Relay</t>
  </si>
  <si>
    <t>BCU</t>
  </si>
  <si>
    <t>Each type of Protection Relays</t>
    <phoneticPr fontId="3" type="noConversion"/>
  </si>
  <si>
    <t>Each type MCBs</t>
  </si>
  <si>
    <t>GS2</t>
  </si>
  <si>
    <t>Each type of Ethernet switches</t>
  </si>
  <si>
    <t>Each type of MCB for battery</t>
  </si>
  <si>
    <t>Each type of MCB for charger</t>
  </si>
  <si>
    <t>Test Equipment</t>
    <phoneticPr fontId="3" type="noConversion"/>
  </si>
  <si>
    <t>245kV Switchgear, equipment and connection</t>
    <phoneticPr fontId="3" type="noConversion"/>
  </si>
  <si>
    <t>Fittings &amp; Clamps, Connector</t>
  </si>
  <si>
    <t>1A8</t>
  </si>
  <si>
    <t>420kV CVT, Single-phase, 50Hz, 1425kVp BIL, 3 windings</t>
  </si>
  <si>
    <t>1A9</t>
  </si>
  <si>
    <t>Potable dissolved gas monitoring system for transformer</t>
  </si>
  <si>
    <t>1H1</t>
  </si>
  <si>
    <t>1H2</t>
  </si>
  <si>
    <t>1H3</t>
  </si>
  <si>
    <t>Lightning Protection System for complete substation (overhead, mast type)</t>
  </si>
  <si>
    <t xml:space="preserve">Lighting (LED type) for outside building for security, roadway, switchyard </t>
  </si>
  <si>
    <t>Integration work with Master &amp; Backup NLDC including Engineering &amp; Commissioning</t>
  </si>
  <si>
    <t>Emergency Interphone (each room)</t>
  </si>
  <si>
    <t xml:space="preserve">Underground optical fiber cable, armoured, 48 core </t>
  </si>
  <si>
    <t>AS2</t>
  </si>
  <si>
    <t>1A2</t>
  </si>
  <si>
    <t>1A3</t>
  </si>
  <si>
    <t>1A4</t>
  </si>
  <si>
    <t>1A5</t>
  </si>
  <si>
    <t>1A6</t>
  </si>
  <si>
    <t>1A7</t>
  </si>
  <si>
    <t>Insulator and fittings including all necessary clamps and connectors as required for completing 400kV GIS Switchyard</t>
  </si>
  <si>
    <t>1B</t>
  </si>
  <si>
    <t>1B6</t>
  </si>
  <si>
    <t>1B7</t>
  </si>
  <si>
    <t>Rigid tubular conductor and/or stranded conductors including accessories for each connection as required for completing 230kV Switchyard</t>
  </si>
  <si>
    <t>1B8</t>
  </si>
  <si>
    <t>Insulator and fittings including all necessary clamps and connectors as required for completing 230kV Switchyard</t>
  </si>
  <si>
    <t>1B9</t>
  </si>
  <si>
    <t>1D1</t>
  </si>
  <si>
    <t>1D2</t>
  </si>
  <si>
    <t>Rigid tubular conductor and/or stranded conductors including accessories for each connection as required for completing 36kV Switchyard</t>
  </si>
  <si>
    <t>1D3</t>
  </si>
  <si>
    <t>Insulator and fittings including all necessary clamps and connectors as required for completing 36kV Switchyard</t>
  </si>
  <si>
    <t>1D4</t>
  </si>
  <si>
    <t>Steel structure for each circuit of Aux. power TR and Auto.TR tertiary side connection including all necessary accessories required for completing 36kV Switchyard</t>
  </si>
  <si>
    <t>1F1</t>
  </si>
  <si>
    <t>1F3</t>
  </si>
  <si>
    <t>1F4</t>
  </si>
  <si>
    <t>1F5</t>
  </si>
  <si>
    <t>230kV Circuits</t>
  </si>
  <si>
    <t>1F6</t>
  </si>
  <si>
    <t>1F7</t>
  </si>
  <si>
    <t>1F8</t>
  </si>
  <si>
    <t>1F9</t>
  </si>
  <si>
    <t>1F10</t>
  </si>
  <si>
    <t>1F11</t>
  </si>
  <si>
    <t>1F12</t>
  </si>
  <si>
    <t>1F18</t>
  </si>
  <si>
    <t>1F19</t>
  </si>
  <si>
    <t>1F20</t>
  </si>
  <si>
    <t>1E1</t>
    <phoneticPr fontId="3" type="noConversion"/>
  </si>
  <si>
    <t>1E4</t>
  </si>
  <si>
    <t>1E5</t>
  </si>
  <si>
    <t>1H</t>
  </si>
  <si>
    <t>Power Cable &amp; GIL</t>
  </si>
  <si>
    <t>LV Control Cable</t>
  </si>
  <si>
    <t>LV Power Cable</t>
  </si>
  <si>
    <t xml:space="preserve">Earthing system for complete substation (grounding mesh, grounding rod/ needle type grounding rod) including GIS Building </t>
  </si>
  <si>
    <t>Civil Works, Building and Foundation (Details in Schedule B4)</t>
  </si>
  <si>
    <t>Installation, testing &amp; commissioning</t>
  </si>
  <si>
    <t>1R</t>
  </si>
  <si>
    <t>Generator for Emergency Aux. Power (with smoke reduction device)</t>
  </si>
  <si>
    <t>1R1</t>
  </si>
  <si>
    <t>1S</t>
  </si>
  <si>
    <t>Other equipment</t>
  </si>
  <si>
    <t>1S1</t>
  </si>
  <si>
    <t>1S2</t>
  </si>
  <si>
    <t>Busbar Protection including SAS Function (230kV Circuit)</t>
  </si>
  <si>
    <t>Fittings &amp; Clamp, Connector</t>
  </si>
  <si>
    <t>Set</t>
    <phoneticPr fontId="3" type="noConversion"/>
  </si>
  <si>
    <t>Lot</t>
    <phoneticPr fontId="3" type="noConversion"/>
  </si>
  <si>
    <t>No.</t>
    <phoneticPr fontId="3" type="noConversion"/>
  </si>
  <si>
    <t>No.</t>
    <phoneticPr fontId="4" type="noConversion"/>
  </si>
  <si>
    <t>Design and engineering services of the whole substation, local and foreign part</t>
  </si>
  <si>
    <t>Complete Panel ( Swing Frame type) including wiring, lighting, heater, humidity controller &amp; other accessories</t>
  </si>
  <si>
    <t>All Other Accessories</t>
  </si>
  <si>
    <t>1A10</t>
  </si>
  <si>
    <t>1A11</t>
  </si>
  <si>
    <t>1A12</t>
  </si>
  <si>
    <t>LA</t>
  </si>
  <si>
    <t>1A13</t>
  </si>
  <si>
    <t xml:space="preserve">AIS Switchgear, Equipment  &amp; Structure </t>
  </si>
  <si>
    <t>Equipment Structure with Nut &amp; Bolts</t>
  </si>
  <si>
    <t>Inverter, Input- AC &amp; DC, output -AC 230V 5kVA 60min</t>
  </si>
  <si>
    <t>Remark</t>
    <phoneticPr fontId="3" type="noConversion"/>
  </si>
  <si>
    <t>Tariff metering comprises with :</t>
    <phoneticPr fontId="3" type="noConversion"/>
  </si>
  <si>
    <t>Foreign Currency 
(in……….)</t>
    <phoneticPr fontId="4" type="noConversion"/>
  </si>
  <si>
    <t>Local Currency 
(in BDT)</t>
    <phoneticPr fontId="4" type="noConversion"/>
  </si>
  <si>
    <t>Control, Protection, Substation Automation &amp; Metering</t>
    <phoneticPr fontId="3" type="noConversion"/>
  </si>
  <si>
    <t>Schedule B1 : Plant and Equipment Supplied from Outside the Employer's Country</t>
  </si>
  <si>
    <t>245kV GIS Line Feeder Bays</t>
  </si>
  <si>
    <t xml:space="preserve"> 245kV GIS Auto Transformer Feeder Bays</t>
  </si>
  <si>
    <t>245kV Bus Coupler Bays</t>
  </si>
  <si>
    <t>245kV Bus Section Bays</t>
  </si>
  <si>
    <t>1F21</t>
  </si>
  <si>
    <t xml:space="preserve">Cables, ODF, MDF, panels as required </t>
  </si>
  <si>
    <t>Extension/Adaptation of Indoor Fibre Optic Multiplexer Equipment &amp; system at remote end substations each comprising</t>
  </si>
  <si>
    <t>Outdoor equipment, at Local end SS</t>
  </si>
  <si>
    <t xml:space="preserve">Other Indoor equipment, at Local end SS  </t>
  </si>
  <si>
    <t>Indoor Fibre Optic Multiplexer, at Local end SS, Equipment each comprising</t>
  </si>
  <si>
    <t xml:space="preserve">Tariff metering at LV side </t>
  </si>
  <si>
    <t>Steel Structure for T/L with Nut &amp; Bolts</t>
  </si>
  <si>
    <t>Nut-Bolt</t>
  </si>
  <si>
    <t>Steel gantry for each circuit of 245kV Transmission Line, Transformer  &amp; Equipment support Structure  including all necessary accessories required for completing 230kV Switchyard</t>
  </si>
  <si>
    <t>Insulator, Post &amp; Disk</t>
  </si>
  <si>
    <t>Grand Grand Total</t>
  </si>
  <si>
    <t>Schedule B4.2: Installation and Other Services</t>
  </si>
  <si>
    <t>Schedule No. B4.1:</t>
  </si>
  <si>
    <t>Schedule No. B4.2:</t>
  </si>
  <si>
    <t>420kV GIS Line Feeder Bays</t>
  </si>
  <si>
    <t>420kV GIS  Auto Transformer Feeder Bays</t>
  </si>
  <si>
    <t>420kV Bus Coupler Bays</t>
  </si>
  <si>
    <t>1A14</t>
  </si>
  <si>
    <t>Gantry Column</t>
  </si>
  <si>
    <t>Total Price carried to Summary of Price Schedule (Spare, Maintanence &amp; Test Equipement of  S/S)</t>
  </si>
  <si>
    <t>Maintenance Equipment</t>
  </si>
  <si>
    <t>MS</t>
  </si>
  <si>
    <t>MS1</t>
  </si>
  <si>
    <t>MS3</t>
  </si>
  <si>
    <t>Relay Co-ordination study for the Substation with software</t>
  </si>
  <si>
    <t>Meters (Main meter &amp; Check meter in one set)</t>
  </si>
  <si>
    <t>Overvoltage and Insulation Co-ordination study for 400kV Substaion</t>
  </si>
  <si>
    <t>Complete Panel (Front opening, Swing frame type)  including wiring, lighting, heater, humidity controller, TTB, MCBs &amp; other accessories</t>
  </si>
  <si>
    <t>SF6 Gas leakage detector (infared type)</t>
  </si>
  <si>
    <t>Tubular Conductor and/or Flexible Conductor</t>
  </si>
  <si>
    <t>33kV Power Cable with associated material</t>
  </si>
  <si>
    <t>33kV, single phase, outdoor cable termination with accessories</t>
  </si>
  <si>
    <t>1D5</t>
  </si>
  <si>
    <t>1H4</t>
  </si>
  <si>
    <t>Outdoor type Cable Sealing End</t>
  </si>
  <si>
    <t>New 400/230/132 kV Substation at Purbachal</t>
  </si>
  <si>
    <t>Schedule B1 : Mandatory Spare, Maintanence &amp; Test Equipement Supplied from Outside the Employer's Country</t>
  </si>
  <si>
    <t>390kV rated voltage at 50°C, 10kA nominal discharge current, 50Hz, gapless metal oxide type, single phase Surge Arresters, outdoor type</t>
  </si>
  <si>
    <t>420kV, 4000A, single phase Wavetrap</t>
  </si>
  <si>
    <t>420kV CVT</t>
  </si>
  <si>
    <t>1B10</t>
  </si>
  <si>
    <t>iii)</t>
  </si>
  <si>
    <t>Equipment structure</t>
  </si>
  <si>
    <t>1C</t>
  </si>
  <si>
    <t>1C1</t>
  </si>
  <si>
    <t>145kV GIS Line Feeder Bays</t>
  </si>
  <si>
    <t>1C2</t>
  </si>
  <si>
    <t>145kV GIS Auto Transformer Feeder Bays</t>
  </si>
  <si>
    <t>1C3</t>
  </si>
  <si>
    <t>1C4</t>
  </si>
  <si>
    <t>1C5</t>
  </si>
  <si>
    <t>145kV Bus Coupler Bays</t>
  </si>
  <si>
    <t>145kV Bus Section Bays</t>
  </si>
  <si>
    <t>1C6</t>
  </si>
  <si>
    <t>1C7</t>
  </si>
  <si>
    <t>120kV rated voltage, 102 kV(rms) continuous operating voltage at 50oC, 10kA nominal discharge current, 50Hz, gapless metal oxide type, single phase Surge Arresters, outdoor type</t>
  </si>
  <si>
    <t>Rigid tubular conductor and/or stranded conductors including accessories for each connection as required for completing 132kV Switchyard</t>
  </si>
  <si>
    <t>1C8</t>
  </si>
  <si>
    <t>1C9</t>
  </si>
  <si>
    <t>Insulator and fittings including all necessary clamps and connectors as required for completing 132kV Switchyard</t>
  </si>
  <si>
    <t>1C10</t>
  </si>
  <si>
    <t>Steel gantry for each circuit of 145kV Transmission Line, Transformer &amp; Equipment support Structure  including all necessary accessories required for completing 132kV Switchyard</t>
  </si>
  <si>
    <t>Steel Structure for T/Lwith Nut &amp; Bolts</t>
  </si>
  <si>
    <t>36kV AIS Switchgears for Aux. Power Bays, comprises with:</t>
  </si>
  <si>
    <t>36kV, 630A, 31.5kA/3sec, 50Hz, 170kVp BIL, VCB with spring operating mechanism</t>
  </si>
  <si>
    <t xml:space="preserve">36kV, single-phase, 31.5kA/3sec, 50Hz, 170kVp BIL, Current Transformers </t>
  </si>
  <si>
    <t>36kV, 31.5kA/3sec, single-phase 50Hz, 170kVp BIL, inductive Voltage Transformers</t>
  </si>
  <si>
    <r>
      <t>30kV rated voltage, 24 kV(rms) continuous operating voltage at 50</t>
    </r>
    <r>
      <rPr>
        <vertAlign val="superscript"/>
        <sz val="11"/>
        <color theme="1"/>
        <rFont val="Times New Roman"/>
        <family val="1"/>
      </rPr>
      <t>o</t>
    </r>
    <r>
      <rPr>
        <sz val="11"/>
        <color theme="1"/>
        <rFont val="Times New Roman"/>
        <family val="1"/>
      </rPr>
      <t>C, 10kA nominal discharge current, 50Hz, gapless metal oxide type, single phase Surge Arresters, outdoor type</t>
    </r>
  </si>
  <si>
    <t>i)</t>
  </si>
  <si>
    <t>ii)</t>
  </si>
  <si>
    <t>iv)</t>
  </si>
  <si>
    <t>v)</t>
  </si>
  <si>
    <t>33kV, single phase, 300 sqmm XLPE cable</t>
  </si>
  <si>
    <t xml:space="preserve">400/235/34.5 kV Auto-transformer </t>
  </si>
  <si>
    <t>230/135/34.5 kV Auto-transformer</t>
  </si>
  <si>
    <t>Busbar Protection including SAS Function (400kV Circuit)
[Main-1 &amp; Mian-2, different make]</t>
  </si>
  <si>
    <t>1F13</t>
  </si>
  <si>
    <t>132kV Circuits</t>
  </si>
  <si>
    <t>1F14</t>
  </si>
  <si>
    <t>1F15</t>
  </si>
  <si>
    <t xml:space="preserve">Control, Protection, Monitoring &amp; SAS for Bus Coupler circuits, including Control &amp; Protection Cubicles </t>
  </si>
  <si>
    <t>1F16</t>
  </si>
  <si>
    <t xml:space="preserve">Control, Protection, Monitoring &amp; SAS Function for Bus section circuits, including Control &amp; Protection Cubicles </t>
  </si>
  <si>
    <t>1F17</t>
  </si>
  <si>
    <t>Busbar Protection including SAS Function (132kV Circuit)</t>
  </si>
  <si>
    <t>Tariff metering comprises with :</t>
  </si>
  <si>
    <t>Meters (Main &amp; Check)</t>
  </si>
  <si>
    <t>Complete Panel including wiring, lighting, heater, humidity controller, TTB, MCBs &amp; other accessories</t>
  </si>
  <si>
    <t xml:space="preserve">Control, Monitoring, Protection &amp; SAS function for 33kV station power system, including Control &amp; Protection Cubicles </t>
  </si>
  <si>
    <t>1F22</t>
  </si>
  <si>
    <t>1F23</t>
  </si>
  <si>
    <t>Outdoor type Cable Sealing End per phase with required necessary accessories for line &amp; transformer bays</t>
  </si>
  <si>
    <t>Steel structure for each circuit of 132kV cable connection</t>
  </si>
  <si>
    <t>1J3</t>
  </si>
  <si>
    <t>3-phase Portable earthing devices (for maintenance) with connectors and telescopic glass fibre operating pole suitable for plant shall be supplied (for each voltage level, respectively)</t>
  </si>
  <si>
    <t>_Charger (IGBT Type), each float charge shall not be less than 150A rating</t>
  </si>
  <si>
    <t>_110V DC Distribution panel, MCC type (LV S.W room, SPR, control Room) with Digital Display &amp; Controller</t>
  </si>
  <si>
    <t>for 230kV &amp; 132kV system</t>
  </si>
  <si>
    <t>_Charger (IGBT Type) each float charge shall not be less than 120A rating</t>
  </si>
  <si>
    <t>_48V DC Distribution Panel with Digital Display &amp; Controller</t>
  </si>
  <si>
    <t>AC 415V / 230V Distribution panels (MCC type, LV S.W room, Each Panel &amp; Control room, Generator room etc) with Digital Display &amp; Controller</t>
  </si>
  <si>
    <t>Indoor Lighting (LED type), small power, air conditioning (except GIS Hall) and Ventilation (GIS hall, Batterys Rooms, other rooms, etc.) and emergency DC lighting for Indoor.</t>
  </si>
  <si>
    <t>ADM with TP unit without booster with Panels (Front opening, Swing Frame type) &amp; accessories</t>
  </si>
  <si>
    <t>250kW 0.415kV, 50Hz Diesel generator
 • Expected Operation Time 24h
 • Noise level Less than 55dB at a distance of 10m
 • Fuel Tank Capacity: Adequate capacity for three days’continuous operation
 • With Smoke reduction device</t>
  </si>
  <si>
    <t>Total Price( for New Purbachal 400/230/132kV SS) carried to Summary of Price Schedule</t>
  </si>
  <si>
    <t>Total Price in words ( for New Purbachal 400/230/132kV SS)……………………………………………………………</t>
  </si>
  <si>
    <t>New 400/230/132 kV Substation at  PURBACHAL</t>
  </si>
  <si>
    <t>CS</t>
  </si>
  <si>
    <t>CS1</t>
  </si>
  <si>
    <t>CS2</t>
  </si>
  <si>
    <t>CS3</t>
  </si>
  <si>
    <t>CS4</t>
  </si>
  <si>
    <t>CS5</t>
  </si>
  <si>
    <t>CS6</t>
  </si>
  <si>
    <t>CS7</t>
  </si>
  <si>
    <t>CS8</t>
  </si>
  <si>
    <t>CS9</t>
  </si>
  <si>
    <t>CS10</t>
  </si>
  <si>
    <t>CS11</t>
  </si>
  <si>
    <t>CS12</t>
  </si>
  <si>
    <t>CS13</t>
  </si>
  <si>
    <t>CS14</t>
  </si>
  <si>
    <t>CS15</t>
  </si>
  <si>
    <t>CS16</t>
  </si>
  <si>
    <t>CS17</t>
  </si>
  <si>
    <t>CS18</t>
  </si>
  <si>
    <t>145kV Switchgear, equipment and connection</t>
  </si>
  <si>
    <t>CS19</t>
  </si>
  <si>
    <t>CS20</t>
  </si>
  <si>
    <t>132kV XLPE Power Cable</t>
  </si>
  <si>
    <t>245kV</t>
  </si>
  <si>
    <t>145kV</t>
  </si>
  <si>
    <t>c</t>
  </si>
  <si>
    <t>d</t>
  </si>
  <si>
    <t>36kV</t>
  </si>
  <si>
    <t>33/0.415 kV, 500kVA, three phase outdoor type earthing/auxiliary Zig-Zag transformer and BCT with off-load tap changer, associated outdoor neutral CTs and steel support structures including all necessary connections.</t>
  </si>
  <si>
    <t>(For deatailed description of the technical requirements please refer to clause 1.2.1: Technical Requirements for 400/230/132KV GIS Substation at Purbachal, Schedule A: Scope of Works, volume 3 of 3 of the bidding document)</t>
  </si>
  <si>
    <t xml:space="preserve">420 kV switchgear, equipment connection and steel structures </t>
  </si>
  <si>
    <t xml:space="preserve"> Description of Required Services</t>
  </si>
  <si>
    <t>Foreign Currency (in USD)</t>
  </si>
  <si>
    <t>Additional Services (Provisional Sum)*</t>
  </si>
  <si>
    <t xml:space="preserve">            -</t>
  </si>
  <si>
    <t>Total Price for Additional Services</t>
  </si>
  <si>
    <t>(carried to Schedule-5 : Grand Summary)</t>
  </si>
  <si>
    <t>*These costs are fixed ceiling and will be included in total price. But the payment shall be at actual.</t>
  </si>
  <si>
    <t>Local Currency
(in BDT)</t>
    <phoneticPr fontId="3" type="noConversion"/>
  </si>
  <si>
    <t>Plant and Equipment Supplied from Outside the Employer's Country</t>
  </si>
  <si>
    <t>Plant &amp; Equipment Supplied from within the Employer’s Country</t>
  </si>
  <si>
    <t xml:space="preserve">Mandatory Spare, Maintanence &amp; Test Equipement </t>
  </si>
  <si>
    <t>Mandatory Spare, Maintanence &amp; Test Equipement Supplied from Outside the Employer's Country</t>
  </si>
  <si>
    <t>Mandatory Spare, Maintanence &amp; Test Equipement</t>
  </si>
  <si>
    <t>Installation and Other Services : Additional Services (Provisional Sum)</t>
  </si>
  <si>
    <t>New 400/230/132 kV Substation at PURBACHAL</t>
  </si>
  <si>
    <t>USD 214,500.00</t>
  </si>
  <si>
    <t>420kV GIS Bus Section Bays</t>
  </si>
  <si>
    <t>420 kV GIS type three phase LA</t>
  </si>
  <si>
    <t xml:space="preserve">Busbar extension module, each set comprises with sufficient buffer gas compartments and appropriate disconnect facilities </t>
  </si>
  <si>
    <t>Standalone Partial Discharge measurement and analyzer system for Complete GIS</t>
  </si>
  <si>
    <t>400kV Rigid tubular conductor and/or stranded conductors including accessories for each connection as required for completing 400kV Switchyard including LA, CVT and WT conncetion</t>
  </si>
  <si>
    <t xml:space="preserve">Steel gantry each circuit of 400kV Transmission Line, Transformer &amp; Equipment support structure  including all necessary accessories required for completing 400kV GIS Switchyard
</t>
  </si>
  <si>
    <t xml:space="preserve">245 kV switchgear, equipment connection and steel structures
</t>
  </si>
  <si>
    <r>
      <t>198kV rated voltage, 158 kV(rms) continuous operating voltage at 50</t>
    </r>
    <r>
      <rPr>
        <vertAlign val="superscript"/>
        <sz val="11"/>
        <rFont val="Times New Roman"/>
        <family val="1"/>
      </rPr>
      <t>o</t>
    </r>
    <r>
      <rPr>
        <sz val="11"/>
        <rFont val="Times New Roman"/>
        <family val="1"/>
      </rPr>
      <t>C, 10kA nominal discharge current, 50Hz, gapless metal oxide type, single phase Surge Arresters, outdoor type</t>
    </r>
  </si>
  <si>
    <t>Steel Structure for 400/230kV &amp; 230/132kV Transformers
with Nut &amp; Bolts</t>
  </si>
  <si>
    <t xml:space="preserve">145 kV switchgear, equipment connection and steel structures
</t>
  </si>
  <si>
    <t>420kV GIS type Bus FES and Bus VT</t>
  </si>
  <si>
    <t>245kV GIS type Bus FES and Bus VT</t>
  </si>
  <si>
    <t>145kV GIS type Bus FES and Bus VT</t>
  </si>
  <si>
    <t xml:space="preserve">36kV Switchgears, equipment connection and steel structures
</t>
  </si>
  <si>
    <t xml:space="preserve">36kV, 630A, 31.5kA/3sec, 50Hz, 170kVp BIL, single vertical/horizontal break, post type, motor operated Disconnector with Earth Switch </t>
  </si>
  <si>
    <r>
      <t>30kV rated voltage, 24 kV(rms) continuous operating voltage at 50</t>
    </r>
    <r>
      <rPr>
        <vertAlign val="superscript"/>
        <sz val="11"/>
        <rFont val="Times New Roman"/>
        <family val="1"/>
      </rPr>
      <t>o</t>
    </r>
    <r>
      <rPr>
        <sz val="11"/>
        <rFont val="Times New Roman"/>
        <family val="1"/>
      </rPr>
      <t>C, 10kA nominal discharge current, 50Hz, gapless metal oxide type, single phase Surge Arresters, outdoor type</t>
    </r>
  </si>
  <si>
    <t>1D1.x</t>
  </si>
  <si>
    <t>36kV AIS Switchgears for Unloaded tertiary Auto-Transformer Bays, comprises with:</t>
  </si>
  <si>
    <t>1　</t>
  </si>
  <si>
    <t xml:space="preserve">Power Transformers and Auxuliary Transformer
</t>
  </si>
  <si>
    <t>400/235/34.5 kV, 520/750 MVA (ONAN/ONAF), threephase outdoor type auto transformer equipped with delta connected 33 kV tertiary winding (brought out to terminal bushings) and Remote Tap Changer Control (RTCC) Panel. Direct Hot Spot Temperature measurement facility using fiber optic shall be available.</t>
  </si>
  <si>
    <t>On-line Dissolved Gas (multi-gas) &amp; Moisture Analyzer system for 400/235/34.5 kV auto transformers.</t>
  </si>
  <si>
    <t>1E2</t>
  </si>
  <si>
    <t>230/135/34.5 kV, 350/450 MVA (ONAN/ONAF), three phase outdoor type auto transformer equipped with delta connected 33 kV tertiary winding (brought out to terminal bushings) and RTCC Panel. Direct Hot Spot Temperature measurement facility using fiber optic shall be available.</t>
  </si>
  <si>
    <t>1E3</t>
  </si>
  <si>
    <t>CAFS of Fire Fighting system for transformer with water feeding equipment</t>
  </si>
  <si>
    <t>1E6</t>
  </si>
  <si>
    <t>Control, protection and Monitoring including SAS Function for Overhead Line circuits, along with Control &amp; Protection Cubicles</t>
  </si>
  <si>
    <r>
      <rPr>
        <b/>
        <sz val="11"/>
        <rFont val="맑은 고딕"/>
        <family val="3"/>
        <charset val="129"/>
      </rPr>
      <t>　</t>
    </r>
    <r>
      <rPr>
        <b/>
        <sz val="11"/>
        <rFont val="Times New Roman"/>
        <family val="1"/>
      </rPr>
      <t>400kV Circuit</t>
    </r>
  </si>
  <si>
    <t>Control, protection and Monitoring including SAS Function for Auto transformer circuits, along with Control &amp; Protection Cubicles</t>
  </si>
  <si>
    <t>Control, Protection, Monitoring including SAS Function for Bus Coupler circuits, along with Control &amp; Protection Cubicles</t>
  </si>
  <si>
    <t xml:space="preserve">Control, Protection, Monitoring including SAS Function for Bus section circuits, along with Control &amp; Protection Cubicles </t>
  </si>
  <si>
    <t>Complete Panel (Front opening, Swing frame type) including wiring, lighting, heater, humidity controller, TTB, MCBs &amp; other accessories</t>
  </si>
  <si>
    <t xml:space="preserve">Control, Protection, Monitoring including SAS Function for overhead line circuits, along with Control &amp; Protection Cubicles </t>
  </si>
  <si>
    <t>Control, Protection, Monitoring including SAS Function for Auto transformer (750MVA) circuits, along with Control &amp; Protection Cubicles</t>
  </si>
  <si>
    <t xml:space="preserve">Control, Protection, Monitoring including SAS Function for Bus Coupler circuits, along with Control &amp; Protection Cubicles </t>
  </si>
  <si>
    <t>Control, protection and Monitoring including SAS Function for Auto transformer (450MVA) circuits, along with Control &amp; Protection Cubicles</t>
  </si>
  <si>
    <t>LV power &amp; control cable tray including fitting, fixing accessories</t>
  </si>
  <si>
    <t>LV power &amp; control Cable tray including fitting, fixing accessories</t>
  </si>
  <si>
    <t>HV power Cable tray including fitting, fixing accessories</t>
  </si>
  <si>
    <t>Control, Protection, Monitoring including SAS Function for overhead line circuits, along with Control &amp; Protection Cubicles</t>
  </si>
  <si>
    <t>Control, Protection, Monitoring including SAS Function for Auto transformer circuits, along with Control &amp; Protection Cubicles</t>
  </si>
  <si>
    <t>Control, Monitoring, Protection &amp; SAS function for Unloaded tertiary side of Auto-tranformer, including Control &amp; Protection Cubicles
(can be merged with TR main/backup protection)</t>
  </si>
  <si>
    <t>Substation Automation system</t>
  </si>
  <si>
    <t xml:space="preserve">Digital Fault &amp; Disturbance Recorder </t>
  </si>
  <si>
    <t>420kV Gas Insulated Line (GIL) for seven (7) feeders, single phase encloser, which consist of four (4) T/L &amp; three (3) T/R, terminating chambers complete with support structure, etc. The Length of GIL maybe different from each bay as per actual design (25 - 140 meter). Actual payment shall be as per final design. The Length given here is as single phase length.</t>
  </si>
  <si>
    <t>245kV Gas Insulated Line (GIL) for eight (8) feeders, single phase encloser, which consist of two (2) T/L &amp;six (6) T/R, terminating chambers complete with support structure, etc. The Length of GIL maybe different from each bay as per actual design (30 - 135 meter). Actual payment shall be as per final design. The Length given here is as single phase length</t>
  </si>
  <si>
    <t>132kV, 2000sqmm (minimum), XLPE Power cable &amp; termination</t>
  </si>
  <si>
    <t>XLPE HV Power cable (Cable shall be laid in cable trench with flat formation arrangement)</t>
  </si>
  <si>
    <r>
      <t xml:space="preserve">Earthing and Lightning Protection system 
</t>
    </r>
    <r>
      <rPr>
        <sz val="11"/>
        <rFont val="Times New Roman"/>
        <family val="1"/>
      </rPr>
      <t>Design, supply and installation of earthing system and lightning protection screen including connections, connectors and clamps, to suit the substation overall arrangement and provide supporting design calculations.</t>
    </r>
  </si>
  <si>
    <t xml:space="preserve">Batteries, Chargers &amp; DC distribution board
</t>
  </si>
  <si>
    <t>_110V Battery Banks, minimum 400Ah at the 5-hours rate of discharge</t>
  </si>
  <si>
    <t>_110V DC Distribution panel, MCC type (Panel Room) with Digital Display &amp; Controller</t>
  </si>
  <si>
    <t xml:space="preserve">_48V battery Banks, minimum 200Ah at the 5-hours rate of discharge </t>
  </si>
  <si>
    <t xml:space="preserve">LVAC Distribution
</t>
  </si>
  <si>
    <t xml:space="preserve">Complete civil items required for outdoor works </t>
  </si>
  <si>
    <r>
      <t xml:space="preserve">Complete civil works for 420kV Indoor GIS Building  including  Protection &amp; Metering Room, Control Room, 110V Battery Room, 48 Battery Room, Warehouse </t>
    </r>
    <r>
      <rPr>
        <i/>
        <sz val="10"/>
        <rFont val="Times New Roman"/>
        <family val="1"/>
      </rPr>
      <t>etc.</t>
    </r>
  </si>
  <si>
    <r>
      <t xml:space="preserve">_All finish works  like rendering, painting, water supply, sanitary, floor finish, furniture </t>
    </r>
    <r>
      <rPr>
        <i/>
        <sz val="10"/>
        <rFont val="Times New Roman"/>
        <family val="1"/>
      </rPr>
      <t>etc.</t>
    </r>
  </si>
  <si>
    <t>_Warehouse_separate spare materials by installing shelves and labels.</t>
  </si>
  <si>
    <r>
      <t>Complete civil works for 245kV cum 132kV Indoor GIS Building  including  Protection &amp; Metering Room, 110V Battery Room</t>
    </r>
    <r>
      <rPr>
        <i/>
        <sz val="10"/>
        <rFont val="Times New Roman"/>
        <family val="1"/>
      </rPr>
      <t xml:space="preserve"> etc.</t>
    </r>
  </si>
  <si>
    <r>
      <t xml:space="preserve">_All finish works  like rendering, painting, water supply, sanitary, floor finish, furniture, </t>
    </r>
    <r>
      <rPr>
        <i/>
        <sz val="10"/>
        <rFont val="Times New Roman"/>
        <family val="1"/>
      </rPr>
      <t>etc.</t>
    </r>
  </si>
  <si>
    <t>Emergency auxulary power room &amp; water feeding room</t>
  </si>
  <si>
    <t>_Complete civil work for CAF system including pipe network</t>
  </si>
  <si>
    <t>_10 ton EOT crane (price for supply of EOT crane)</t>
  </si>
  <si>
    <t>Lighting, small power, air conditioning and Ventilation, Fire Fighting System &amp; CCTV</t>
  </si>
  <si>
    <t>1N3</t>
  </si>
  <si>
    <t>Fire Fighting system for GIS Hall &amp; Control Room</t>
  </si>
  <si>
    <t>Fire Fighting system For 230kV cum 132kV GIS Hall &amp; Panel Room</t>
  </si>
  <si>
    <t xml:space="preserve">Fire Fighting system For 400kV GIS Hall &amp; Panel Room </t>
  </si>
  <si>
    <t>Fire Fighting system For Control Room</t>
  </si>
  <si>
    <t>1N4</t>
  </si>
  <si>
    <t>Complete CCTV with motion sensor</t>
  </si>
  <si>
    <t>Fibre Optic Multiplexer Equipment &amp; PLC Equipment and System for Communication and Protection at Local &amp; Remote end substations 
- 87 or 21 relay for each transmission line protection (through fibre cores)
- 21 relay carrier signal (main and back-up)
- SCADA data from switchgear and control system
- IP and Analog telephone system
- Hot-line telephone system  
 All PLC terminal equipment at remote end substations are ABB make</t>
  </si>
  <si>
    <t>Optical STM-16 Card for each 400 kV line at remote end</t>
  </si>
  <si>
    <t>Optical STM-4 Card for each 230 kV line at remote end</t>
  </si>
  <si>
    <t>Optical STM-4 Card for each 132 kV line at remote end</t>
  </si>
  <si>
    <t>Optical Booster, if required</t>
  </si>
  <si>
    <t>PLC equipment at Local end SS</t>
  </si>
  <si>
    <t>Indoor PLC Equipment with all acessories &amp; Panels (Front opening, Swing Frame type)</t>
  </si>
  <si>
    <t>Indoor PLC Equipment &amp; accessories as complete system for Remote end station</t>
  </si>
  <si>
    <t>Scissor Lift : Battery type for one person / Minimum working height greater than 10m</t>
  </si>
  <si>
    <t>Local Currency
(in BDT)</t>
  </si>
  <si>
    <t>Schedule B4.1 : Installation and Other Services</t>
  </si>
  <si>
    <t>(5) = (1) x (4)</t>
  </si>
  <si>
    <t>1M1*</t>
  </si>
  <si>
    <t>Complete compacted land development with carried/dredged earthfilling including approach road</t>
  </si>
  <si>
    <t>CuM</t>
  </si>
  <si>
    <t>Slpoe protection</t>
  </si>
  <si>
    <t>_Slpoe (1V:2H) protection with turfing</t>
  </si>
  <si>
    <t>sqm</t>
  </si>
  <si>
    <t>_Slpoe (1V:2H) protection with CC block</t>
  </si>
  <si>
    <t>1M2*</t>
  </si>
  <si>
    <t>Complete civil items required for outdoor works</t>
  </si>
  <si>
    <t>Outdoor gantry foundation in 400kV switchyard</t>
  </si>
  <si>
    <t>_Gantry column</t>
  </si>
  <si>
    <t>Nos</t>
  </si>
  <si>
    <t>Outdoor equipment foundation in 400kV switchyard</t>
  </si>
  <si>
    <t>_SA/LA</t>
  </si>
  <si>
    <t>_CVT</t>
  </si>
  <si>
    <t>_Busduct support</t>
  </si>
  <si>
    <t>Outdoor gantry foundation in 230kV switchyard</t>
  </si>
  <si>
    <t>Outdoor equipment foundation in 230kV switchyard</t>
  </si>
  <si>
    <t>Outdoor gantry foundation in 132kV switchyard</t>
  </si>
  <si>
    <t>Outdoor equipment foundation in 132kV switchyard</t>
  </si>
  <si>
    <t>Outdoor equipment foundation 33kV switchyard</t>
  </si>
  <si>
    <t>_CB</t>
  </si>
  <si>
    <t>Set**</t>
  </si>
  <si>
    <t>_DS</t>
  </si>
  <si>
    <t>_CT</t>
  </si>
  <si>
    <t xml:space="preserve">_IVT </t>
  </si>
  <si>
    <t>_Zigzag/auxilary transformer</t>
  </si>
  <si>
    <t>g)</t>
  </si>
  <si>
    <t>_Tertiary bus connection</t>
  </si>
  <si>
    <t>viii.</t>
  </si>
  <si>
    <t>Transformer foundation</t>
  </si>
  <si>
    <t>ix.</t>
  </si>
  <si>
    <t>Blast wall with foundation</t>
  </si>
  <si>
    <t>x.</t>
  </si>
  <si>
    <t xml:space="preserve">Property line demarkation </t>
  </si>
  <si>
    <t>Meter</t>
  </si>
  <si>
    <t>xi.</t>
  </si>
  <si>
    <t>Security boundary wall for overall plan</t>
  </si>
  <si>
    <t>xii.</t>
  </si>
  <si>
    <t>Substation main gate</t>
  </si>
  <si>
    <t>xiii.</t>
  </si>
  <si>
    <t>Approach road (pavement width 6m)</t>
  </si>
  <si>
    <t>xiv.</t>
  </si>
  <si>
    <t>Internal road</t>
  </si>
  <si>
    <t>_6m wide road</t>
  </si>
  <si>
    <t>_4.5m wide road</t>
  </si>
  <si>
    <t>_3m wide road</t>
  </si>
  <si>
    <t>xv.</t>
  </si>
  <si>
    <t>Surface drain</t>
  </si>
  <si>
    <t>xvi.</t>
  </si>
  <si>
    <t>Cable trench/tunnel with soakpit</t>
  </si>
  <si>
    <t>_For HV power cables</t>
  </si>
  <si>
    <t>xvii.</t>
  </si>
  <si>
    <t>Whole substation surface finishing with drainage system including outlet (excluding surface drain)</t>
  </si>
  <si>
    <t>xviii.</t>
  </si>
  <si>
    <t>Gravelling in switchyard area</t>
  </si>
  <si>
    <t>xix.</t>
  </si>
  <si>
    <t>Septic tank (capacity: 25users for 5 years) and soakpit</t>
  </si>
  <si>
    <t>xx.</t>
  </si>
  <si>
    <t>xxi.</t>
  </si>
  <si>
    <t>Guard house</t>
  </si>
  <si>
    <t>xxii.</t>
  </si>
  <si>
    <t>Sentry post</t>
  </si>
  <si>
    <t>xxiii.</t>
  </si>
  <si>
    <t>Car port</t>
  </si>
  <si>
    <t>xxiv.</t>
  </si>
  <si>
    <t>RCC box culvert</t>
  </si>
  <si>
    <t>_10 ton EOT crane installation arrangement (excluding price for supply of EOT crane)</t>
  </si>
  <si>
    <t xml:space="preserve">Testing of foundation </t>
  </si>
  <si>
    <t>Compression test of pile</t>
  </si>
  <si>
    <t>Uplift test of pile</t>
  </si>
  <si>
    <t>* actual payment shall be as per actual work at site</t>
  </si>
  <si>
    <t>** set means three phase</t>
  </si>
  <si>
    <r>
      <t xml:space="preserve">_For LV control, communication, relay </t>
    </r>
    <r>
      <rPr>
        <i/>
        <sz val="11"/>
        <rFont val="Times New Roman"/>
        <family val="1"/>
      </rPr>
      <t>etc.</t>
    </r>
    <r>
      <rPr>
        <sz val="11"/>
        <rFont val="Times New Roman"/>
        <family val="1"/>
      </rPr>
      <t xml:space="preserve"> cables</t>
    </r>
  </si>
  <si>
    <r>
      <t xml:space="preserve">Pump shed including deep tubewell, motor, pump, water reservoir, water pipe line, electrical connetion </t>
    </r>
    <r>
      <rPr>
        <i/>
        <sz val="11"/>
        <rFont val="Times New Roman"/>
        <family val="1"/>
      </rPr>
      <t>etc.</t>
    </r>
  </si>
  <si>
    <r>
      <t xml:space="preserve">Complete civil works for 420kV Indoor GIS Building  including  Protection &amp; Metering Room, Control Room, 110V Battery Room, 48 Battery Room, Warehouse </t>
    </r>
    <r>
      <rPr>
        <i/>
        <sz val="11"/>
        <rFont val="Times New Roman"/>
        <family val="1"/>
      </rPr>
      <t>etc.</t>
    </r>
  </si>
  <si>
    <r>
      <t xml:space="preserve">_All finish works  like rendering, painting, water supply, sanitary, floor finish, furniture </t>
    </r>
    <r>
      <rPr>
        <i/>
        <sz val="11"/>
        <rFont val="Times New Roman"/>
        <family val="1"/>
      </rPr>
      <t>etc.</t>
    </r>
  </si>
  <si>
    <r>
      <t>Complete civil works for 245kV cum 132kV Indoor GIS Building  including  Protection &amp; Metering Room, 110V Battery Room</t>
    </r>
    <r>
      <rPr>
        <i/>
        <sz val="11"/>
        <rFont val="Times New Roman"/>
        <family val="1"/>
      </rPr>
      <t xml:space="preserve"> etc.</t>
    </r>
  </si>
  <si>
    <r>
      <t xml:space="preserve">_All finish works  like rendering, painting, water supply, sanitary, floor finish, furniture, </t>
    </r>
    <r>
      <rPr>
        <i/>
        <sz val="11"/>
        <rFont val="Times New Roman"/>
        <family val="1"/>
      </rPr>
      <t>etc.</t>
    </r>
  </si>
  <si>
    <t xml:space="preserve">Civil Works, Building and Foundation </t>
  </si>
  <si>
    <t>Total Price (for New Purbachal 400/230/132kV SS) carried to Summary of Price Schedule</t>
  </si>
  <si>
    <t>Additional Services</t>
  </si>
  <si>
    <r>
      <t xml:space="preserve">Employer's Factory Acceptance Tests Witness </t>
    </r>
    <r>
      <rPr>
        <sz val="10"/>
        <rFont val="Arial Narrow"/>
        <family val="2"/>
      </rPr>
      <t>(refer to clause 1.3 (b), Scope of Works, Volume 2 of the bdding document)</t>
    </r>
  </si>
  <si>
    <t>International Training  (refer to clause 1.3 (a), Scope of Works, Volume 2 of the bdding document)</t>
  </si>
  <si>
    <t>Local O&amp;M Training  (refer to clause 1.3 (c), Scope of Works, Volume 2 of the bdding document)</t>
  </si>
  <si>
    <t>Gas pressure gauge</t>
  </si>
  <si>
    <t>no</t>
  </si>
  <si>
    <t>Pressure Relief Device</t>
  </si>
  <si>
    <t>Rubber gaskets “O” rings and seals for SF6 gas</t>
  </si>
  <si>
    <t>lot</t>
  </si>
  <si>
    <t>All types of control valves for SF6 gas</t>
  </si>
  <si>
    <t xml:space="preserve">GIS-to-Air Bushing </t>
  </si>
  <si>
    <t>Set of special tools, gauges and instruments for operation and maintenance of GIS
(To be listed up by Bidder)</t>
  </si>
  <si>
    <t>Each type of Clamps and Fittings (Minimum 2 nos. or 10% of supplied quantity, whichever is the highest)</t>
  </si>
  <si>
    <t>BS19</t>
  </si>
  <si>
    <t>BS20</t>
  </si>
  <si>
    <t>198kV rated voltage, 158 kV(rms) continuous operating voltage at 50oC, 10kA nominal discharge current, 50Hz, gapless metal oxide type, single phase Surge Arresters, outdoor type</t>
  </si>
  <si>
    <t>BS21</t>
  </si>
  <si>
    <t>CS21</t>
  </si>
  <si>
    <t>CS22</t>
  </si>
  <si>
    <t>132kV Outdoor type Cable Sealing End</t>
  </si>
  <si>
    <t>Buchholz Relay</t>
  </si>
  <si>
    <t>WTI</t>
  </si>
  <si>
    <t>OTI</t>
  </si>
  <si>
    <t>Oil level monitor</t>
  </si>
  <si>
    <t>400/235/34.5kV Auto Transformer</t>
  </si>
  <si>
    <t>230/135/34.5kV Auto Transformer</t>
  </si>
  <si>
    <t>Line Differential Protection Relay with backup Distance Protection &amp; Directional Earth Fault Protection Functions</t>
  </si>
  <si>
    <t>Directional &amp; Non-directional Overcurrent and Directional &amp; Non-directional Earth Fault Protection Relay</t>
  </si>
  <si>
    <t>FS2</t>
  </si>
  <si>
    <t>Heater</t>
  </si>
  <si>
    <t>Humidity Sensors</t>
  </si>
  <si>
    <t>Thermostat</t>
  </si>
  <si>
    <t>KS1</t>
  </si>
  <si>
    <t>Each type of Fuses</t>
  </si>
  <si>
    <t>KS2</t>
  </si>
  <si>
    <t>KS3</t>
  </si>
  <si>
    <t>3-phase set LVAC board incoming MCCB</t>
  </si>
  <si>
    <t>LS2</t>
  </si>
  <si>
    <t>3-phase sets outgoing MCCBs</t>
  </si>
  <si>
    <t>LS3</t>
  </si>
  <si>
    <t>1-phase sets outgoing MCBs</t>
  </si>
  <si>
    <t>SS1</t>
  </si>
  <si>
    <t>SF6 Multi-Analyser for measurement of % SF6, Moisture and SO2 concetration (DILO)</t>
  </si>
  <si>
    <t>SS2</t>
  </si>
  <si>
    <t>MS2</t>
  </si>
  <si>
    <t>Portable vacuum pump suitable for SF6 circuit breaker</t>
  </si>
  <si>
    <t>SF6 Gas Treatment Plant for Gas Filling, Recovery,Evacuation, Filtering, Drying and Storage (DILO)</t>
  </si>
  <si>
    <t>Schedule B2 : Plant and Equipment Supplied from within the Employer's Country</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</si>
</sst>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0_);_(* \(#,##0\);_(* &quot;-&quot;_);_(@_)"/>
    <numFmt numFmtId="164" formatCode="0_ "/>
  </numFmts>
  <fonts count="56">
    <font>
      <sz val="11"/>
      <color theme="1"/>
      <name val="Calibri"/>
      <family val="2"/>
      <scheme val="minor"/>
    </font>
    <font>
      <sz val="11"/>
      <color theme="1"/>
      <name val="Calibri"/>
      <family val="2"/>
      <scheme val="minor"/>
    </font>
    <font>
      <sz val="11"/>
      <name val="ＭＳ Ｐゴシック"/>
      <family val="3"/>
      <charset val="128"/>
    </font>
    <font>
      <sz val="8"/>
      <name val="Calibri"/>
      <family val="2"/>
      <scheme val="minor"/>
    </font>
    <font>
      <sz val="8"/>
      <name val="Calibri"/>
      <family val="3"/>
      <charset val="129"/>
      <scheme val="minor"/>
    </font>
    <font>
      <b/>
      <sz val="22"/>
      <name val="Times New Roman"/>
      <family val="1"/>
    </font>
    <font>
      <sz val="11"/>
      <name val="Times New Roman"/>
      <family val="1"/>
    </font>
    <font>
      <sz val="20"/>
      <name val="Times New Roman"/>
      <family val="1"/>
    </font>
    <font>
      <b/>
      <sz val="10"/>
      <name val="Times New Roman"/>
      <family val="1"/>
    </font>
    <font>
      <sz val="10"/>
      <name val="Times New Roman"/>
      <family val="1"/>
    </font>
    <font>
      <b/>
      <sz val="9"/>
      <name val="Times New Roman"/>
      <family val="1"/>
    </font>
    <font>
      <b/>
      <i/>
      <sz val="10"/>
      <name val="Times New Roman"/>
      <family val="1"/>
    </font>
    <font>
      <sz val="11"/>
      <color rgb="FFFF0000"/>
      <name val="Times New Roman"/>
      <family val="1"/>
    </font>
    <font>
      <sz val="10"/>
      <color theme="1"/>
      <name val="Times New Roman"/>
      <family val="1"/>
    </font>
    <font>
      <sz val="9"/>
      <name val="Times New Roman"/>
      <family val="1"/>
    </font>
    <font>
      <b/>
      <sz val="20"/>
      <name val="Times New Roman"/>
      <family val="1"/>
    </font>
    <font>
      <sz val="10"/>
      <color rgb="FF000000"/>
      <name val="Times New Roman"/>
      <family val="1"/>
    </font>
    <font>
      <b/>
      <sz val="10"/>
      <color rgb="FF000000"/>
      <name val="Times New Roman"/>
      <family val="1"/>
    </font>
    <font>
      <sz val="11"/>
      <color theme="1"/>
      <name val="Times New Roman"/>
      <family val="1"/>
    </font>
    <font>
      <b/>
      <sz val="10"/>
      <color theme="1"/>
      <name val="Times New Roman"/>
      <family val="1"/>
    </font>
    <font>
      <b/>
      <i/>
      <sz val="10"/>
      <color theme="1"/>
      <name val="Times New Roman"/>
      <family val="1"/>
    </font>
    <font>
      <sz val="20"/>
      <color theme="1"/>
      <name val="Times New Roman"/>
      <family val="1"/>
    </font>
    <font>
      <b/>
      <sz val="24"/>
      <name val="Times New Roman"/>
      <family val="1"/>
    </font>
    <font>
      <b/>
      <sz val="16"/>
      <name val="Times New Roman"/>
      <family val="1"/>
    </font>
    <font>
      <sz val="14"/>
      <color theme="1"/>
      <name val="Times New Roman"/>
      <family val="1"/>
    </font>
    <font>
      <sz val="12"/>
      <color theme="3" tint="-0.249977111117893"/>
      <name val="Times New Roman"/>
      <family val="1"/>
    </font>
    <font>
      <b/>
      <sz val="10"/>
      <color rgb="FF002060"/>
      <name val="Times New Roman"/>
      <family val="1"/>
    </font>
    <font>
      <b/>
      <sz val="12"/>
      <color theme="1"/>
      <name val="Times New Roman"/>
      <family val="1"/>
    </font>
    <font>
      <b/>
      <sz val="9"/>
      <color theme="1"/>
      <name val="Times New Roman"/>
      <family val="1"/>
    </font>
    <font>
      <sz val="9"/>
      <color theme="1"/>
      <name val="Times New Roman"/>
      <family val="1"/>
    </font>
    <font>
      <sz val="24"/>
      <color theme="1"/>
      <name val="Times New Roman"/>
      <family val="1"/>
    </font>
    <font>
      <b/>
      <sz val="11"/>
      <name val="Times New Roman"/>
      <family val="1"/>
    </font>
    <font>
      <b/>
      <i/>
      <sz val="11"/>
      <name val="Times New Roman"/>
      <family val="1"/>
    </font>
    <font>
      <sz val="10"/>
      <color theme="1"/>
      <name val="Arial Narrow"/>
      <family val="2"/>
    </font>
    <font>
      <sz val="11"/>
      <color rgb="FFC00000"/>
      <name val="Times New Roman"/>
      <family val="1"/>
    </font>
    <font>
      <b/>
      <sz val="10"/>
      <color rgb="FFC00000"/>
      <name val="Times New Roman"/>
      <family val="1"/>
    </font>
    <font>
      <sz val="10"/>
      <color rgb="FFC00000"/>
      <name val="Times New Roman"/>
      <family val="1"/>
    </font>
    <font>
      <b/>
      <sz val="11"/>
      <color rgb="FFC00000"/>
      <name val="Times New Roman"/>
      <family val="1"/>
    </font>
    <font>
      <sz val="14"/>
      <name val="Times New Roman"/>
      <family val="1"/>
    </font>
    <font>
      <vertAlign val="superscript"/>
      <sz val="11"/>
      <color theme="1"/>
      <name val="Times New Roman"/>
      <family val="1"/>
    </font>
    <font>
      <sz val="11"/>
      <color rgb="FF000000"/>
      <name val="Times New Roman"/>
      <family val="1"/>
    </font>
    <font>
      <b/>
      <sz val="10"/>
      <color theme="1"/>
      <name val="Arial"/>
      <family val="2"/>
    </font>
    <font>
      <b/>
      <sz val="9"/>
      <color theme="1"/>
      <name val="Arial"/>
      <family val="2"/>
    </font>
    <font>
      <b/>
      <i/>
      <sz val="9"/>
      <color theme="1"/>
      <name val="Arial"/>
      <family val="2"/>
    </font>
    <font>
      <b/>
      <sz val="10"/>
      <color theme="1"/>
      <name val="Arial Narrow"/>
      <family val="2"/>
    </font>
    <font>
      <sz val="10"/>
      <name val="Arial Narrow"/>
      <family val="2"/>
    </font>
    <font>
      <sz val="11"/>
      <color theme="1"/>
      <name val="Arial Narrow"/>
      <family val="2"/>
    </font>
    <font>
      <b/>
      <i/>
      <sz val="11"/>
      <color theme="1"/>
      <name val="Arial Narrow"/>
      <family val="2"/>
    </font>
    <font>
      <b/>
      <sz val="12"/>
      <name val="Times New Roman"/>
      <family val="1"/>
    </font>
    <font>
      <b/>
      <sz val="18"/>
      <color theme="1"/>
      <name val="Times New Roman"/>
      <family val="1"/>
    </font>
    <font>
      <vertAlign val="superscript"/>
      <sz val="11"/>
      <name val="Times New Roman"/>
      <family val="1"/>
    </font>
    <font>
      <b/>
      <sz val="11"/>
      <name val="맑은 고딕"/>
      <family val="3"/>
      <charset val="129"/>
    </font>
    <font>
      <i/>
      <sz val="10"/>
      <name val="Times New Roman"/>
      <family val="1"/>
    </font>
    <font>
      <b/>
      <sz val="11"/>
      <color rgb="FF000000"/>
      <name val="Times New Roman"/>
      <family val="1"/>
    </font>
    <font>
      <sz val="11"/>
      <color rgb="FF00B050"/>
      <name val="Times New Roman"/>
      <family val="1"/>
    </font>
    <font>
      <i/>
      <sz val="11"/>
      <name val="Times New Roman"/>
      <family val="1"/>
    </font>
  </fonts>
  <fills count="17">
    <fill>
      <patternFill patternType="none"/>
    </fill>
    <fill>
      <patternFill patternType="gray125"/>
    </fill>
    <fill>
      <patternFill patternType="solid">
        <fgColor theme="9" tint="0.79998168889431442"/>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6" tint="0.59999389629810485"/>
        <bgColor indexed="64"/>
      </patternFill>
    </fill>
    <fill>
      <patternFill patternType="solid">
        <fgColor theme="7" tint="0.79998168889431442"/>
        <bgColor indexed="64"/>
      </patternFill>
    </fill>
    <fill>
      <patternFill patternType="solid">
        <fgColor theme="0"/>
        <bgColor indexed="64"/>
      </patternFill>
    </fill>
    <fill>
      <patternFill patternType="solid">
        <fgColor theme="4" tint="0.59999389629810485"/>
        <bgColor indexed="65"/>
      </patternFill>
    </fill>
    <fill>
      <patternFill patternType="solid">
        <fgColor rgb="FFFFFFCC"/>
      </patternFill>
    </fill>
    <fill>
      <patternFill patternType="solid">
        <fgColor theme="2"/>
        <bgColor indexed="64"/>
      </patternFill>
    </fill>
    <fill>
      <patternFill patternType="solid">
        <fgColor rgb="FFFFFF00"/>
        <bgColor indexed="64"/>
      </patternFill>
    </fill>
    <fill>
      <patternFill patternType="solid">
        <fgColor rgb="FFFFFFFF"/>
        <bgColor indexed="64"/>
      </patternFill>
    </fill>
    <fill>
      <patternFill patternType="solid">
        <fgColor rgb="FFFFC000"/>
        <bgColor indexed="64"/>
      </patternFill>
    </fill>
    <fill>
      <patternFill patternType="solid">
        <fgColor theme="4" tint="0.59999389629810485"/>
        <bgColor indexed="64"/>
      </patternFill>
    </fill>
    <fill>
      <patternFill patternType="solid">
        <fgColor theme="2" tint="-9.9978637043366805E-2"/>
        <bgColor indexed="64"/>
      </patternFill>
    </fill>
  </fills>
  <borders count="5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top style="thin">
        <color auto="1"/>
      </top>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thin">
        <color rgb="FFB2B2B2"/>
      </left>
      <right style="thin">
        <color rgb="FFB2B2B2"/>
      </right>
      <top style="thin">
        <color rgb="FFB2B2B2"/>
      </top>
      <bottom style="thin">
        <color rgb="FFB2B2B2"/>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auto="1"/>
      </right>
      <top style="medium">
        <color indexed="64"/>
      </top>
      <bottom style="thin">
        <color auto="1"/>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thin">
        <color indexed="64"/>
      </bottom>
      <diagonal/>
    </border>
    <border>
      <left style="thin">
        <color auto="1"/>
      </left>
      <right style="thin">
        <color auto="1"/>
      </right>
      <top/>
      <bottom/>
      <diagonal/>
    </border>
    <border>
      <left style="thin">
        <color indexed="64"/>
      </left>
      <right style="thin">
        <color auto="1"/>
      </right>
      <top style="medium">
        <color indexed="64"/>
      </top>
      <bottom/>
      <diagonal/>
    </border>
    <border>
      <left style="thin">
        <color indexed="64"/>
      </left>
      <right/>
      <top style="thin">
        <color indexed="64"/>
      </top>
      <bottom style="double">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top/>
      <bottom style="thin">
        <color indexed="64"/>
      </bottom>
      <diagonal/>
    </border>
    <border>
      <left/>
      <right style="thin">
        <color auto="1"/>
      </right>
      <top style="thin">
        <color indexed="64"/>
      </top>
      <bottom/>
      <diagonal/>
    </border>
    <border>
      <left/>
      <right style="thin">
        <color auto="1"/>
      </right>
      <top/>
      <bottom/>
      <diagonal/>
    </border>
    <border>
      <left style="thin">
        <color indexed="64"/>
      </left>
      <right/>
      <top style="thin">
        <color indexed="64"/>
      </top>
      <bottom/>
      <diagonal/>
    </border>
    <border>
      <left style="thin">
        <color indexed="64"/>
      </left>
      <right/>
      <top/>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diagonal/>
    </border>
  </borders>
  <cellStyleXfs count="6">
    <xf numFmtId="0" fontId="0" fillId="0" borderId="0"/>
    <xf numFmtId="0" fontId="1" fillId="0" borderId="0"/>
    <xf numFmtId="0" fontId="2" fillId="0" borderId="0">
      <alignment vertical="center"/>
    </xf>
    <xf numFmtId="0" fontId="1" fillId="9" borderId="0" applyNumberFormat="0" applyBorder="0" applyAlignment="0" applyProtection="0"/>
    <xf numFmtId="0" fontId="1" fillId="10" borderId="31" applyNumberFormat="0" applyFont="0" applyAlignment="0" applyProtection="0"/>
    <xf numFmtId="41" fontId="1" fillId="0" borderId="0" applyFont="0" applyFill="0" applyBorder="0" applyAlignment="0" applyProtection="0"/>
  </cellStyleXfs>
  <cellXfs count="731">
    <xf numFmtId="0" fontId="0" fillId="0" borderId="0" xfId="0"/>
    <xf numFmtId="0" fontId="6" fillId="0" borderId="0" xfId="0" applyFont="1" applyBorder="1" applyAlignment="1">
      <alignment vertical="center"/>
    </xf>
    <xf numFmtId="0" fontId="7" fillId="0" borderId="0" xfId="0" applyFont="1" applyBorder="1" applyAlignment="1">
      <alignment vertical="center"/>
    </xf>
    <xf numFmtId="0" fontId="9" fillId="0" borderId="0" xfId="0" applyFont="1" applyBorder="1" applyAlignment="1">
      <alignment horizontal="center" vertical="center" wrapText="1"/>
    </xf>
    <xf numFmtId="0" fontId="6" fillId="0" borderId="0" xfId="0" applyFont="1" applyBorder="1" applyAlignment="1">
      <alignment vertical="center" wrapText="1"/>
    </xf>
    <xf numFmtId="0" fontId="6" fillId="0" borderId="0" xfId="0" applyFont="1" applyBorder="1" applyAlignment="1">
      <alignment horizontal="center" vertical="center"/>
    </xf>
    <xf numFmtId="0" fontId="9" fillId="0" borderId="1" xfId="0" applyFont="1" applyFill="1" applyBorder="1" applyAlignment="1">
      <alignment horizontal="center" vertical="center"/>
    </xf>
    <xf numFmtId="0" fontId="13" fillId="0" borderId="1" xfId="0" applyFont="1" applyBorder="1" applyAlignment="1">
      <alignment vertical="center" wrapText="1"/>
    </xf>
    <xf numFmtId="0" fontId="9" fillId="0" borderId="1" xfId="0" applyFont="1" applyBorder="1" applyAlignment="1">
      <alignment horizontal="center" vertical="center"/>
    </xf>
    <xf numFmtId="0" fontId="8" fillId="0" borderId="12" xfId="0" applyFont="1" applyBorder="1" applyAlignment="1">
      <alignment horizontal="center" vertical="center"/>
    </xf>
    <xf numFmtId="0" fontId="9" fillId="0" borderId="19" xfId="0" applyFont="1" applyBorder="1" applyAlignment="1">
      <alignment horizontal="center" vertical="center" wrapText="1"/>
    </xf>
    <xf numFmtId="0" fontId="6" fillId="0" borderId="19" xfId="0" applyFont="1" applyBorder="1" applyAlignment="1">
      <alignment vertical="center" wrapText="1"/>
    </xf>
    <xf numFmtId="0" fontId="9" fillId="0" borderId="19" xfId="0" applyFont="1" applyBorder="1" applyAlignment="1">
      <alignment horizontal="center" vertical="center"/>
    </xf>
    <xf numFmtId="0" fontId="6" fillId="0" borderId="19" xfId="0" applyFont="1" applyBorder="1" applyAlignment="1">
      <alignment vertical="center"/>
    </xf>
    <xf numFmtId="0" fontId="6" fillId="0" borderId="13" xfId="0" applyFont="1" applyBorder="1" applyAlignment="1">
      <alignment vertical="center"/>
    </xf>
    <xf numFmtId="0" fontId="6" fillId="0" borderId="0" xfId="0" applyFont="1" applyAlignment="1">
      <alignment vertical="center"/>
    </xf>
    <xf numFmtId="0" fontId="15" fillId="0" borderId="20" xfId="0" applyFont="1" applyBorder="1" applyAlignment="1">
      <alignment horizontal="center" vertical="center"/>
    </xf>
    <xf numFmtId="0" fontId="15" fillId="0" borderId="0" xfId="0" applyFont="1" applyBorder="1" applyAlignment="1">
      <alignment horizontal="center" vertical="center"/>
    </xf>
    <xf numFmtId="0" fontId="15" fillId="0" borderId="21" xfId="0" applyFont="1" applyBorder="1" applyAlignment="1">
      <alignment horizontal="center" vertical="center"/>
    </xf>
    <xf numFmtId="0" fontId="11" fillId="3" borderId="37" xfId="0" quotePrefix="1" applyFont="1" applyFill="1" applyBorder="1" applyAlignment="1">
      <alignment horizontal="center" vertical="center"/>
    </xf>
    <xf numFmtId="0" fontId="8" fillId="0" borderId="0" xfId="0" applyFont="1" applyAlignment="1">
      <alignment horizontal="center" vertical="center"/>
    </xf>
    <xf numFmtId="0" fontId="9" fillId="0" borderId="0" xfId="0" applyFont="1" applyAlignment="1">
      <alignment horizontal="center" vertical="center" wrapText="1"/>
    </xf>
    <xf numFmtId="0" fontId="6" fillId="0" borderId="0" xfId="0" applyFont="1" applyAlignment="1">
      <alignment vertical="center" wrapText="1"/>
    </xf>
    <xf numFmtId="0" fontId="9" fillId="0" borderId="0" xfId="0" applyFont="1" applyAlignment="1">
      <alignment horizontal="center" vertical="center"/>
    </xf>
    <xf numFmtId="0" fontId="6" fillId="0" borderId="0" xfId="0" applyFont="1" applyAlignment="1">
      <alignment horizontal="center" vertical="center"/>
    </xf>
    <xf numFmtId="0" fontId="8" fillId="0" borderId="0" xfId="0" applyFont="1" applyAlignment="1">
      <alignment horizontal="center" vertical="center" wrapText="1"/>
    </xf>
    <xf numFmtId="0" fontId="9" fillId="0" borderId="0" xfId="0" applyFont="1" applyAlignment="1">
      <alignment vertical="center" wrapText="1"/>
    </xf>
    <xf numFmtId="0" fontId="16" fillId="0" borderId="1" xfId="0" applyFont="1" applyBorder="1" applyAlignment="1">
      <alignment horizontal="center" vertical="center" wrapText="1"/>
    </xf>
    <xf numFmtId="0" fontId="9" fillId="0" borderId="0" xfId="0" applyFont="1" applyBorder="1" applyAlignment="1">
      <alignment vertical="center"/>
    </xf>
    <xf numFmtId="0" fontId="8" fillId="3" borderId="1" xfId="0" applyFont="1" applyFill="1" applyBorder="1" applyAlignment="1">
      <alignment horizontal="center" vertical="center"/>
    </xf>
    <xf numFmtId="0" fontId="9" fillId="12" borderId="0" xfId="0" applyFont="1" applyFill="1" applyBorder="1" applyAlignment="1">
      <alignment vertical="center"/>
    </xf>
    <xf numFmtId="0" fontId="9" fillId="0" borderId="0" xfId="0" applyFont="1" applyFill="1" applyBorder="1" applyAlignment="1">
      <alignment vertical="center"/>
    </xf>
    <xf numFmtId="0" fontId="16" fillId="0" borderId="7" xfId="0" applyFont="1" applyBorder="1" applyAlignment="1">
      <alignment horizontal="center" vertical="center" wrapText="1"/>
    </xf>
    <xf numFmtId="0" fontId="9" fillId="0" borderId="1" xfId="0" applyFont="1" applyFill="1" applyBorder="1" applyAlignment="1">
      <alignment vertical="center"/>
    </xf>
    <xf numFmtId="0" fontId="9" fillId="0" borderId="0" xfId="0" applyFont="1" applyAlignment="1">
      <alignment vertical="center"/>
    </xf>
    <xf numFmtId="0" fontId="11" fillId="3" borderId="37" xfId="0" applyFont="1" applyFill="1" applyBorder="1" applyAlignment="1">
      <alignment horizontal="center" vertical="center"/>
    </xf>
    <xf numFmtId="0" fontId="8" fillId="0" borderId="1" xfId="0" applyFont="1" applyFill="1" applyBorder="1" applyAlignment="1">
      <alignment vertical="center"/>
    </xf>
    <xf numFmtId="0" fontId="18" fillId="0" borderId="0" xfId="0" applyFont="1" applyBorder="1"/>
    <xf numFmtId="0" fontId="18" fillId="0" borderId="21" xfId="0" applyFont="1" applyBorder="1"/>
    <xf numFmtId="0" fontId="18" fillId="0" borderId="0" xfId="0" applyFont="1"/>
    <xf numFmtId="0" fontId="18" fillId="0" borderId="0" xfId="0" applyFont="1" applyAlignment="1">
      <alignment horizontal="center" vertical="center"/>
    </xf>
    <xf numFmtId="0" fontId="13" fillId="0" borderId="33" xfId="0" applyFont="1" applyBorder="1" applyAlignment="1">
      <alignment horizontal="center" vertical="center" wrapText="1"/>
    </xf>
    <xf numFmtId="0" fontId="13" fillId="0" borderId="3" xfId="1" applyFont="1" applyBorder="1" applyAlignment="1">
      <alignment horizontal="left" vertical="center" wrapText="1"/>
    </xf>
    <xf numFmtId="0" fontId="13" fillId="0" borderId="3" xfId="1" applyFont="1" applyBorder="1" applyAlignment="1">
      <alignment horizontal="center" vertical="center" wrapText="1"/>
    </xf>
    <xf numFmtId="0" fontId="13" fillId="0" borderId="33" xfId="0" applyFont="1" applyBorder="1"/>
    <xf numFmtId="0" fontId="13" fillId="0" borderId="34" xfId="0" applyFont="1" applyBorder="1"/>
    <xf numFmtId="0" fontId="13" fillId="0" borderId="29" xfId="0" applyFont="1" applyBorder="1"/>
    <xf numFmtId="0" fontId="13" fillId="0" borderId="7" xfId="0" applyFont="1" applyBorder="1" applyAlignment="1">
      <alignment horizontal="center" vertical="center"/>
    </xf>
    <xf numFmtId="0" fontId="13" fillId="0" borderId="1" xfId="1" applyFont="1" applyBorder="1" applyAlignment="1">
      <alignment horizontal="center" vertical="center" wrapText="1"/>
    </xf>
    <xf numFmtId="0" fontId="13" fillId="0" borderId="7" xfId="0" applyFont="1" applyBorder="1"/>
    <xf numFmtId="0" fontId="13" fillId="0" borderId="8" xfId="0" applyFont="1" applyBorder="1"/>
    <xf numFmtId="0" fontId="13" fillId="0" borderId="25" xfId="0" applyFont="1" applyBorder="1"/>
    <xf numFmtId="0" fontId="21" fillId="0" borderId="0" xfId="0" applyFont="1"/>
    <xf numFmtId="0" fontId="13" fillId="0" borderId="20" xfId="0" applyFont="1" applyBorder="1" applyAlignment="1">
      <alignment horizontal="center"/>
    </xf>
    <xf numFmtId="0" fontId="13" fillId="0" borderId="0" xfId="0" applyFont="1" applyBorder="1"/>
    <xf numFmtId="0" fontId="13" fillId="0" borderId="21" xfId="0" applyFont="1" applyBorder="1"/>
    <xf numFmtId="0" fontId="13" fillId="0" borderId="0" xfId="0" applyFont="1"/>
    <xf numFmtId="0" fontId="13" fillId="0" borderId="0" xfId="0" applyFont="1" applyAlignment="1">
      <alignment horizontal="center" vertical="center"/>
    </xf>
    <xf numFmtId="0" fontId="12" fillId="0" borderId="0" xfId="0" applyFont="1" applyAlignment="1">
      <alignment vertical="center"/>
    </xf>
    <xf numFmtId="0" fontId="18" fillId="0" borderId="20" xfId="0" applyFont="1" applyBorder="1" applyAlignment="1">
      <alignment horizontal="center" vertical="center"/>
    </xf>
    <xf numFmtId="0" fontId="21" fillId="0" borderId="0" xfId="0" applyFont="1" applyAlignment="1">
      <alignment vertical="center"/>
    </xf>
    <xf numFmtId="0" fontId="24" fillId="0" borderId="0" xfId="0" applyFont="1" applyAlignment="1">
      <alignment vertical="center"/>
    </xf>
    <xf numFmtId="0" fontId="18" fillId="0" borderId="0" xfId="0" applyFont="1" applyBorder="1" applyAlignment="1">
      <alignment horizontal="center" vertical="center"/>
    </xf>
    <xf numFmtId="0" fontId="18" fillId="0" borderId="20" xfId="0" applyFont="1" applyBorder="1"/>
    <xf numFmtId="0" fontId="8" fillId="2" borderId="1" xfId="0" applyFont="1" applyFill="1" applyBorder="1" applyAlignment="1">
      <alignment horizontal="center" vertical="center"/>
    </xf>
    <xf numFmtId="0" fontId="11" fillId="0" borderId="37" xfId="0" quotePrefix="1" applyFont="1" applyBorder="1" applyAlignment="1">
      <alignment horizontal="center" vertical="center"/>
    </xf>
    <xf numFmtId="0" fontId="11" fillId="2" borderId="37" xfId="0" quotePrefix="1" applyFont="1" applyFill="1" applyBorder="1" applyAlignment="1">
      <alignment horizontal="center" vertical="center"/>
    </xf>
    <xf numFmtId="0" fontId="16" fillId="0" borderId="33" xfId="0" applyFont="1" applyBorder="1" applyAlignment="1">
      <alignment horizontal="center" vertical="center" wrapText="1"/>
    </xf>
    <xf numFmtId="0" fontId="17" fillId="0" borderId="3" xfId="0" applyFont="1" applyBorder="1" applyAlignment="1">
      <alignment horizontal="justify" vertical="center" wrapText="1"/>
    </xf>
    <xf numFmtId="0" fontId="16" fillId="0" borderId="3" xfId="0" applyFont="1" applyBorder="1" applyAlignment="1">
      <alignment horizontal="center" vertical="center" wrapText="1"/>
    </xf>
    <xf numFmtId="0" fontId="16" fillId="0" borderId="3" xfId="0" applyFont="1" applyBorder="1" applyAlignment="1">
      <alignment vertical="center" wrapText="1"/>
    </xf>
    <xf numFmtId="0" fontId="16" fillId="0" borderId="34" xfId="0" applyFont="1" applyBorder="1" applyAlignment="1">
      <alignment vertical="center" wrapText="1"/>
    </xf>
    <xf numFmtId="0" fontId="17" fillId="0" borderId="1" xfId="0" applyFont="1" applyBorder="1" applyAlignment="1">
      <alignment horizontal="justify" vertical="center" wrapText="1"/>
    </xf>
    <xf numFmtId="0" fontId="16" fillId="0" borderId="1" xfId="0" applyFont="1" applyBorder="1" applyAlignment="1">
      <alignment vertical="center" wrapText="1"/>
    </xf>
    <xf numFmtId="0" fontId="16" fillId="0" borderId="8" xfId="0" applyFont="1" applyBorder="1" applyAlignment="1">
      <alignment vertical="center" wrapText="1"/>
    </xf>
    <xf numFmtId="0" fontId="16" fillId="0" borderId="9" xfId="0" applyFont="1" applyBorder="1" applyAlignment="1">
      <alignment horizontal="center" vertical="center" wrapText="1"/>
    </xf>
    <xf numFmtId="0" fontId="17" fillId="0" borderId="10" xfId="0" applyFont="1" applyBorder="1" applyAlignment="1">
      <alignment horizontal="justify" vertical="center" wrapText="1"/>
    </xf>
    <xf numFmtId="0" fontId="16" fillId="0" borderId="10" xfId="0" applyFont="1" applyBorder="1" applyAlignment="1">
      <alignment horizontal="center" vertical="center" wrapText="1"/>
    </xf>
    <xf numFmtId="0" fontId="16" fillId="0" borderId="10" xfId="0" applyFont="1" applyBorder="1" applyAlignment="1">
      <alignment vertical="center" wrapText="1"/>
    </xf>
    <xf numFmtId="0" fontId="16" fillId="0" borderId="11" xfId="0" applyFont="1" applyBorder="1" applyAlignment="1">
      <alignment vertical="center" wrapText="1"/>
    </xf>
    <xf numFmtId="0" fontId="18" fillId="0" borderId="0" xfId="0" applyFont="1" applyAlignment="1">
      <alignment vertical="center"/>
    </xf>
    <xf numFmtId="0" fontId="28" fillId="4" borderId="39" xfId="0" applyFont="1" applyFill="1" applyBorder="1" applyAlignment="1">
      <alignment horizontal="center" vertical="center" wrapText="1"/>
    </xf>
    <xf numFmtId="0" fontId="28" fillId="4" borderId="40" xfId="0" applyFont="1" applyFill="1" applyBorder="1" applyAlignment="1">
      <alignment horizontal="center" vertical="center" wrapText="1"/>
    </xf>
    <xf numFmtId="0" fontId="10" fillId="4" borderId="41" xfId="0" applyFont="1" applyFill="1" applyBorder="1" applyAlignment="1">
      <alignment horizontal="center" vertical="center" wrapText="1"/>
    </xf>
    <xf numFmtId="0" fontId="29" fillId="0" borderId="33"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34"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1" xfId="0" applyFont="1" applyBorder="1" applyAlignment="1">
      <alignment horizontal="center" vertical="center" wrapText="1"/>
    </xf>
    <xf numFmtId="0" fontId="29" fillId="0" borderId="8"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8" xfId="0" applyFont="1" applyBorder="1" applyAlignment="1">
      <alignment horizontal="center" vertical="center" wrapText="1"/>
    </xf>
    <xf numFmtId="0" fontId="9" fillId="0" borderId="0" xfId="0" applyFont="1"/>
    <xf numFmtId="0" fontId="29" fillId="0" borderId="9" xfId="0" applyFont="1" applyBorder="1" applyAlignment="1">
      <alignment horizontal="center" vertical="center" wrapText="1"/>
    </xf>
    <xf numFmtId="0" fontId="29" fillId="0" borderId="10" xfId="0" applyFont="1" applyBorder="1" applyAlignment="1">
      <alignment horizontal="center" vertical="center" wrapText="1"/>
    </xf>
    <xf numFmtId="0" fontId="29" fillId="0" borderId="11" xfId="0" applyFont="1" applyBorder="1" applyAlignment="1">
      <alignment horizontal="center" vertical="center" wrapText="1"/>
    </xf>
    <xf numFmtId="0" fontId="29" fillId="0" borderId="0" xfId="0" applyFont="1" applyAlignment="1">
      <alignment horizontal="center" vertical="center" wrapText="1"/>
    </xf>
    <xf numFmtId="0" fontId="14" fillId="0" borderId="0" xfId="0" applyFont="1" applyAlignment="1">
      <alignment horizontal="center" vertical="center" wrapText="1"/>
    </xf>
    <xf numFmtId="0" fontId="14" fillId="0" borderId="0" xfId="0" applyFont="1" applyAlignment="1">
      <alignment vertical="center" wrapText="1"/>
    </xf>
    <xf numFmtId="0" fontId="18" fillId="0" borderId="12" xfId="0" applyFont="1" applyBorder="1" applyAlignment="1">
      <alignment horizontal="center"/>
    </xf>
    <xf numFmtId="0" fontId="18" fillId="0" borderId="19" xfId="0" applyFont="1" applyBorder="1"/>
    <xf numFmtId="0" fontId="18" fillId="0" borderId="13" xfId="0" applyFont="1" applyBorder="1"/>
    <xf numFmtId="0" fontId="18" fillId="0" borderId="0" xfId="0" applyFont="1" applyAlignment="1">
      <alignment horizontal="center"/>
    </xf>
    <xf numFmtId="0" fontId="6" fillId="0" borderId="1" xfId="0" applyFont="1" applyBorder="1" applyAlignment="1">
      <alignment horizontal="center" vertical="center"/>
    </xf>
    <xf numFmtId="0" fontId="31" fillId="3" borderId="1" xfId="0" applyFont="1" applyFill="1" applyBorder="1" applyAlignment="1">
      <alignment horizontal="center" vertical="center"/>
    </xf>
    <xf numFmtId="0" fontId="32" fillId="3" borderId="1" xfId="0" quotePrefix="1" applyFont="1" applyFill="1" applyBorder="1" applyAlignment="1">
      <alignment horizontal="center" vertical="center"/>
    </xf>
    <xf numFmtId="0" fontId="32" fillId="3"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31" fillId="0" borderId="1" xfId="0" applyFont="1" applyBorder="1" applyAlignment="1">
      <alignment horizontal="center" vertical="center" wrapText="1"/>
    </xf>
    <xf numFmtId="0" fontId="6" fillId="4" borderId="8" xfId="0" applyFont="1" applyFill="1" applyBorder="1" applyAlignment="1">
      <alignment vertical="center"/>
    </xf>
    <xf numFmtId="0" fontId="6" fillId="0" borderId="8" xfId="0" applyFont="1" applyFill="1" applyBorder="1" applyAlignment="1">
      <alignment vertical="center"/>
    </xf>
    <xf numFmtId="0" fontId="31" fillId="4" borderId="7" xfId="0" applyFont="1" applyFill="1" applyBorder="1" applyAlignment="1">
      <alignment horizontal="center" vertical="center" wrapText="1"/>
    </xf>
    <xf numFmtId="11" fontId="6" fillId="0" borderId="7" xfId="0" quotePrefix="1" applyNumberFormat="1" applyFont="1" applyBorder="1" applyAlignment="1">
      <alignment horizontal="center" vertical="center" wrapText="1"/>
    </xf>
    <xf numFmtId="0" fontId="9" fillId="0" borderId="0" xfId="0" applyFont="1" applyBorder="1" applyAlignment="1">
      <alignment horizontal="center" vertical="center"/>
    </xf>
    <xf numFmtId="0" fontId="20" fillId="11" borderId="45" xfId="0" quotePrefix="1" applyFont="1" applyFill="1" applyBorder="1" applyAlignment="1">
      <alignment horizontal="center" vertical="center"/>
    </xf>
    <xf numFmtId="0" fontId="19" fillId="5" borderId="1" xfId="0" applyFont="1" applyFill="1" applyBorder="1" applyAlignment="1">
      <alignment horizontal="center" vertical="center"/>
    </xf>
    <xf numFmtId="0" fontId="20" fillId="5" borderId="1" xfId="0" quotePrefix="1" applyFont="1" applyFill="1" applyBorder="1" applyAlignment="1">
      <alignment horizontal="center" vertical="center"/>
    </xf>
    <xf numFmtId="0" fontId="8" fillId="2" borderId="1" xfId="0" applyFont="1" applyFill="1" applyBorder="1" applyAlignment="1">
      <alignment horizontal="center" vertical="center" wrapText="1"/>
    </xf>
    <xf numFmtId="0" fontId="13" fillId="0" borderId="48" xfId="0" quotePrefix="1" applyFont="1" applyBorder="1" applyAlignment="1">
      <alignment horizontal="center" vertical="center"/>
    </xf>
    <xf numFmtId="0" fontId="13" fillId="0" borderId="23" xfId="1" applyFont="1" applyBorder="1" applyAlignment="1">
      <alignment horizontal="center" vertical="center" wrapText="1"/>
    </xf>
    <xf numFmtId="0" fontId="19" fillId="5" borderId="25" xfId="0" applyFont="1" applyFill="1" applyBorder="1" applyAlignment="1">
      <alignment horizontal="center" vertical="center"/>
    </xf>
    <xf numFmtId="0" fontId="20" fillId="5" borderId="25" xfId="0" quotePrefix="1" applyFont="1" applyFill="1" applyBorder="1" applyAlignment="1">
      <alignment horizontal="center" vertical="center"/>
    </xf>
    <xf numFmtId="0" fontId="19" fillId="3" borderId="7" xfId="0" applyFont="1" applyFill="1" applyBorder="1" applyAlignment="1">
      <alignment horizontal="center" vertical="center"/>
    </xf>
    <xf numFmtId="0" fontId="19" fillId="3" borderId="8" xfId="0" applyFont="1" applyFill="1" applyBorder="1" applyAlignment="1">
      <alignment horizontal="center" vertical="center"/>
    </xf>
    <xf numFmtId="0" fontId="20" fillId="3" borderId="7" xfId="0" quotePrefix="1" applyFont="1" applyFill="1" applyBorder="1" applyAlignment="1">
      <alignment horizontal="center" vertical="center"/>
    </xf>
    <xf numFmtId="0" fontId="20" fillId="3" borderId="8" xfId="0" quotePrefix="1" applyFont="1" applyFill="1" applyBorder="1" applyAlignment="1">
      <alignment horizontal="center" vertical="center"/>
    </xf>
    <xf numFmtId="0" fontId="31" fillId="4" borderId="1" xfId="0" applyFont="1" applyFill="1" applyBorder="1" applyAlignment="1">
      <alignment horizontal="center" vertical="center" wrapText="1"/>
    </xf>
    <xf numFmtId="0" fontId="8" fillId="2" borderId="8" xfId="0" applyFont="1" applyFill="1" applyBorder="1" applyAlignment="1">
      <alignment horizontal="center" vertical="center"/>
    </xf>
    <xf numFmtId="0" fontId="11" fillId="2" borderId="38" xfId="0" quotePrefix="1" applyFont="1" applyFill="1" applyBorder="1" applyAlignment="1">
      <alignment horizontal="center" vertical="center"/>
    </xf>
    <xf numFmtId="0" fontId="33"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0" xfId="0" applyFont="1" applyBorder="1" applyAlignment="1">
      <alignment horizontal="center" vertical="center"/>
    </xf>
    <xf numFmtId="0" fontId="6" fillId="0" borderId="1" xfId="0" applyFont="1" applyBorder="1" applyAlignment="1">
      <alignment horizontal="center" vertical="center" wrapText="1"/>
    </xf>
    <xf numFmtId="0" fontId="31" fillId="4" borderId="1" xfId="0" applyFont="1" applyFill="1" applyBorder="1" applyAlignment="1">
      <alignment vertical="center" wrapText="1"/>
    </xf>
    <xf numFmtId="0" fontId="34" fillId="0" borderId="0" xfId="0" applyFont="1" applyBorder="1" applyAlignment="1">
      <alignment vertical="center"/>
    </xf>
    <xf numFmtId="0" fontId="35" fillId="0" borderId="0" xfId="0" applyFont="1" applyBorder="1" applyAlignment="1">
      <alignment horizontal="center" vertical="center"/>
    </xf>
    <xf numFmtId="0" fontId="36" fillId="0" borderId="0" xfId="0" applyFont="1" applyBorder="1" applyAlignment="1">
      <alignment horizontal="center" vertical="center" wrapText="1"/>
    </xf>
    <xf numFmtId="0" fontId="34" fillId="0" borderId="0" xfId="0" applyFont="1" applyBorder="1" applyAlignment="1">
      <alignment vertical="center" wrapText="1"/>
    </xf>
    <xf numFmtId="0" fontId="36" fillId="0" borderId="0" xfId="0" applyFont="1" applyBorder="1" applyAlignment="1">
      <alignment horizontal="center" vertical="center"/>
    </xf>
    <xf numFmtId="0" fontId="34" fillId="0" borderId="0" xfId="0" applyFont="1" applyBorder="1" applyAlignment="1">
      <alignment horizontal="center" vertical="center"/>
    </xf>
    <xf numFmtId="0" fontId="36" fillId="0" borderId="0" xfId="0" applyFont="1" applyBorder="1" applyAlignment="1">
      <alignment vertical="center"/>
    </xf>
    <xf numFmtId="0" fontId="34" fillId="4" borderId="8" xfId="0" applyFont="1" applyFill="1" applyBorder="1" applyAlignment="1">
      <alignment vertical="center"/>
    </xf>
    <xf numFmtId="0" fontId="37" fillId="0" borderId="1" xfId="0" applyFont="1" applyBorder="1" applyAlignment="1">
      <alignment horizontal="center" vertical="center" wrapText="1"/>
    </xf>
    <xf numFmtId="0" fontId="34" fillId="0" borderId="1" xfId="0" applyFont="1" applyFill="1" applyBorder="1" applyAlignment="1">
      <alignment horizontal="center" vertical="center" wrapText="1"/>
    </xf>
    <xf numFmtId="0" fontId="34" fillId="0" borderId="1" xfId="0" applyFont="1" applyFill="1" applyBorder="1" applyAlignment="1">
      <alignment vertical="center" wrapText="1"/>
    </xf>
    <xf numFmtId="0" fontId="34" fillId="0" borderId="8" xfId="0" applyFont="1" applyFill="1" applyBorder="1" applyAlignment="1">
      <alignment vertical="center"/>
    </xf>
    <xf numFmtId="0" fontId="36" fillId="12" borderId="0" xfId="0" applyFont="1" applyFill="1" applyBorder="1" applyAlignment="1">
      <alignment vertical="center"/>
    </xf>
    <xf numFmtId="0" fontId="34" fillId="0" borderId="1" xfId="0" applyFont="1" applyBorder="1" applyAlignment="1">
      <alignment horizontal="center" vertical="center" wrapText="1"/>
    </xf>
    <xf numFmtId="0" fontId="34" fillId="0" borderId="1" xfId="0" applyFont="1" applyBorder="1" applyAlignment="1">
      <alignment horizontal="center" vertical="center"/>
    </xf>
    <xf numFmtId="0" fontId="34" fillId="0" borderId="1" xfId="0" applyFont="1" applyFill="1" applyBorder="1" applyAlignment="1">
      <alignment horizontal="center" vertical="center"/>
    </xf>
    <xf numFmtId="0" fontId="34" fillId="0" borderId="1" xfId="0" applyFont="1" applyFill="1" applyBorder="1" applyAlignment="1">
      <alignment vertical="center"/>
    </xf>
    <xf numFmtId="0" fontId="34" fillId="4" borderId="1" xfId="0" applyFont="1" applyFill="1" applyBorder="1" applyAlignment="1">
      <alignment horizontal="center" vertical="center" wrapText="1"/>
    </xf>
    <xf numFmtId="0" fontId="34" fillId="4" borderId="1" xfId="0" applyFont="1" applyFill="1" applyBorder="1" applyAlignment="1">
      <alignment vertical="center" wrapText="1"/>
    </xf>
    <xf numFmtId="0" fontId="34" fillId="0" borderId="1" xfId="0" applyFont="1" applyBorder="1" applyAlignment="1">
      <alignment vertical="center" wrapText="1"/>
    </xf>
    <xf numFmtId="0" fontId="34" fillId="0" borderId="8" xfId="0" applyFont="1" applyBorder="1" applyAlignment="1">
      <alignment vertical="center"/>
    </xf>
    <xf numFmtId="0" fontId="36" fillId="0" borderId="0" xfId="0" applyFont="1" applyFill="1" applyBorder="1" applyAlignment="1">
      <alignment vertical="center"/>
    </xf>
    <xf numFmtId="0" fontId="35" fillId="0" borderId="1" xfId="0" applyFont="1" applyFill="1" applyBorder="1" applyAlignment="1">
      <alignment horizontal="center" vertical="center" wrapText="1"/>
    </xf>
    <xf numFmtId="0" fontId="36" fillId="0" borderId="1" xfId="0" applyFont="1" applyFill="1" applyBorder="1" applyAlignment="1">
      <alignment vertical="center" wrapText="1"/>
    </xf>
    <xf numFmtId="0" fontId="36" fillId="0" borderId="8" xfId="0" applyFont="1" applyFill="1" applyBorder="1" applyAlignment="1">
      <alignment vertical="center" wrapText="1"/>
    </xf>
    <xf numFmtId="0" fontId="36" fillId="0" borderId="1" xfId="0" applyFont="1" applyFill="1" applyBorder="1" applyAlignment="1">
      <alignment horizontal="center" vertical="center" wrapText="1"/>
    </xf>
    <xf numFmtId="0" fontId="36" fillId="0" borderId="8" xfId="0" applyFont="1" applyFill="1" applyBorder="1" applyAlignment="1">
      <alignment vertical="center"/>
    </xf>
    <xf numFmtId="0" fontId="36" fillId="0" borderId="0" xfId="0" applyFont="1" applyAlignment="1">
      <alignment horizontal="center" vertical="center"/>
    </xf>
    <xf numFmtId="0" fontId="34" fillId="0" borderId="8" xfId="0" applyFont="1" applyFill="1" applyBorder="1" applyAlignment="1">
      <alignment vertical="center" wrapText="1"/>
    </xf>
    <xf numFmtId="0" fontId="34" fillId="4" borderId="1" xfId="0" applyFont="1" applyFill="1" applyBorder="1" applyAlignment="1">
      <alignment vertical="center"/>
    </xf>
    <xf numFmtId="0" fontId="34" fillId="4" borderId="1" xfId="0" applyFont="1" applyFill="1" applyBorder="1" applyAlignment="1">
      <alignment horizontal="center" vertical="center"/>
    </xf>
    <xf numFmtId="0" fontId="36" fillId="0" borderId="1" xfId="0" applyFont="1" applyFill="1" applyBorder="1" applyAlignment="1">
      <alignment vertical="center"/>
    </xf>
    <xf numFmtId="0" fontId="9"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31" fillId="0" borderId="7"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Border="1" applyAlignment="1">
      <alignment vertical="center" wrapText="1"/>
    </xf>
    <xf numFmtId="0" fontId="18" fillId="0" borderId="1" xfId="0" applyFont="1" applyBorder="1" applyAlignment="1">
      <alignment horizontal="center" vertical="center"/>
    </xf>
    <xf numFmtId="0" fontId="8" fillId="3" borderId="8" xfId="0" applyFont="1" applyFill="1" applyBorder="1" applyAlignment="1">
      <alignment horizontal="center" vertical="center" wrapText="1"/>
    </xf>
    <xf numFmtId="0" fontId="42" fillId="4" borderId="1" xfId="0" applyFont="1" applyFill="1" applyBorder="1" applyAlignment="1">
      <alignment horizontal="center" vertical="center"/>
    </xf>
    <xf numFmtId="0" fontId="43" fillId="4" borderId="1" xfId="0" quotePrefix="1" applyFont="1" applyFill="1" applyBorder="1" applyAlignment="1">
      <alignment horizontal="center" vertical="center"/>
    </xf>
    <xf numFmtId="0" fontId="43" fillId="4" borderId="1" xfId="0" applyFont="1" applyFill="1" applyBorder="1" applyAlignment="1">
      <alignment horizontal="center" vertical="center"/>
    </xf>
    <xf numFmtId="0" fontId="43" fillId="4" borderId="23" xfId="0" applyFont="1" applyFill="1" applyBorder="1" applyAlignment="1">
      <alignment horizontal="center" vertical="center"/>
    </xf>
    <xf numFmtId="0" fontId="44" fillId="0" borderId="1" xfId="0" applyNumberFormat="1" applyFont="1" applyFill="1" applyBorder="1" applyAlignment="1">
      <alignment horizontal="center" vertical="center" wrapText="1"/>
    </xf>
    <xf numFmtId="0" fontId="44" fillId="0" borderId="1" xfId="0" applyFont="1" applyFill="1" applyBorder="1" applyAlignment="1">
      <alignment horizontal="center" vertical="center" wrapText="1"/>
    </xf>
    <xf numFmtId="0" fontId="33" fillId="0" borderId="1" xfId="0" applyFont="1" applyFill="1" applyBorder="1" applyAlignment="1">
      <alignment vertical="center" wrapText="1"/>
    </xf>
    <xf numFmtId="0" fontId="46" fillId="0" borderId="1" xfId="0" applyFont="1" applyBorder="1"/>
    <xf numFmtId="0" fontId="47" fillId="0" borderId="0" xfId="0" applyFont="1" applyAlignment="1"/>
    <xf numFmtId="0" fontId="0" fillId="0" borderId="0" xfId="0" applyAlignment="1"/>
    <xf numFmtId="0" fontId="6" fillId="0" borderId="7" xfId="1" applyFont="1" applyBorder="1" applyAlignment="1">
      <alignment horizontal="center" vertical="center"/>
    </xf>
    <xf numFmtId="0" fontId="6" fillId="0" borderId="1" xfId="1" applyFont="1" applyBorder="1" applyAlignment="1">
      <alignment horizontal="left" vertical="center" wrapText="1"/>
    </xf>
    <xf numFmtId="0" fontId="18" fillId="5" borderId="1" xfId="0" applyFont="1" applyFill="1" applyBorder="1" applyAlignment="1">
      <alignment horizontal="center" vertical="center"/>
    </xf>
    <xf numFmtId="0" fontId="18" fillId="6" borderId="8" xfId="0" applyFont="1" applyFill="1" applyBorder="1" applyAlignment="1">
      <alignment horizontal="center" vertical="center"/>
    </xf>
    <xf numFmtId="0" fontId="6" fillId="0" borderId="30" xfId="1" applyFont="1" applyBorder="1" applyAlignment="1">
      <alignment horizontal="center" vertical="center"/>
    </xf>
    <xf numFmtId="0" fontId="6" fillId="0" borderId="2" xfId="1" applyFont="1" applyBorder="1" applyAlignment="1">
      <alignment horizontal="left" vertical="center" wrapText="1"/>
    </xf>
    <xf numFmtId="0" fontId="25" fillId="0" borderId="20" xfId="0" applyFont="1" applyFill="1" applyBorder="1" applyAlignment="1">
      <alignment horizontal="center" vertical="center"/>
    </xf>
    <xf numFmtId="0" fontId="25" fillId="0" borderId="0" xfId="0" applyFont="1" applyFill="1" applyBorder="1" applyAlignment="1">
      <alignment horizontal="center" vertical="center"/>
    </xf>
    <xf numFmtId="0" fontId="21" fillId="0" borderId="0" xfId="0" applyFont="1" applyFill="1" applyBorder="1" applyAlignment="1">
      <alignment horizontal="center" vertical="center"/>
    </xf>
    <xf numFmtId="0" fontId="21" fillId="0" borderId="21" xfId="0" applyFont="1" applyFill="1" applyBorder="1" applyAlignment="1">
      <alignment horizontal="center" vertical="center"/>
    </xf>
    <xf numFmtId="0" fontId="49" fillId="0" borderId="24" xfId="0" applyFont="1" applyBorder="1" applyAlignment="1"/>
    <xf numFmtId="0" fontId="49" fillId="0" borderId="25" xfId="0" applyFont="1" applyBorder="1" applyAlignment="1"/>
    <xf numFmtId="0" fontId="18" fillId="0" borderId="1" xfId="1" applyFont="1" applyBorder="1" applyAlignment="1">
      <alignment horizontal="center" vertical="center"/>
    </xf>
    <xf numFmtId="0" fontId="18" fillId="0" borderId="1" xfId="0" applyFont="1" applyBorder="1" applyAlignment="1"/>
    <xf numFmtId="0" fontId="29" fillId="5" borderId="0" xfId="0" applyFont="1" applyFill="1" applyBorder="1" applyAlignment="1">
      <alignment horizontal="center" vertical="center"/>
    </xf>
    <xf numFmtId="0" fontId="29" fillId="6" borderId="0" xfId="0" applyFont="1" applyFill="1" applyBorder="1" applyAlignment="1">
      <alignment horizontal="center" vertical="center"/>
    </xf>
    <xf numFmtId="0" fontId="18" fillId="5" borderId="1" xfId="0" applyFont="1" applyFill="1" applyBorder="1" applyAlignment="1">
      <alignment vertical="center"/>
    </xf>
    <xf numFmtId="0" fontId="18" fillId="6" borderId="1" xfId="0" applyFont="1" applyFill="1" applyBorder="1" applyAlignment="1">
      <alignment vertical="center"/>
    </xf>
    <xf numFmtId="0" fontId="18" fillId="5" borderId="0" xfId="0" applyFont="1" applyFill="1" applyBorder="1" applyAlignment="1">
      <alignment vertical="center"/>
    </xf>
    <xf numFmtId="0" fontId="18" fillId="6" borderId="0" xfId="0" applyFont="1" applyFill="1" applyBorder="1" applyAlignment="1">
      <alignment vertical="center"/>
    </xf>
    <xf numFmtId="0" fontId="31" fillId="4" borderId="1" xfId="0" applyFont="1" applyFill="1" applyBorder="1" applyAlignment="1">
      <alignment vertical="center" wrapText="1"/>
    </xf>
    <xf numFmtId="0" fontId="9" fillId="0" borderId="1" xfId="0" applyFont="1" applyFill="1" applyBorder="1" applyAlignment="1">
      <alignment vertical="center" wrapText="1"/>
    </xf>
    <xf numFmtId="0" fontId="6" fillId="8" borderId="1" xfId="0" applyFont="1" applyFill="1" applyBorder="1" applyAlignment="1">
      <alignment horizontal="center" vertical="center" wrapText="1"/>
    </xf>
    <xf numFmtId="0" fontId="6" fillId="8" borderId="1" xfId="0" applyFont="1" applyFill="1" applyBorder="1" applyAlignment="1">
      <alignment vertical="center" wrapText="1"/>
    </xf>
    <xf numFmtId="0" fontId="6" fillId="8" borderId="8" xfId="0" applyFont="1" applyFill="1" applyBorder="1" applyAlignment="1">
      <alignment vertical="center"/>
    </xf>
    <xf numFmtId="0" fontId="9" fillId="8" borderId="0" xfId="0" applyFont="1" applyFill="1" applyBorder="1" applyAlignment="1">
      <alignment vertical="center"/>
    </xf>
    <xf numFmtId="0" fontId="9" fillId="14" borderId="0" xfId="0" applyFont="1" applyFill="1" applyBorder="1" applyAlignment="1">
      <alignment vertical="center"/>
    </xf>
    <xf numFmtId="0" fontId="6" fillId="0" borderId="1" xfId="0" applyFont="1" applyBorder="1" applyAlignment="1">
      <alignment horizontal="left" vertical="center" wrapText="1"/>
    </xf>
    <xf numFmtId="0" fontId="6" fillId="0" borderId="7" xfId="0" applyFont="1" applyBorder="1" applyAlignment="1">
      <alignment horizontal="center" vertical="center" wrapText="1"/>
    </xf>
    <xf numFmtId="0" fontId="6" fillId="0" borderId="1" xfId="0" applyFont="1" applyBorder="1" applyAlignment="1">
      <alignment vertical="center" wrapText="1"/>
    </xf>
    <xf numFmtId="0" fontId="6" fillId="0" borderId="8" xfId="0" applyFont="1" applyBorder="1" applyAlignment="1">
      <alignment vertical="center"/>
    </xf>
    <xf numFmtId="0" fontId="6" fillId="0" borderId="7" xfId="0" applyFont="1" applyBorder="1" applyAlignment="1">
      <alignment horizontal="center" vertical="center"/>
    </xf>
    <xf numFmtId="0" fontId="6" fillId="0" borderId="7" xfId="0" applyFont="1" applyFill="1" applyBorder="1" applyAlignment="1">
      <alignment horizontal="center" vertical="center"/>
    </xf>
    <xf numFmtId="0" fontId="31" fillId="0" borderId="1" xfId="0" applyFont="1" applyBorder="1" applyAlignment="1">
      <alignment vertical="top" wrapText="1"/>
    </xf>
    <xf numFmtId="0" fontId="6" fillId="0" borderId="1" xfId="0" applyFont="1" applyBorder="1" applyAlignment="1">
      <alignment vertical="top" wrapText="1"/>
    </xf>
    <xf numFmtId="0" fontId="6" fillId="0" borderId="8" xfId="0" applyFont="1" applyBorder="1" applyAlignment="1">
      <alignment vertical="top"/>
    </xf>
    <xf numFmtId="0" fontId="9" fillId="0" borderId="0" xfId="0" applyFont="1" applyBorder="1" applyAlignment="1">
      <alignment vertical="top"/>
    </xf>
    <xf numFmtId="0" fontId="31" fillId="0" borderId="1" xfId="0" applyFont="1" applyBorder="1" applyAlignment="1">
      <alignment vertical="center" wrapText="1"/>
    </xf>
    <xf numFmtId="0" fontId="31" fillId="0" borderId="8" xfId="0" applyFont="1" applyBorder="1" applyAlignment="1">
      <alignment vertical="center"/>
    </xf>
    <xf numFmtId="0" fontId="8" fillId="0" borderId="0" xfId="0" applyFont="1" applyBorder="1" applyAlignment="1">
      <alignment vertical="center"/>
    </xf>
    <xf numFmtId="0" fontId="6" fillId="0" borderId="0" xfId="0" applyFont="1" applyAlignment="1">
      <alignment wrapText="1"/>
    </xf>
    <xf numFmtId="0" fontId="31" fillId="4" borderId="1" xfId="0" applyFont="1" applyFill="1" applyBorder="1" applyAlignment="1">
      <alignment horizontal="left" vertical="center" wrapText="1"/>
    </xf>
    <xf numFmtId="0" fontId="6" fillId="4" borderId="1" xfId="0" applyFont="1" applyFill="1" applyBorder="1" applyAlignment="1">
      <alignment horizontal="center" vertical="center" wrapText="1"/>
    </xf>
    <xf numFmtId="0" fontId="6" fillId="4" borderId="1" xfId="0" applyFont="1" applyFill="1" applyBorder="1" applyAlignment="1">
      <alignment vertical="center" wrapText="1"/>
    </xf>
    <xf numFmtId="0" fontId="9" fillId="0" borderId="8" xfId="0" applyFont="1" applyFill="1" applyBorder="1" applyAlignment="1">
      <alignment vertical="center" wrapText="1"/>
    </xf>
    <xf numFmtId="0" fontId="6" fillId="0" borderId="7" xfId="0" applyFont="1" applyFill="1" applyBorder="1" applyAlignment="1">
      <alignment horizontal="center" vertical="center" wrapText="1"/>
    </xf>
    <xf numFmtId="0" fontId="6" fillId="0" borderId="1" xfId="0" applyFont="1" applyBorder="1" applyAlignment="1">
      <alignment horizontal="left" vertical="center" wrapText="1"/>
    </xf>
    <xf numFmtId="0" fontId="6" fillId="8" borderId="7" xfId="0" applyFont="1" applyFill="1" applyBorder="1" applyAlignment="1">
      <alignment horizontal="center" vertical="center" wrapText="1"/>
    </xf>
    <xf numFmtId="0" fontId="6" fillId="13" borderId="1" xfId="0" applyFont="1" applyFill="1" applyBorder="1" applyAlignment="1">
      <alignment horizontal="left" vertical="center" wrapText="1"/>
    </xf>
    <xf numFmtId="0" fontId="18" fillId="0" borderId="1" xfId="0" applyFont="1" applyFill="1" applyBorder="1" applyAlignment="1">
      <alignment vertical="center" wrapText="1"/>
    </xf>
    <xf numFmtId="0" fontId="6" fillId="0" borderId="15" xfId="0" applyFont="1" applyBorder="1" applyAlignment="1">
      <alignment horizontal="justify" vertical="center" wrapText="1"/>
    </xf>
    <xf numFmtId="0" fontId="6" fillId="0" borderId="0" xfId="0" applyFont="1" applyBorder="1" applyAlignment="1">
      <alignment horizontal="justify" vertical="center" wrapText="1"/>
    </xf>
    <xf numFmtId="0" fontId="36" fillId="0" borderId="25" xfId="0" applyFont="1" applyFill="1" applyBorder="1" applyAlignment="1">
      <alignment horizontal="center" vertical="center" wrapText="1"/>
    </xf>
    <xf numFmtId="0" fontId="6" fillId="0" borderId="23" xfId="0" applyFont="1" applyBorder="1" applyAlignment="1">
      <alignment horizontal="center" vertical="center" wrapText="1"/>
    </xf>
    <xf numFmtId="0" fontId="6" fillId="0" borderId="1" xfId="0" applyFont="1" applyBorder="1" applyAlignment="1">
      <alignment horizontal="center" vertical="center" wrapText="1"/>
    </xf>
    <xf numFmtId="0" fontId="37" fillId="4" borderId="3" xfId="0" applyFont="1" applyFill="1" applyBorder="1" applyAlignment="1">
      <alignment horizontal="left" vertical="center" wrapText="1"/>
    </xf>
    <xf numFmtId="0" fontId="31" fillId="0" borderId="1" xfId="0" applyFont="1" applyBorder="1" applyAlignment="1">
      <alignment vertical="center"/>
    </xf>
    <xf numFmtId="0" fontId="31" fillId="0" borderId="7" xfId="0" applyFont="1" applyBorder="1" applyAlignment="1">
      <alignment vertical="center"/>
    </xf>
    <xf numFmtId="0" fontId="6" fillId="0" borderId="30" xfId="0" applyFont="1" applyBorder="1" applyAlignment="1">
      <alignment horizontal="center" vertical="center"/>
    </xf>
    <xf numFmtId="0" fontId="9"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1" xfId="0" applyFont="1" applyFill="1" applyBorder="1" applyAlignment="1">
      <alignment horizontal="center" vertical="center"/>
    </xf>
    <xf numFmtId="0" fontId="6" fillId="0" borderId="1" xfId="0" applyFont="1" applyBorder="1" applyAlignment="1">
      <alignment horizontal="left" vertical="center" wrapText="1"/>
    </xf>
    <xf numFmtId="0" fontId="6" fillId="0" borderId="30" xfId="0" applyFont="1" applyBorder="1" applyAlignment="1">
      <alignment horizontal="center" vertical="center"/>
    </xf>
    <xf numFmtId="0" fontId="31" fillId="4" borderId="1" xfId="0" applyFont="1" applyFill="1" applyBorder="1" applyAlignment="1">
      <alignment horizontal="left" vertical="center" wrapText="1"/>
    </xf>
    <xf numFmtId="0" fontId="6" fillId="0" borderId="30" xfId="0" applyFont="1" applyBorder="1" applyAlignment="1">
      <alignment horizontal="center" vertical="center" wrapText="1"/>
    </xf>
    <xf numFmtId="0" fontId="31" fillId="0" borderId="1" xfId="0" applyFont="1" applyBorder="1" applyAlignment="1">
      <alignment horizontal="center" vertical="center" wrapText="1"/>
    </xf>
    <xf numFmtId="0" fontId="6" fillId="0" borderId="1" xfId="0" applyFont="1" applyBorder="1" applyAlignment="1">
      <alignment horizontal="center" vertical="center" wrapText="1"/>
    </xf>
    <xf numFmtId="0" fontId="9" fillId="0" borderId="1" xfId="0" applyFont="1" applyFill="1" applyBorder="1" applyAlignment="1">
      <alignment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 xfId="0" applyFont="1" applyFill="1" applyBorder="1" applyAlignment="1">
      <alignment horizontal="left" vertical="center" wrapText="1"/>
    </xf>
    <xf numFmtId="0" fontId="9" fillId="0" borderId="1" xfId="0" applyFont="1" applyFill="1" applyBorder="1" applyAlignment="1">
      <alignment vertical="center" wrapText="1"/>
    </xf>
    <xf numFmtId="0" fontId="6" fillId="0" borderId="43" xfId="0" applyFont="1" applyFill="1" applyBorder="1" applyAlignment="1">
      <alignment horizontal="left" vertical="center" wrapText="1"/>
    </xf>
    <xf numFmtId="0" fontId="6" fillId="0" borderId="2" xfId="0" applyFont="1" applyFill="1" applyBorder="1" applyAlignment="1">
      <alignment horizontal="justify" vertical="center" wrapText="1"/>
    </xf>
    <xf numFmtId="0" fontId="9" fillId="0" borderId="2" xfId="0" applyFont="1" applyFill="1" applyBorder="1" applyAlignment="1">
      <alignment horizontal="center" vertical="center"/>
    </xf>
    <xf numFmtId="0" fontId="9" fillId="0" borderId="0" xfId="0" applyFont="1" applyFill="1" applyAlignment="1">
      <alignment horizontal="center" vertical="center"/>
    </xf>
    <xf numFmtId="0" fontId="6" fillId="0" borderId="2"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Fill="1" applyBorder="1" applyAlignment="1">
      <alignment vertical="center"/>
    </xf>
    <xf numFmtId="0" fontId="31" fillId="0" borderId="3" xfId="0" applyFont="1" applyBorder="1" applyAlignment="1">
      <alignment vertical="center"/>
    </xf>
    <xf numFmtId="0" fontId="6" fillId="0" borderId="3" xfId="0" applyFont="1" applyFill="1" applyBorder="1" applyAlignment="1">
      <alignment horizontal="center" vertical="center" wrapText="1"/>
    </xf>
    <xf numFmtId="0" fontId="6" fillId="0" borderId="3" xfId="0" applyFont="1" applyFill="1" applyBorder="1" applyAlignment="1">
      <alignment vertical="center" wrapText="1"/>
    </xf>
    <xf numFmtId="0" fontId="6" fillId="0" borderId="34" xfId="0" applyFont="1" applyFill="1" applyBorder="1" applyAlignment="1">
      <alignment vertical="center"/>
    </xf>
    <xf numFmtId="0" fontId="6" fillId="0" borderId="2" xfId="0" applyFont="1" applyBorder="1" applyAlignment="1">
      <alignment horizontal="center" vertical="center" wrapText="1"/>
    </xf>
    <xf numFmtId="0" fontId="6" fillId="0" borderId="1" xfId="0" applyFont="1" applyBorder="1" applyAlignment="1">
      <alignment horizontal="justify" vertical="center" wrapText="1"/>
    </xf>
    <xf numFmtId="0" fontId="18" fillId="0" borderId="1" xfId="0" applyFont="1" applyFill="1" applyBorder="1" applyAlignment="1">
      <alignment horizontal="center" vertical="center" wrapText="1"/>
    </xf>
    <xf numFmtId="0" fontId="6" fillId="4" borderId="8" xfId="0" applyFont="1" applyFill="1" applyBorder="1" applyAlignment="1">
      <alignment vertical="center" wrapText="1"/>
    </xf>
    <xf numFmtId="0" fontId="6" fillId="0" borderId="8" xfId="0" applyFont="1" applyFill="1" applyBorder="1" applyAlignment="1">
      <alignment vertical="center" wrapText="1"/>
    </xf>
    <xf numFmtId="0" fontId="6" fillId="0" borderId="1" xfId="0" applyFont="1" applyBorder="1" applyAlignment="1">
      <alignment horizontal="right" vertical="center" wrapText="1"/>
    </xf>
    <xf numFmtId="0" fontId="34" fillId="0" borderId="2" xfId="0" applyFont="1" applyFill="1" applyBorder="1" applyAlignment="1">
      <alignment vertical="center" wrapText="1"/>
    </xf>
    <xf numFmtId="0" fontId="34" fillId="0" borderId="51" xfId="0" applyFont="1" applyFill="1" applyBorder="1" applyAlignment="1">
      <alignment horizontal="center" vertical="center" wrapText="1"/>
    </xf>
    <xf numFmtId="0" fontId="6" fillId="0" borderId="7" xfId="0" applyFont="1" applyBorder="1" applyAlignment="1">
      <alignment horizontal="center" vertical="center" wrapText="1"/>
    </xf>
    <xf numFmtId="0" fontId="31" fillId="4" borderId="1" xfId="0" applyFont="1" applyFill="1" applyBorder="1" applyAlignment="1">
      <alignment vertical="center" wrapText="1"/>
    </xf>
    <xf numFmtId="0" fontId="6" fillId="0" borderId="7" xfId="0" applyFont="1" applyBorder="1" applyAlignment="1">
      <alignment horizontal="center" vertical="center"/>
    </xf>
    <xf numFmtId="0" fontId="6" fillId="0" borderId="30" xfId="0" applyFont="1" applyBorder="1" applyAlignment="1">
      <alignment horizontal="center" vertical="center"/>
    </xf>
    <xf numFmtId="0" fontId="6" fillId="0" borderId="30" xfId="0" applyFont="1" applyBorder="1" applyAlignment="1">
      <alignment horizontal="center" vertical="center" wrapText="1"/>
    </xf>
    <xf numFmtId="0" fontId="6" fillId="0" borderId="1" xfId="0" applyFont="1" applyBorder="1" applyAlignment="1">
      <alignment horizontal="center" vertical="center"/>
    </xf>
    <xf numFmtId="0" fontId="9" fillId="0" borderId="1" xfId="0" applyFont="1" applyBorder="1" applyAlignment="1">
      <alignment horizontal="left" vertical="center" wrapText="1"/>
    </xf>
    <xf numFmtId="0" fontId="9" fillId="0" borderId="1" xfId="0" applyFont="1" applyBorder="1" applyAlignment="1">
      <alignment vertical="center" wrapText="1"/>
    </xf>
    <xf numFmtId="0" fontId="31" fillId="4" borderId="1" xfId="0" applyFont="1" applyFill="1" applyBorder="1" applyAlignment="1">
      <alignment horizontal="justify" vertical="center" wrapText="1"/>
    </xf>
    <xf numFmtId="0" fontId="31" fillId="4" borderId="33"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3" xfId="0" applyFont="1" applyFill="1" applyBorder="1" applyAlignment="1">
      <alignment vertical="center" wrapText="1"/>
    </xf>
    <xf numFmtId="0" fontId="6" fillId="4" borderId="34" xfId="0" applyFont="1" applyFill="1" applyBorder="1" applyAlignment="1">
      <alignment vertical="center" wrapText="1"/>
    </xf>
    <xf numFmtId="164" fontId="6" fillId="0" borderId="1" xfId="0" applyNumberFormat="1" applyFont="1" applyFill="1" applyBorder="1" applyAlignment="1">
      <alignment horizontal="center" vertical="center"/>
    </xf>
    <xf numFmtId="164" fontId="6" fillId="0" borderId="1" xfId="0" applyNumberFormat="1" applyFont="1" applyFill="1" applyBorder="1" applyAlignment="1">
      <alignment vertical="center"/>
    </xf>
    <xf numFmtId="164" fontId="6" fillId="0" borderId="8" xfId="0" applyNumberFormat="1" applyFont="1" applyFill="1" applyBorder="1" applyAlignment="1">
      <alignment vertical="center"/>
    </xf>
    <xf numFmtId="0" fontId="6" fillId="4" borderId="1" xfId="0" applyFont="1" applyFill="1" applyBorder="1" applyAlignment="1">
      <alignment vertical="center"/>
    </xf>
    <xf numFmtId="164" fontId="6" fillId="4" borderId="1" xfId="0" applyNumberFormat="1" applyFont="1" applyFill="1" applyBorder="1" applyAlignment="1">
      <alignment vertical="center"/>
    </xf>
    <xf numFmtId="164" fontId="6" fillId="4" borderId="8" xfId="0" applyNumberFormat="1" applyFont="1" applyFill="1" applyBorder="1" applyAlignment="1">
      <alignment vertical="center"/>
    </xf>
    <xf numFmtId="0" fontId="18" fillId="0" borderId="1" xfId="0" applyFont="1" applyBorder="1" applyAlignment="1">
      <alignment horizontal="left" vertical="center" wrapText="1"/>
    </xf>
    <xf numFmtId="0" fontId="40" fillId="13" borderId="1" xfId="0" applyFont="1" applyFill="1" applyBorder="1" applyAlignment="1">
      <alignment horizontal="left" vertical="center" wrapText="1"/>
    </xf>
    <xf numFmtId="0" fontId="6" fillId="0" borderId="3" xfId="0" applyFont="1" applyBorder="1" applyAlignment="1">
      <alignment horizontal="center" vertical="center"/>
    </xf>
    <xf numFmtId="0" fontId="6" fillId="0" borderId="3" xfId="0" applyFont="1" applyFill="1" applyBorder="1" applyAlignment="1">
      <alignment horizontal="center" vertical="center"/>
    </xf>
    <xf numFmtId="0" fontId="6" fillId="0" borderId="3" xfId="0" applyFont="1" applyFill="1" applyBorder="1" applyAlignment="1">
      <alignment vertical="center"/>
    </xf>
    <xf numFmtId="0" fontId="6" fillId="13" borderId="15" xfId="0" applyFont="1" applyFill="1" applyBorder="1" applyAlignment="1">
      <alignment horizontal="left" vertical="center" wrapText="1"/>
    </xf>
    <xf numFmtId="0" fontId="6" fillId="0" borderId="15" xfId="0" applyFont="1" applyBorder="1" applyAlignment="1">
      <alignment horizontal="left" vertical="center" wrapText="1"/>
    </xf>
    <xf numFmtId="0" fontId="31" fillId="0" borderId="1" xfId="0" applyFont="1" applyBorder="1" applyAlignment="1">
      <alignment horizontal="left"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7" xfId="0" applyFont="1" applyBorder="1" applyAlignment="1">
      <alignment horizontal="center" vertical="center" wrapText="1"/>
    </xf>
    <xf numFmtId="0" fontId="6" fillId="0" borderId="30" xfId="0" applyFont="1" applyBorder="1" applyAlignment="1">
      <alignment horizontal="center" vertical="center" wrapText="1"/>
    </xf>
    <xf numFmtId="0" fontId="31" fillId="0" borderId="1" xfId="0" applyFont="1" applyBorder="1" applyAlignment="1">
      <alignment horizontal="center" vertical="center" wrapText="1"/>
    </xf>
    <xf numFmtId="0" fontId="6" fillId="0" borderId="1" xfId="0" applyFont="1" applyBorder="1" applyAlignment="1">
      <alignment horizontal="left" vertical="center" wrapText="1"/>
    </xf>
    <xf numFmtId="0" fontId="31" fillId="4" borderId="1" xfId="0" applyFont="1" applyFill="1" applyBorder="1" applyAlignment="1">
      <alignment horizontal="left" vertical="center" wrapText="1"/>
    </xf>
    <xf numFmtId="0" fontId="6" fillId="0" borderId="1" xfId="0" applyFont="1" applyBorder="1" applyAlignment="1">
      <alignment horizontal="justify" vertical="center" wrapText="1"/>
    </xf>
    <xf numFmtId="0" fontId="6" fillId="0" borderId="7" xfId="0" applyFont="1" applyBorder="1" applyAlignment="1">
      <alignment horizontal="center" vertical="center"/>
    </xf>
    <xf numFmtId="0" fontId="6" fillId="0" borderId="30" xfId="0" applyFont="1" applyBorder="1" applyAlignment="1">
      <alignment horizontal="center" vertical="center"/>
    </xf>
    <xf numFmtId="0" fontId="31" fillId="4" borderId="23" xfId="0" applyFont="1" applyFill="1" applyBorder="1" applyAlignment="1">
      <alignment vertical="center" wrapText="1"/>
    </xf>
    <xf numFmtId="0" fontId="6" fillId="0" borderId="1" xfId="0" applyFont="1" applyFill="1" applyBorder="1" applyAlignment="1">
      <alignment horizontal="left" vertical="center" wrapText="1"/>
    </xf>
    <xf numFmtId="0" fontId="6" fillId="0" borderId="1" xfId="0" applyFont="1" applyBorder="1" applyAlignment="1">
      <alignment vertical="center" wrapText="1"/>
    </xf>
    <xf numFmtId="0" fontId="34" fillId="0" borderId="1" xfId="0" applyFont="1" applyBorder="1" applyAlignment="1">
      <alignment vertical="center" wrapText="1"/>
    </xf>
    <xf numFmtId="0" fontId="34" fillId="0" borderId="23" xfId="0" applyFont="1" applyFill="1" applyBorder="1" applyAlignment="1">
      <alignment vertical="center" wrapText="1"/>
    </xf>
    <xf numFmtId="0" fontId="31" fillId="4" borderId="1" xfId="0" applyFont="1" applyFill="1" applyBorder="1" applyAlignment="1">
      <alignment vertical="center" wrapText="1"/>
    </xf>
    <xf numFmtId="0" fontId="6" fillId="0" borderId="23" xfId="0" applyFont="1" applyFill="1" applyBorder="1" applyAlignment="1">
      <alignment vertical="center" wrapText="1"/>
    </xf>
    <xf numFmtId="0" fontId="31" fillId="0" borderId="7" xfId="0" applyFont="1" applyBorder="1" applyAlignment="1">
      <alignment horizontal="center" vertical="center" wrapText="1"/>
    </xf>
    <xf numFmtId="0" fontId="31" fillId="0" borderId="23" xfId="0" applyFont="1" applyFill="1" applyBorder="1" applyAlignment="1">
      <alignment vertical="center" wrapText="1"/>
    </xf>
    <xf numFmtId="0" fontId="9" fillId="0" borderId="1" xfId="0" applyFont="1" applyBorder="1" applyAlignment="1">
      <alignment vertical="center" wrapText="1"/>
    </xf>
    <xf numFmtId="0" fontId="9" fillId="0" borderId="23" xfId="0" applyFont="1" applyFill="1" applyBorder="1" applyAlignment="1">
      <alignment vertical="center" wrapText="1"/>
    </xf>
    <xf numFmtId="0" fontId="9" fillId="0" borderId="1" xfId="0" applyFont="1" applyBorder="1" applyAlignment="1">
      <alignment horizontal="left" vertical="center" wrapText="1"/>
    </xf>
    <xf numFmtId="0" fontId="9" fillId="0" borderId="1" xfId="0" applyFont="1" applyFill="1" applyBorder="1" applyAlignment="1">
      <alignment vertical="center" wrapText="1"/>
    </xf>
    <xf numFmtId="0" fontId="31" fillId="4" borderId="1" xfId="0" applyFont="1" applyFill="1" applyBorder="1" applyAlignment="1">
      <alignment horizontal="justify" vertical="center" wrapText="1"/>
    </xf>
    <xf numFmtId="0" fontId="31" fillId="0" borderId="1" xfId="0" applyFont="1" applyFill="1" applyBorder="1" applyAlignment="1">
      <alignment horizontal="center" vertical="center"/>
    </xf>
    <xf numFmtId="0" fontId="31" fillId="4" borderId="7" xfId="0" applyFont="1" applyFill="1" applyBorder="1" applyAlignment="1">
      <alignment horizontal="justify" vertical="center" wrapText="1"/>
    </xf>
    <xf numFmtId="0" fontId="9" fillId="0" borderId="1" xfId="0" applyFont="1" applyBorder="1" applyAlignment="1">
      <alignment horizontal="center" vertical="center" wrapText="1"/>
    </xf>
    <xf numFmtId="0" fontId="34" fillId="0" borderId="3" xfId="0" applyFont="1" applyFill="1" applyBorder="1" applyAlignment="1">
      <alignment horizontal="center" vertical="center"/>
    </xf>
    <xf numFmtId="0" fontId="8" fillId="0" borderId="1" xfId="0" applyFont="1" applyBorder="1" applyAlignment="1">
      <alignment horizontal="center" vertical="center"/>
    </xf>
    <xf numFmtId="0" fontId="9" fillId="0" borderId="2" xfId="0" applyFont="1" applyBorder="1" applyAlignment="1">
      <alignment vertical="center"/>
    </xf>
    <xf numFmtId="0" fontId="6" fillId="0" borderId="1" xfId="0" applyFont="1" applyFill="1" applyBorder="1" applyAlignment="1">
      <alignment horizontal="justify" vertical="center" wrapText="1"/>
    </xf>
    <xf numFmtId="0" fontId="6" fillId="4" borderId="1" xfId="0" applyFont="1" applyFill="1" applyBorder="1" applyAlignment="1">
      <alignment horizontal="center" vertical="center"/>
    </xf>
    <xf numFmtId="0" fontId="31" fillId="0" borderId="1" xfId="0" applyFont="1" applyFill="1" applyBorder="1" applyAlignment="1">
      <alignment vertical="center" wrapText="1"/>
    </xf>
    <xf numFmtId="0" fontId="31" fillId="0" borderId="8" xfId="0" applyFont="1" applyFill="1" applyBorder="1" applyAlignment="1">
      <alignment vertical="center" wrapText="1"/>
    </xf>
    <xf numFmtId="0" fontId="31" fillId="0" borderId="2" xfId="0" applyFont="1" applyFill="1" applyBorder="1" applyAlignment="1">
      <alignment vertical="center" wrapText="1"/>
    </xf>
    <xf numFmtId="0" fontId="40" fillId="13" borderId="1" xfId="0" applyFont="1" applyFill="1" applyBorder="1" applyAlignment="1">
      <alignment horizontal="left" vertical="center" wrapText="1"/>
    </xf>
    <xf numFmtId="0" fontId="53" fillId="13" borderId="1" xfId="0" applyFont="1" applyFill="1" applyBorder="1" applyAlignment="1">
      <alignment horizontal="center" vertical="center"/>
    </xf>
    <xf numFmtId="0" fontId="40" fillId="13" borderId="1" xfId="0" applyFont="1" applyFill="1" applyBorder="1" applyAlignment="1">
      <alignment horizontal="center" vertical="center" wrapText="1"/>
    </xf>
    <xf numFmtId="0" fontId="40" fillId="13" borderId="1" xfId="0" applyFont="1" applyFill="1" applyBorder="1" applyAlignment="1">
      <alignment horizontal="center" vertical="center"/>
    </xf>
    <xf numFmtId="0" fontId="40" fillId="13" borderId="1" xfId="0" applyFont="1" applyFill="1" applyBorder="1" applyAlignment="1">
      <alignment horizontal="left" vertical="center" wrapText="1"/>
    </xf>
    <xf numFmtId="0" fontId="31" fillId="0" borderId="23" xfId="0" applyFont="1" applyFill="1" applyBorder="1" applyAlignment="1">
      <alignment vertical="center" wrapText="1"/>
    </xf>
    <xf numFmtId="0" fontId="6" fillId="0" borderId="1" xfId="0" applyFont="1" applyFill="1" applyBorder="1" applyAlignment="1">
      <alignment horizontal="left" vertical="center" wrapText="1"/>
    </xf>
    <xf numFmtId="0" fontId="31" fillId="0" borderId="1" xfId="0" applyFont="1" applyBorder="1" applyAlignment="1">
      <alignment horizontal="left" vertical="center" wrapText="1"/>
    </xf>
    <xf numFmtId="0" fontId="6" fillId="0" borderId="1" xfId="0" applyFont="1" applyBorder="1" applyAlignment="1">
      <alignment horizontal="left" vertical="center" wrapText="1"/>
    </xf>
    <xf numFmtId="0" fontId="6" fillId="0" borderId="7" xfId="0" applyFont="1" applyBorder="1" applyAlignment="1">
      <alignment horizontal="center" vertical="center" wrapText="1"/>
    </xf>
    <xf numFmtId="0" fontId="6" fillId="0" borderId="1" xfId="0" applyFont="1" applyBorder="1" applyAlignment="1">
      <alignment horizontal="center" vertical="center" wrapText="1"/>
    </xf>
    <xf numFmtId="0" fontId="31" fillId="4" borderId="1" xfId="0" applyFont="1" applyFill="1" applyBorder="1" applyAlignment="1">
      <alignment vertical="center" wrapText="1"/>
    </xf>
    <xf numFmtId="0" fontId="6" fillId="0" borderId="7" xfId="0" applyFont="1" applyBorder="1" applyAlignment="1">
      <alignment horizontal="center" vertical="center"/>
    </xf>
    <xf numFmtId="0" fontId="9" fillId="0" borderId="1" xfId="0" applyFont="1" applyFill="1" applyBorder="1" applyAlignment="1">
      <alignment horizontal="center" vertical="center" wrapText="1"/>
    </xf>
    <xf numFmtId="0" fontId="6" fillId="0" borderId="1" xfId="0" applyFont="1" applyBorder="1" applyAlignment="1">
      <alignment horizontal="justify" vertical="center" wrapText="1"/>
    </xf>
    <xf numFmtId="0" fontId="31" fillId="4" borderId="1" xfId="0" applyFont="1" applyFill="1" applyBorder="1" applyAlignment="1">
      <alignment horizontal="justify" vertical="center" wrapText="1"/>
    </xf>
    <xf numFmtId="0" fontId="6" fillId="0" borderId="1" xfId="0" applyFont="1" applyBorder="1" applyAlignment="1">
      <alignment vertical="center" wrapText="1"/>
    </xf>
    <xf numFmtId="0" fontId="6" fillId="0" borderId="30" xfId="0" applyFont="1" applyBorder="1" applyAlignment="1">
      <alignment horizontal="center" vertical="center"/>
    </xf>
    <xf numFmtId="0" fontId="31" fillId="4" borderId="1" xfId="0" applyFont="1" applyFill="1" applyBorder="1" applyAlignment="1">
      <alignment horizontal="left" vertical="center" wrapText="1"/>
    </xf>
    <xf numFmtId="0" fontId="6" fillId="0" borderId="1" xfId="0" applyFont="1" applyBorder="1" applyAlignment="1">
      <alignment horizontal="center" vertical="center"/>
    </xf>
    <xf numFmtId="0" fontId="31" fillId="15" borderId="33" xfId="0" applyFont="1" applyFill="1" applyBorder="1" applyAlignment="1">
      <alignment horizontal="center" vertical="center" wrapText="1"/>
    </xf>
    <xf numFmtId="0" fontId="31" fillId="15" borderId="3" xfId="0" applyFont="1" applyFill="1" applyBorder="1" applyAlignment="1">
      <alignment horizontal="left" vertical="center" wrapText="1"/>
    </xf>
    <xf numFmtId="0" fontId="6" fillId="15" borderId="3" xfId="0" applyFont="1" applyFill="1" applyBorder="1" applyAlignment="1">
      <alignment horizontal="center" vertical="center"/>
    </xf>
    <xf numFmtId="0" fontId="6" fillId="15" borderId="1" xfId="0" applyFont="1" applyFill="1" applyBorder="1" applyAlignment="1">
      <alignment vertical="center"/>
    </xf>
    <xf numFmtId="0" fontId="6" fillId="15" borderId="8" xfId="0" applyFont="1" applyFill="1" applyBorder="1" applyAlignment="1">
      <alignment vertical="center"/>
    </xf>
    <xf numFmtId="0" fontId="31" fillId="4" borderId="1" xfId="0" applyFont="1" applyFill="1" applyBorder="1" applyAlignment="1">
      <alignment horizontal="center" vertical="center"/>
    </xf>
    <xf numFmtId="0" fontId="6" fillId="0" borderId="1" xfId="0" applyFont="1" applyFill="1" applyBorder="1" applyAlignment="1">
      <alignment vertical="center" wrapText="1"/>
    </xf>
    <xf numFmtId="0" fontId="36" fillId="4" borderId="1" xfId="0" applyFont="1" applyFill="1" applyBorder="1" applyAlignment="1">
      <alignment vertical="center"/>
    </xf>
    <xf numFmtId="0" fontId="36" fillId="4" borderId="1" xfId="0" applyFont="1" applyFill="1" applyBorder="1" applyAlignment="1">
      <alignment horizontal="center" vertical="center"/>
    </xf>
    <xf numFmtId="0" fontId="36" fillId="0" borderId="0" xfId="0" applyFont="1" applyFill="1" applyAlignment="1">
      <alignment vertical="center"/>
    </xf>
    <xf numFmtId="0" fontId="34" fillId="0" borderId="0" xfId="0" applyFont="1" applyAlignment="1">
      <alignment vertical="center"/>
    </xf>
    <xf numFmtId="0" fontId="35" fillId="0" borderId="0" xfId="0" applyFont="1" applyAlignment="1">
      <alignment horizontal="center" vertical="center"/>
    </xf>
    <xf numFmtId="0" fontId="36" fillId="0" borderId="0" xfId="0" applyFont="1" applyAlignment="1">
      <alignment horizontal="center" vertical="center" wrapText="1"/>
    </xf>
    <xf numFmtId="0" fontId="34" fillId="0" borderId="0" xfId="0" applyFont="1" applyAlignment="1">
      <alignment vertical="center" wrapText="1"/>
    </xf>
    <xf numFmtId="0" fontId="34" fillId="0" borderId="0" xfId="0" applyFont="1" applyAlignment="1">
      <alignment horizontal="center" vertical="center"/>
    </xf>
    <xf numFmtId="0" fontId="6" fillId="0" borderId="0" xfId="0" applyFont="1" applyFill="1" applyAlignment="1">
      <alignment horizontal="left" vertical="center"/>
    </xf>
    <xf numFmtId="0" fontId="31" fillId="3" borderId="23" xfId="0" applyFont="1" applyFill="1" applyBorder="1" applyAlignment="1">
      <alignment horizontal="center" vertical="center"/>
    </xf>
    <xf numFmtId="0" fontId="32" fillId="3" borderId="23" xfId="0" quotePrefix="1" applyFont="1" applyFill="1" applyBorder="1" applyAlignment="1">
      <alignment horizontal="center" vertical="center"/>
    </xf>
    <xf numFmtId="0" fontId="6" fillId="4" borderId="23" xfId="0" applyFont="1" applyFill="1" applyBorder="1" applyAlignment="1">
      <alignment vertical="center"/>
    </xf>
    <xf numFmtId="0" fontId="6" fillId="0" borderId="23" xfId="0" applyFont="1" applyFill="1" applyBorder="1" applyAlignment="1">
      <alignment vertical="center"/>
    </xf>
    <xf numFmtId="0" fontId="6" fillId="8" borderId="23" xfId="0" applyFont="1" applyFill="1" applyBorder="1" applyAlignment="1">
      <alignment vertical="center"/>
    </xf>
    <xf numFmtId="0" fontId="34" fillId="0" borderId="23" xfId="0" applyFont="1" applyFill="1" applyBorder="1" applyAlignment="1">
      <alignment vertical="center"/>
    </xf>
    <xf numFmtId="0" fontId="6" fillId="0" borderId="23" xfId="0" applyFont="1" applyBorder="1" applyAlignment="1">
      <alignment vertical="center"/>
    </xf>
    <xf numFmtId="0" fontId="34" fillId="0" borderId="23" xfId="0" applyFont="1" applyBorder="1" applyAlignment="1">
      <alignment vertical="center"/>
    </xf>
    <xf numFmtId="0" fontId="6" fillId="0" borderId="23" xfId="0" applyFont="1" applyBorder="1" applyAlignment="1">
      <alignment vertical="top"/>
    </xf>
    <xf numFmtId="0" fontId="31" fillId="0" borderId="23" xfId="0" applyFont="1" applyBorder="1" applyAlignment="1">
      <alignment vertical="center"/>
    </xf>
    <xf numFmtId="0" fontId="36" fillId="0" borderId="23" xfId="0" applyFont="1" applyFill="1" applyBorder="1" applyAlignment="1">
      <alignment vertical="center" wrapText="1"/>
    </xf>
    <xf numFmtId="0" fontId="36" fillId="0" borderId="23" xfId="0" applyFont="1" applyFill="1" applyBorder="1" applyAlignment="1">
      <alignment vertical="center"/>
    </xf>
    <xf numFmtId="0" fontId="34" fillId="4" borderId="23" xfId="0" applyFont="1" applyFill="1" applyBorder="1" applyAlignment="1">
      <alignment vertical="center"/>
    </xf>
    <xf numFmtId="0" fontId="6" fillId="0" borderId="48" xfId="0" applyFont="1" applyFill="1" applyBorder="1" applyAlignment="1">
      <alignment vertical="center"/>
    </xf>
    <xf numFmtId="0" fontId="6" fillId="4" borderId="23" xfId="0" applyFont="1" applyFill="1" applyBorder="1" applyAlignment="1">
      <alignment vertical="center" wrapText="1"/>
    </xf>
    <xf numFmtId="0" fontId="9" fillId="0" borderId="23" xfId="0" applyFont="1" applyFill="1" applyBorder="1" applyAlignment="1">
      <alignment vertical="center"/>
    </xf>
    <xf numFmtId="0" fontId="6" fillId="4" borderId="48" xfId="0" applyFont="1" applyFill="1" applyBorder="1" applyAlignment="1">
      <alignment vertical="center" wrapText="1"/>
    </xf>
    <xf numFmtId="164" fontId="6" fillId="0" borderId="23" xfId="0" applyNumberFormat="1" applyFont="1" applyFill="1" applyBorder="1" applyAlignment="1">
      <alignment vertical="center"/>
    </xf>
    <xf numFmtId="164" fontId="6" fillId="4" borderId="23" xfId="0" applyNumberFormat="1" applyFont="1" applyFill="1" applyBorder="1" applyAlignment="1">
      <alignment vertical="center"/>
    </xf>
    <xf numFmtId="0" fontId="6" fillId="15" borderId="23" xfId="0" applyFont="1" applyFill="1" applyBorder="1" applyAlignment="1">
      <alignment vertical="center"/>
    </xf>
    <xf numFmtId="0" fontId="9" fillId="0" borderId="1" xfId="0" applyFont="1" applyFill="1" applyBorder="1" applyAlignment="1">
      <alignment vertical="top"/>
    </xf>
    <xf numFmtId="0" fontId="54" fillId="0" borderId="1" xfId="0" applyFont="1" applyFill="1" applyBorder="1" applyAlignment="1">
      <alignment horizontal="center" vertical="center" wrapText="1"/>
    </xf>
    <xf numFmtId="0" fontId="9" fillId="0" borderId="8" xfId="0" applyFont="1" applyFill="1" applyBorder="1" applyAlignment="1">
      <alignment vertical="center"/>
    </xf>
    <xf numFmtId="0" fontId="9" fillId="0" borderId="1" xfId="0" applyFont="1" applyFill="1" applyBorder="1" applyAlignment="1">
      <alignment horizontal="left" vertical="center" wrapText="1"/>
    </xf>
    <xf numFmtId="0" fontId="9" fillId="0" borderId="1" xfId="0" applyFont="1" applyBorder="1" applyAlignment="1">
      <alignment vertical="center"/>
    </xf>
    <xf numFmtId="0" fontId="54" fillId="0" borderId="1" xfId="0" applyFont="1" applyFill="1" applyBorder="1" applyAlignment="1">
      <alignment horizontal="center" vertical="center"/>
    </xf>
    <xf numFmtId="0" fontId="54" fillId="0" borderId="2" xfId="0" applyFont="1" applyFill="1" applyBorder="1" applyAlignment="1">
      <alignment horizontal="center" vertical="center"/>
    </xf>
    <xf numFmtId="0" fontId="6" fillId="0" borderId="2" xfId="0" applyFont="1" applyFill="1" applyBorder="1" applyAlignment="1">
      <alignment vertical="center"/>
    </xf>
    <xf numFmtId="0" fontId="6" fillId="0" borderId="56" xfId="0" applyFont="1" applyFill="1" applyBorder="1" applyAlignment="1">
      <alignment vertical="center"/>
    </xf>
    <xf numFmtId="0" fontId="9" fillId="4" borderId="1" xfId="0" applyFont="1" applyFill="1" applyBorder="1" applyAlignment="1">
      <alignment vertical="center"/>
    </xf>
    <xf numFmtId="0" fontId="9" fillId="4" borderId="1" xfId="0" applyFont="1" applyFill="1" applyBorder="1" applyAlignment="1">
      <alignment horizontal="center" vertical="center"/>
    </xf>
    <xf numFmtId="0" fontId="9" fillId="0" borderId="7" xfId="0" applyFont="1" applyBorder="1" applyAlignment="1">
      <alignment horizontal="center" vertical="center"/>
    </xf>
    <xf numFmtId="0" fontId="6" fillId="0" borderId="0" xfId="0" applyFont="1" applyFill="1" applyBorder="1" applyAlignment="1">
      <alignment vertical="center"/>
    </xf>
    <xf numFmtId="41" fontId="6" fillId="0" borderId="1" xfId="5" applyFont="1" applyBorder="1" applyAlignment="1">
      <alignment horizontal="center" vertical="center"/>
    </xf>
    <xf numFmtId="0" fontId="6" fillId="0" borderId="43" xfId="0" applyFont="1" applyBorder="1" applyAlignment="1">
      <alignment horizontal="center" vertical="center" wrapText="1"/>
    </xf>
    <xf numFmtId="0" fontId="54" fillId="0" borderId="1" xfId="0" applyFont="1" applyFill="1" applyBorder="1" applyAlignment="1">
      <alignment vertical="center"/>
    </xf>
    <xf numFmtId="0" fontId="31" fillId="0" borderId="0" xfId="0" applyFont="1" applyFill="1" applyBorder="1" applyAlignment="1">
      <alignment vertical="center"/>
    </xf>
    <xf numFmtId="0" fontId="6" fillId="0" borderId="1" xfId="5" applyNumberFormat="1" applyFont="1" applyFill="1" applyBorder="1" applyAlignment="1">
      <alignment horizontal="center" vertical="center"/>
    </xf>
    <xf numFmtId="0" fontId="6" fillId="0" borderId="1" xfId="0" applyFont="1" applyBorder="1" applyAlignment="1">
      <alignment vertical="center"/>
    </xf>
    <xf numFmtId="0" fontId="6" fillId="0" borderId="2" xfId="0" applyFont="1" applyFill="1" applyBorder="1" applyAlignment="1">
      <alignment horizontal="left" vertical="center" wrapText="1"/>
    </xf>
    <xf numFmtId="0" fontId="6" fillId="0" borderId="2" xfId="0" applyFont="1" applyFill="1" applyBorder="1" applyAlignment="1">
      <alignment vertical="center" wrapText="1"/>
    </xf>
    <xf numFmtId="0" fontId="34" fillId="0" borderId="0" xfId="0" applyFont="1" applyFill="1" applyBorder="1" applyAlignment="1">
      <alignment vertical="center"/>
    </xf>
    <xf numFmtId="0" fontId="8" fillId="4" borderId="7" xfId="3" applyFont="1" applyFill="1" applyBorder="1" applyAlignment="1">
      <alignment horizontal="center" vertical="center"/>
    </xf>
    <xf numFmtId="0" fontId="9" fillId="4" borderId="8" xfId="0" applyFont="1" applyFill="1" applyBorder="1" applyAlignment="1">
      <alignment horizontal="center" vertical="center"/>
    </xf>
    <xf numFmtId="0" fontId="9" fillId="0" borderId="0" xfId="0" applyFont="1" applyFill="1" applyAlignment="1">
      <alignment vertical="center"/>
    </xf>
    <xf numFmtId="0" fontId="9" fillId="8" borderId="7" xfId="0" applyFont="1" applyFill="1" applyBorder="1" applyAlignment="1">
      <alignment horizontal="center" vertical="center"/>
    </xf>
    <xf numFmtId="0" fontId="9" fillId="8" borderId="1" xfId="0" applyFont="1" applyFill="1" applyBorder="1" applyAlignment="1">
      <alignment horizontal="center" vertical="center"/>
    </xf>
    <xf numFmtId="0" fontId="9" fillId="8" borderId="1" xfId="0" applyFont="1" applyFill="1" applyBorder="1" applyAlignment="1">
      <alignment vertical="center"/>
    </xf>
    <xf numFmtId="0" fontId="9" fillId="8" borderId="8" xfId="0" applyFont="1" applyFill="1" applyBorder="1" applyAlignment="1">
      <alignment vertical="center"/>
    </xf>
    <xf numFmtId="0" fontId="9" fillId="0" borderId="7" xfId="0" applyFont="1" applyFill="1" applyBorder="1" applyAlignment="1">
      <alignment horizontal="center" vertical="center"/>
    </xf>
    <xf numFmtId="0" fontId="9" fillId="0" borderId="8" xfId="0" applyFont="1" applyBorder="1" applyAlignment="1">
      <alignment vertical="center"/>
    </xf>
    <xf numFmtId="0" fontId="8" fillId="4" borderId="1" xfId="0" applyFont="1" applyFill="1" applyBorder="1" applyAlignment="1">
      <alignment horizontal="center" vertical="center"/>
    </xf>
    <xf numFmtId="0" fontId="8" fillId="4" borderId="1" xfId="0" applyFont="1" applyFill="1" applyBorder="1" applyAlignment="1">
      <alignment vertical="center"/>
    </xf>
    <xf numFmtId="0" fontId="8" fillId="4" borderId="8" xfId="0" applyFont="1" applyFill="1" applyBorder="1" applyAlignment="1">
      <alignment vertical="center"/>
    </xf>
    <xf numFmtId="0" fontId="9" fillId="11" borderId="1" xfId="0" applyFont="1" applyFill="1" applyBorder="1" applyAlignment="1">
      <alignment horizontal="center" vertical="center"/>
    </xf>
    <xf numFmtId="0" fontId="9" fillId="11" borderId="1" xfId="0" applyFont="1" applyFill="1" applyBorder="1" applyAlignment="1">
      <alignment vertical="center"/>
    </xf>
    <xf numFmtId="0" fontId="9" fillId="11" borderId="8" xfId="0" applyFont="1" applyFill="1" applyBorder="1" applyAlignment="1">
      <alignment vertical="center"/>
    </xf>
    <xf numFmtId="0" fontId="9" fillId="0" borderId="33" xfId="0" applyFont="1" applyFill="1" applyBorder="1" applyAlignment="1">
      <alignment horizontal="center" vertical="center"/>
    </xf>
    <xf numFmtId="0" fontId="36" fillId="16" borderId="1" xfId="0" applyFont="1" applyFill="1" applyBorder="1" applyAlignment="1">
      <alignment horizontal="center" vertical="center"/>
    </xf>
    <xf numFmtId="0" fontId="36" fillId="16" borderId="1" xfId="0" applyFont="1" applyFill="1" applyBorder="1" applyAlignment="1">
      <alignment vertical="center"/>
    </xf>
    <xf numFmtId="0" fontId="36" fillId="16" borderId="8" xfId="0" applyFont="1" applyFill="1" applyBorder="1" applyAlignment="1">
      <alignment vertical="center"/>
    </xf>
    <xf numFmtId="0" fontId="8" fillId="0" borderId="8" xfId="0" applyFont="1" applyFill="1" applyBorder="1" applyAlignment="1">
      <alignment vertical="center"/>
    </xf>
    <xf numFmtId="0" fontId="9" fillId="0" borderId="8" xfId="0" applyFont="1" applyBorder="1" applyAlignment="1">
      <alignment horizontal="center" vertical="center"/>
    </xf>
    <xf numFmtId="49" fontId="8" fillId="4" borderId="7" xfId="3" applyNumberFormat="1" applyFont="1" applyFill="1" applyBorder="1" applyAlignment="1">
      <alignment horizontal="center" vertical="center"/>
    </xf>
    <xf numFmtId="0" fontId="8" fillId="0" borderId="42" xfId="0" applyFont="1" applyBorder="1" applyAlignment="1">
      <alignment vertical="center"/>
    </xf>
    <xf numFmtId="0" fontId="8" fillId="0" borderId="42" xfId="0" applyFont="1" applyBorder="1" applyAlignment="1">
      <alignment vertical="center" wrapText="1"/>
    </xf>
    <xf numFmtId="0" fontId="6" fillId="0" borderId="1" xfId="0" applyFont="1" applyBorder="1" applyAlignment="1">
      <alignment horizontal="left" vertical="center" wrapText="1"/>
    </xf>
    <xf numFmtId="0" fontId="31" fillId="0" borderId="26" xfId="0" applyFont="1" applyBorder="1" applyAlignment="1">
      <alignment horizontal="center" vertical="center" wrapText="1"/>
    </xf>
    <xf numFmtId="0" fontId="31" fillId="0" borderId="24" xfId="0" applyFont="1" applyBorder="1" applyAlignment="1">
      <alignment horizontal="center" vertical="center" wrapText="1"/>
    </xf>
    <xf numFmtId="0" fontId="31" fillId="0" borderId="25" xfId="0" applyFont="1" applyBorder="1" applyAlignment="1">
      <alignment horizontal="center" vertical="center" wrapText="1"/>
    </xf>
    <xf numFmtId="0" fontId="6" fillId="0" borderId="23" xfId="0" applyFont="1" applyBorder="1" applyAlignment="1">
      <alignment horizontal="left" vertical="center" wrapText="1"/>
    </xf>
    <xf numFmtId="0" fontId="6" fillId="0" borderId="25" xfId="0" applyFont="1" applyBorder="1" applyAlignment="1">
      <alignment horizontal="left" vertical="center" wrapText="1"/>
    </xf>
    <xf numFmtId="0" fontId="6" fillId="0" borderId="7" xfId="0" applyFont="1" applyBorder="1" applyAlignment="1">
      <alignment horizontal="center" vertical="center" wrapText="1"/>
    </xf>
    <xf numFmtId="0" fontId="31" fillId="0" borderId="1" xfId="0" applyFont="1" applyBorder="1" applyAlignment="1">
      <alignment horizontal="left" vertical="center" wrapText="1"/>
    </xf>
    <xf numFmtId="0" fontId="6" fillId="0" borderId="23" xfId="0" applyFont="1" applyFill="1" applyBorder="1" applyAlignment="1">
      <alignment vertical="center" wrapText="1"/>
    </xf>
    <xf numFmtId="0" fontId="6" fillId="0" borderId="25" xfId="0" applyFont="1" applyFill="1" applyBorder="1" applyAlignment="1">
      <alignment vertical="center" wrapText="1"/>
    </xf>
    <xf numFmtId="0" fontId="6" fillId="8" borderId="1" xfId="0" applyFont="1" applyFill="1" applyBorder="1" applyAlignment="1">
      <alignment horizontal="left" vertical="center" wrapText="1"/>
    </xf>
    <xf numFmtId="0" fontId="31" fillId="0" borderId="7" xfId="0" applyFont="1" applyBorder="1" applyAlignment="1">
      <alignment horizontal="center" vertical="center" wrapText="1"/>
    </xf>
    <xf numFmtId="0" fontId="31" fillId="0" borderId="1" xfId="0" applyFont="1" applyBorder="1" applyAlignment="1">
      <alignment horizontal="justify" vertical="center" wrapText="1"/>
    </xf>
    <xf numFmtId="0" fontId="31" fillId="0" borderId="1" xfId="0" applyFont="1" applyBorder="1" applyAlignment="1">
      <alignment horizontal="justify" vertical="top" wrapText="1"/>
    </xf>
    <xf numFmtId="0" fontId="31" fillId="4" borderId="23" xfId="0" applyFont="1" applyFill="1" applyBorder="1" applyAlignment="1">
      <alignment horizontal="left" wrapText="1"/>
    </xf>
    <xf numFmtId="0" fontId="31" fillId="4" borderId="25" xfId="0" applyFont="1" applyFill="1" applyBorder="1" applyAlignment="1">
      <alignment horizontal="left" wrapText="1"/>
    </xf>
    <xf numFmtId="0" fontId="6" fillId="0" borderId="23" xfId="0" applyFont="1" applyFill="1" applyBorder="1" applyAlignment="1">
      <alignment horizontal="left" vertical="center" wrapText="1"/>
    </xf>
    <xf numFmtId="0" fontId="6" fillId="0" borderId="25" xfId="0" applyFont="1" applyFill="1" applyBorder="1" applyAlignment="1">
      <alignment horizontal="left" vertical="center"/>
    </xf>
    <xf numFmtId="0" fontId="18" fillId="0" borderId="23" xfId="0" applyFont="1" applyBorder="1" applyAlignment="1">
      <alignment horizontal="left" vertical="center" wrapText="1"/>
    </xf>
    <xf numFmtId="0" fontId="18" fillId="0" borderId="25" xfId="0" applyFont="1" applyBorder="1" applyAlignment="1">
      <alignment horizontal="left" vertical="center" wrapText="1"/>
    </xf>
    <xf numFmtId="0" fontId="18" fillId="0" borderId="23" xfId="0" applyFont="1" applyBorder="1" applyAlignment="1">
      <alignment horizontal="left" vertical="center"/>
    </xf>
    <xf numFmtId="0" fontId="18" fillId="0" borderId="25" xfId="0" applyFont="1" applyBorder="1" applyAlignment="1">
      <alignment horizontal="left" vertical="center"/>
    </xf>
    <xf numFmtId="0" fontId="6" fillId="0" borderId="1" xfId="0" applyFont="1" applyFill="1" applyBorder="1" applyAlignment="1">
      <alignment horizontal="left" vertical="center" wrapText="1"/>
    </xf>
    <xf numFmtId="0" fontId="5" fillId="0" borderId="0" xfId="0" applyFont="1" applyBorder="1" applyAlignment="1">
      <alignment horizontal="center" vertical="center" wrapText="1"/>
    </xf>
    <xf numFmtId="0" fontId="7" fillId="7" borderId="0" xfId="0" applyFont="1" applyFill="1" applyBorder="1" applyAlignment="1">
      <alignment horizontal="center" vertical="center"/>
    </xf>
    <xf numFmtId="0" fontId="31" fillId="3" borderId="4" xfId="0" applyFont="1" applyFill="1" applyBorder="1" applyAlignment="1">
      <alignment horizontal="center" vertical="center" wrapText="1"/>
    </xf>
    <xf numFmtId="0" fontId="31" fillId="3" borderId="7"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31" fillId="3" borderId="1" xfId="0" applyFont="1" applyFill="1" applyBorder="1" applyAlignment="1">
      <alignment horizontal="center" vertical="center" wrapText="1"/>
    </xf>
    <xf numFmtId="0" fontId="31" fillId="3" borderId="44" xfId="0" applyFont="1" applyFill="1" applyBorder="1" applyAlignment="1">
      <alignment horizontal="center" vertical="center" wrapText="1"/>
    </xf>
    <xf numFmtId="0" fontId="31" fillId="3" borderId="43"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5" xfId="0" applyFont="1" applyFill="1" applyBorder="1" applyAlignment="1">
      <alignment horizontal="center" vertical="center"/>
    </xf>
    <xf numFmtId="0" fontId="31" fillId="4" borderId="1" xfId="0" applyFont="1" applyFill="1" applyBorder="1" applyAlignment="1">
      <alignment vertical="center" wrapText="1"/>
    </xf>
    <xf numFmtId="0" fontId="31" fillId="3" borderId="6"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8" fillId="7" borderId="0" xfId="0" applyFont="1" applyFill="1" applyBorder="1" applyAlignment="1">
      <alignment horizontal="center" vertical="center" wrapText="1"/>
    </xf>
    <xf numFmtId="0" fontId="7" fillId="7" borderId="0" xfId="0" applyFont="1" applyFill="1" applyBorder="1" applyAlignment="1">
      <alignment horizontal="center" vertical="center" wrapText="1"/>
    </xf>
    <xf numFmtId="0" fontId="31" fillId="0" borderId="0" xfId="0" applyFont="1" applyBorder="1" applyAlignment="1">
      <alignment vertical="center"/>
    </xf>
    <xf numFmtId="0" fontId="40" fillId="13" borderId="1" xfId="0" applyFont="1" applyFill="1" applyBorder="1" applyAlignment="1">
      <alignment horizontal="left" vertical="center" wrapText="1"/>
    </xf>
    <xf numFmtId="0" fontId="6" fillId="0" borderId="1" xfId="0" applyFont="1" applyBorder="1" applyAlignment="1">
      <alignment horizontal="justify" vertical="center" wrapText="1"/>
    </xf>
    <xf numFmtId="0" fontId="31" fillId="4" borderId="1" xfId="0" applyFont="1" applyFill="1" applyBorder="1" applyAlignment="1">
      <alignment horizontal="left" vertical="center" wrapText="1"/>
    </xf>
    <xf numFmtId="0" fontId="6" fillId="0" borderId="1" xfId="0" applyFont="1" applyBorder="1" applyAlignment="1">
      <alignment horizontal="center" vertical="center" wrapText="1"/>
    </xf>
    <xf numFmtId="0" fontId="31" fillId="15" borderId="3" xfId="0" applyFont="1" applyFill="1" applyBorder="1" applyAlignment="1">
      <alignment horizontal="left" vertical="center" wrapText="1"/>
    </xf>
    <xf numFmtId="0" fontId="6" fillId="0" borderId="1" xfId="0" applyFont="1" applyFill="1" applyBorder="1" applyAlignment="1">
      <alignment vertical="center" wrapText="1"/>
    </xf>
    <xf numFmtId="0" fontId="6" fillId="0" borderId="1" xfId="0" applyFont="1" applyBorder="1" applyAlignment="1">
      <alignment vertical="center" wrapText="1"/>
    </xf>
    <xf numFmtId="0" fontId="6" fillId="0" borderId="23" xfId="0" applyFont="1" applyBorder="1" applyAlignment="1">
      <alignment vertical="center" wrapText="1"/>
    </xf>
    <xf numFmtId="0" fontId="6" fillId="0" borderId="25" xfId="0" applyFont="1" applyBorder="1" applyAlignment="1">
      <alignment vertical="center" wrapText="1"/>
    </xf>
    <xf numFmtId="0" fontId="31" fillId="4" borderId="23" xfId="0" applyFont="1" applyFill="1" applyBorder="1" applyAlignment="1">
      <alignment vertical="center" wrapText="1"/>
    </xf>
    <xf numFmtId="0" fontId="31" fillId="4" borderId="25" xfId="0" applyFont="1" applyFill="1" applyBorder="1" applyAlignment="1">
      <alignment vertical="center" wrapText="1"/>
    </xf>
    <xf numFmtId="0" fontId="31" fillId="0" borderId="0" xfId="0" applyFont="1" applyBorder="1" applyAlignment="1">
      <alignment vertical="center" wrapText="1"/>
    </xf>
    <xf numFmtId="0" fontId="18" fillId="13" borderId="1" xfId="0" applyFont="1" applyFill="1" applyBorder="1" applyAlignment="1">
      <alignment horizontal="center" vertical="center"/>
    </xf>
    <xf numFmtId="0" fontId="9" fillId="0" borderId="7" xfId="0" applyFont="1" applyBorder="1" applyAlignment="1">
      <alignment horizontal="center" vertical="center" wrapText="1"/>
    </xf>
    <xf numFmtId="0" fontId="9" fillId="0" borderId="1" xfId="0" applyFont="1" applyBorder="1" applyAlignment="1">
      <alignment horizontal="center" vertical="center" wrapText="1"/>
    </xf>
    <xf numFmtId="0" fontId="6" fillId="0" borderId="53" xfId="0" applyFont="1" applyBorder="1" applyAlignment="1">
      <alignment vertical="center" wrapText="1"/>
    </xf>
    <xf numFmtId="0" fontId="6" fillId="0" borderId="51" xfId="0" applyFont="1" applyBorder="1" applyAlignment="1">
      <alignment vertical="center" wrapText="1"/>
    </xf>
    <xf numFmtId="0" fontId="31" fillId="4" borderId="1" xfId="0" applyFont="1" applyFill="1" applyBorder="1" applyAlignment="1">
      <alignment horizontal="justify" vertical="center" wrapText="1"/>
    </xf>
    <xf numFmtId="0" fontId="9"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31" fillId="4" borderId="50" xfId="0" applyFont="1" applyFill="1" applyBorder="1" applyAlignment="1">
      <alignment vertical="center" wrapText="1"/>
    </xf>
    <xf numFmtId="0" fontId="31" fillId="4" borderId="29" xfId="0" applyFont="1" applyFill="1" applyBorder="1" applyAlignment="1">
      <alignment vertical="center" wrapText="1"/>
    </xf>
    <xf numFmtId="0" fontId="31" fillId="0" borderId="3" xfId="0" applyFont="1" applyBorder="1" applyAlignment="1">
      <alignment horizontal="left" vertical="center" wrapText="1"/>
    </xf>
    <xf numFmtId="0" fontId="31" fillId="4" borderId="1" xfId="0" applyFont="1" applyFill="1" applyBorder="1" applyAlignment="1">
      <alignment horizontal="left" vertical="top" wrapText="1"/>
    </xf>
    <xf numFmtId="0" fontId="34" fillId="0" borderId="51" xfId="0" applyFont="1" applyBorder="1" applyAlignment="1">
      <alignment vertical="center" wrapText="1"/>
    </xf>
    <xf numFmtId="0" fontId="34" fillId="0" borderId="1" xfId="0" applyFont="1" applyBorder="1" applyAlignment="1">
      <alignment vertical="center" wrapText="1"/>
    </xf>
    <xf numFmtId="0" fontId="31" fillId="4" borderId="23" xfId="0" applyFont="1" applyFill="1" applyBorder="1" applyAlignment="1">
      <alignment vertical="top" wrapText="1"/>
    </xf>
    <xf numFmtId="0" fontId="31" fillId="4" borderId="25" xfId="0" applyFont="1" applyFill="1" applyBorder="1" applyAlignment="1">
      <alignment vertical="top" wrapText="1"/>
    </xf>
    <xf numFmtId="0" fontId="6" fillId="0" borderId="7" xfId="0" applyFont="1" applyBorder="1" applyAlignment="1">
      <alignment horizontal="center" vertical="center"/>
    </xf>
    <xf numFmtId="0" fontId="6" fillId="0" borderId="30" xfId="0" applyFont="1" applyBorder="1" applyAlignment="1">
      <alignment horizontal="center" vertical="center"/>
    </xf>
    <xf numFmtId="0" fontId="31" fillId="0" borderId="23" xfId="0" applyFont="1" applyBorder="1" applyAlignment="1">
      <alignment horizontal="justify" vertical="center" wrapText="1"/>
    </xf>
    <xf numFmtId="0" fontId="31" fillId="0" borderId="25" xfId="0" applyFont="1" applyBorder="1" applyAlignment="1">
      <alignment horizontal="justify" vertical="center" wrapText="1"/>
    </xf>
    <xf numFmtId="0" fontId="6" fillId="0" borderId="1" xfId="0" applyFont="1" applyBorder="1" applyAlignment="1">
      <alignment horizontal="center" vertical="center"/>
    </xf>
    <xf numFmtId="0" fontId="31" fillId="0" borderId="23" xfId="0" applyFont="1" applyBorder="1" applyAlignment="1">
      <alignment horizontal="left" vertical="center"/>
    </xf>
    <xf numFmtId="0" fontId="6" fillId="0" borderId="24" xfId="0" applyFont="1" applyBorder="1" applyAlignment="1">
      <alignment horizontal="left" vertical="center"/>
    </xf>
    <xf numFmtId="0" fontId="6" fillId="0" borderId="25" xfId="0" applyFont="1" applyBorder="1" applyAlignment="1">
      <alignment horizontal="left" vertical="center"/>
    </xf>
    <xf numFmtId="0" fontId="6" fillId="0" borderId="48" xfId="0" applyFont="1" applyBorder="1" applyAlignment="1">
      <alignment horizontal="left" vertical="center" wrapText="1"/>
    </xf>
    <xf numFmtId="0" fontId="6" fillId="0" borderId="29" xfId="0" applyFont="1" applyBorder="1" applyAlignment="1">
      <alignment horizontal="left" vertical="center" wrapText="1"/>
    </xf>
    <xf numFmtId="0" fontId="6" fillId="0" borderId="32" xfId="0" applyFont="1" applyBorder="1" applyAlignment="1">
      <alignment horizontal="center" vertical="center" wrapText="1"/>
    </xf>
    <xf numFmtId="0" fontId="31" fillId="0" borderId="23" xfId="0" applyFont="1" applyFill="1" applyBorder="1" applyAlignment="1">
      <alignment vertical="center" wrapText="1"/>
    </xf>
    <xf numFmtId="0" fontId="31" fillId="0" borderId="25" xfId="0" applyFont="1" applyFill="1" applyBorder="1" applyAlignment="1">
      <alignment vertical="center" wrapText="1"/>
    </xf>
    <xf numFmtId="0" fontId="31" fillId="0" borderId="23" xfId="0" applyFont="1" applyBorder="1" applyAlignment="1">
      <alignment horizontal="left" wrapText="1"/>
    </xf>
    <xf numFmtId="0" fontId="31" fillId="0" borderId="25" xfId="0" applyFont="1" applyBorder="1" applyAlignment="1">
      <alignment horizontal="left" wrapText="1"/>
    </xf>
    <xf numFmtId="11" fontId="6" fillId="0" borderId="30" xfId="0" quotePrefix="1" applyNumberFormat="1" applyFont="1" applyFill="1" applyBorder="1" applyAlignment="1">
      <alignment horizontal="center" vertical="center" wrapText="1"/>
    </xf>
    <xf numFmtId="11" fontId="6" fillId="0" borderId="32" xfId="0" quotePrefix="1" applyNumberFormat="1" applyFont="1" applyFill="1" applyBorder="1" applyAlignment="1">
      <alignment horizontal="center" vertical="center" wrapText="1"/>
    </xf>
    <xf numFmtId="11" fontId="6" fillId="0" borderId="33" xfId="0" quotePrefix="1" applyNumberFormat="1" applyFont="1" applyFill="1" applyBorder="1" applyAlignment="1">
      <alignment horizontal="center" vertical="center" wrapText="1"/>
    </xf>
    <xf numFmtId="0" fontId="6" fillId="0" borderId="30" xfId="0" applyFont="1" applyBorder="1" applyAlignment="1">
      <alignment horizontal="center" vertical="center" wrapText="1"/>
    </xf>
    <xf numFmtId="0" fontId="6" fillId="0" borderId="33" xfId="0" applyFont="1" applyBorder="1" applyAlignment="1">
      <alignment horizontal="center" vertical="center" wrapText="1"/>
    </xf>
    <xf numFmtId="0" fontId="31" fillId="4" borderId="48" xfId="0" applyFont="1" applyFill="1" applyBorder="1" applyAlignment="1">
      <alignment wrapText="1"/>
    </xf>
    <xf numFmtId="0" fontId="31" fillId="4" borderId="29" xfId="0" applyFont="1" applyFill="1" applyBorder="1" applyAlignment="1">
      <alignment wrapText="1"/>
    </xf>
    <xf numFmtId="0" fontId="31" fillId="0" borderId="23" xfId="0" applyFont="1" applyBorder="1" applyAlignment="1">
      <alignment horizontal="left" vertical="center" wrapText="1"/>
    </xf>
    <xf numFmtId="0" fontId="31" fillId="0" borderId="25" xfId="0" applyFont="1" applyBorder="1" applyAlignment="1">
      <alignment horizontal="left" vertical="center" wrapText="1"/>
    </xf>
    <xf numFmtId="0" fontId="31" fillId="4" borderId="1" xfId="0" applyFont="1" applyFill="1" applyBorder="1" applyAlignment="1">
      <alignment horizontal="left" wrapText="1"/>
    </xf>
    <xf numFmtId="0" fontId="31" fillId="0" borderId="50" xfId="0" applyFont="1" applyBorder="1" applyAlignment="1">
      <alignment vertical="center"/>
    </xf>
    <xf numFmtId="0" fontId="31" fillId="0" borderId="49" xfId="0" applyFont="1" applyBorder="1" applyAlignment="1">
      <alignment vertical="center"/>
    </xf>
    <xf numFmtId="0" fontId="31" fillId="0" borderId="29" xfId="0" applyFont="1" applyBorder="1" applyAlignment="1">
      <alignment vertical="center"/>
    </xf>
    <xf numFmtId="0" fontId="31" fillId="0" borderId="26" xfId="0" applyFont="1" applyBorder="1" applyAlignment="1">
      <alignment vertical="center"/>
    </xf>
    <xf numFmtId="0" fontId="31" fillId="0" borderId="24" xfId="0" applyFont="1" applyBorder="1" applyAlignment="1">
      <alignment vertical="center"/>
    </xf>
    <xf numFmtId="0" fontId="31" fillId="0" borderId="25" xfId="0" applyFont="1" applyBorder="1" applyAlignment="1">
      <alignment vertical="center"/>
    </xf>
    <xf numFmtId="0" fontId="6" fillId="0" borderId="25" xfId="0" applyFont="1" applyFill="1" applyBorder="1" applyAlignment="1">
      <alignment horizontal="left" vertical="center" wrapText="1"/>
    </xf>
    <xf numFmtId="0" fontId="31" fillId="0" borderId="1" xfId="0" applyFont="1" applyBorder="1" applyAlignment="1">
      <alignment horizontal="center" vertical="center" wrapText="1"/>
    </xf>
    <xf numFmtId="0" fontId="9" fillId="0" borderId="23" xfId="0" applyFont="1" applyBorder="1" applyAlignment="1">
      <alignment horizontal="left" vertical="top" wrapText="1"/>
    </xf>
    <xf numFmtId="0" fontId="9" fillId="0" borderId="25" xfId="0" applyFont="1" applyBorder="1" applyAlignment="1">
      <alignment horizontal="left" vertical="top" wrapText="1"/>
    </xf>
    <xf numFmtId="0" fontId="9" fillId="0" borderId="1" xfId="0" applyFont="1" applyFill="1" applyBorder="1" applyAlignment="1">
      <alignment horizontal="left" vertical="center" wrapText="1"/>
    </xf>
    <xf numFmtId="0" fontId="9" fillId="0" borderId="23" xfId="0" applyFont="1" applyFill="1" applyBorder="1" applyAlignment="1">
      <alignment horizontal="left" vertical="center" wrapText="1"/>
    </xf>
    <xf numFmtId="0" fontId="9" fillId="0" borderId="25" xfId="0" applyFont="1" applyFill="1" applyBorder="1" applyAlignment="1">
      <alignment horizontal="left" vertical="center" wrapText="1"/>
    </xf>
    <xf numFmtId="0" fontId="9" fillId="0" borderId="23" xfId="0" applyFont="1" applyBorder="1" applyAlignment="1">
      <alignment horizontal="left" vertical="center" wrapText="1"/>
    </xf>
    <xf numFmtId="0" fontId="9" fillId="0" borderId="25" xfId="0" applyFont="1" applyBorder="1" applyAlignment="1">
      <alignment horizontal="left" vertical="center" wrapText="1"/>
    </xf>
    <xf numFmtId="0" fontId="9" fillId="0" borderId="23" xfId="0" applyFont="1" applyBorder="1" applyAlignment="1">
      <alignment vertical="center" wrapText="1"/>
    </xf>
    <xf numFmtId="0" fontId="9" fillId="0" borderId="25" xfId="0" applyFont="1" applyBorder="1" applyAlignment="1">
      <alignment vertical="center" wrapText="1"/>
    </xf>
    <xf numFmtId="0" fontId="8" fillId="4" borderId="1" xfId="3" applyFont="1" applyFill="1" applyBorder="1" applyAlignment="1">
      <alignment horizontal="left" vertical="center" wrapText="1"/>
    </xf>
    <xf numFmtId="0" fontId="9" fillId="8" borderId="1" xfId="0" applyFont="1" applyFill="1" applyBorder="1" applyAlignment="1">
      <alignment vertical="center" wrapText="1"/>
    </xf>
    <xf numFmtId="0" fontId="9" fillId="8" borderId="23" xfId="0" applyFont="1" applyFill="1" applyBorder="1" applyAlignment="1">
      <alignment horizontal="left" vertical="center" wrapText="1"/>
    </xf>
    <xf numFmtId="0" fontId="9" fillId="8" borderId="25" xfId="0" applyFont="1" applyFill="1" applyBorder="1" applyAlignment="1">
      <alignment horizontal="left" vertical="center" wrapText="1"/>
    </xf>
    <xf numFmtId="0" fontId="9" fillId="0" borderId="23" xfId="0" applyFont="1" applyFill="1" applyBorder="1" applyAlignment="1">
      <alignment vertical="center" wrapText="1"/>
    </xf>
    <xf numFmtId="0" fontId="9" fillId="0" borderId="25" xfId="0" applyFont="1" applyFill="1" applyBorder="1" applyAlignment="1">
      <alignment vertical="center" wrapText="1"/>
    </xf>
    <xf numFmtId="0" fontId="23" fillId="7" borderId="20" xfId="0" applyFont="1" applyFill="1" applyBorder="1" applyAlignment="1">
      <alignment horizontal="center" vertical="center" wrapText="1" shrinkToFit="1"/>
    </xf>
    <xf numFmtId="0" fontId="23" fillId="7" borderId="0" xfId="0" applyFont="1" applyFill="1" applyBorder="1" applyAlignment="1">
      <alignment horizontal="center" vertical="center" wrapText="1" shrinkToFit="1"/>
    </xf>
    <xf numFmtId="0" fontId="23" fillId="7" borderId="21" xfId="0" applyFont="1" applyFill="1" applyBorder="1" applyAlignment="1">
      <alignment horizontal="center" vertical="center" wrapText="1" shrinkToFit="1"/>
    </xf>
    <xf numFmtId="0" fontId="8" fillId="3" borderId="4"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36"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37" xfId="0" applyFont="1" applyFill="1" applyBorder="1" applyAlignment="1">
      <alignment horizontal="center" vertical="center" wrapText="1"/>
    </xf>
    <xf numFmtId="0" fontId="8" fillId="3" borderId="44" xfId="0" applyFont="1" applyFill="1" applyBorder="1" applyAlignment="1">
      <alignment horizontal="center" vertical="center" wrapText="1"/>
    </xf>
    <xf numFmtId="0" fontId="8" fillId="3" borderId="43"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5" xfId="0" applyFont="1" applyFill="1" applyBorder="1" applyAlignment="1">
      <alignment horizontal="center" vertical="center"/>
    </xf>
    <xf numFmtId="0" fontId="8" fillId="3" borderId="6"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38" xfId="0" applyFont="1" applyFill="1" applyBorder="1" applyAlignment="1">
      <alignment horizontal="center" vertical="center" wrapText="1"/>
    </xf>
    <xf numFmtId="0" fontId="9" fillId="8" borderId="1" xfId="0" applyFont="1" applyFill="1" applyBorder="1" applyAlignment="1">
      <alignment horizontal="left" vertical="center" wrapText="1"/>
    </xf>
    <xf numFmtId="0" fontId="9" fillId="0" borderId="1" xfId="0" applyFont="1" applyBorder="1" applyAlignment="1">
      <alignment vertical="center" wrapText="1"/>
    </xf>
    <xf numFmtId="0" fontId="8" fillId="4" borderId="1" xfId="3" applyFont="1" applyFill="1" applyBorder="1" applyAlignment="1">
      <alignment vertical="center" wrapText="1"/>
    </xf>
    <xf numFmtId="0" fontId="8" fillId="4" borderId="23" xfId="3" applyFont="1" applyFill="1" applyBorder="1" applyAlignment="1">
      <alignment vertical="center" wrapText="1"/>
    </xf>
    <xf numFmtId="0" fontId="8" fillId="4" borderId="25" xfId="3" applyFont="1" applyFill="1" applyBorder="1" applyAlignment="1">
      <alignment vertical="center" wrapText="1"/>
    </xf>
    <xf numFmtId="0" fontId="8" fillId="11" borderId="26" xfId="4" applyFont="1" applyFill="1" applyBorder="1" applyAlignment="1">
      <alignment horizontal="center" vertical="center" wrapText="1"/>
    </xf>
    <xf numFmtId="0" fontId="8" fillId="11" borderId="24" xfId="4" applyFont="1" applyFill="1" applyBorder="1" applyAlignment="1">
      <alignment horizontal="center" vertical="center" wrapText="1"/>
    </xf>
    <xf numFmtId="0" fontId="8" fillId="11" borderId="25" xfId="4" applyFont="1" applyFill="1" applyBorder="1" applyAlignment="1">
      <alignment horizontal="center" vertical="center" wrapText="1"/>
    </xf>
    <xf numFmtId="0" fontId="9" fillId="0" borderId="1" xfId="0" applyFont="1" applyFill="1" applyBorder="1" applyAlignment="1">
      <alignment vertical="center" wrapText="1"/>
    </xf>
    <xf numFmtId="0" fontId="9" fillId="0" borderId="1" xfId="0" applyFont="1" applyBorder="1" applyAlignment="1">
      <alignment horizontal="left" vertical="center" wrapText="1"/>
    </xf>
    <xf numFmtId="0" fontId="8" fillId="4" borderId="23" xfId="3" applyFont="1" applyFill="1" applyBorder="1" applyAlignment="1">
      <alignment horizontal="left" vertical="center" wrapText="1"/>
    </xf>
    <xf numFmtId="0" fontId="8" fillId="4" borderId="25" xfId="3" applyFont="1" applyFill="1" applyBorder="1" applyAlignment="1">
      <alignment horizontal="left" vertical="center" wrapText="1"/>
    </xf>
    <xf numFmtId="0" fontId="9" fillId="0" borderId="30" xfId="0" applyFont="1" applyFill="1" applyBorder="1" applyAlignment="1">
      <alignment horizontal="center" vertical="center"/>
    </xf>
    <xf numFmtId="0" fontId="9" fillId="0" borderId="32" xfId="0" applyFont="1" applyFill="1" applyBorder="1" applyAlignment="1">
      <alignment horizontal="center" vertical="center"/>
    </xf>
    <xf numFmtId="0" fontId="9" fillId="0" borderId="33" xfId="0" applyFont="1" applyFill="1" applyBorder="1" applyAlignment="1">
      <alignment horizontal="center" vertical="center"/>
    </xf>
    <xf numFmtId="0" fontId="8" fillId="0" borderId="42" xfId="0" applyFont="1" applyBorder="1" applyAlignment="1">
      <alignment horizontal="center" vertical="center"/>
    </xf>
    <xf numFmtId="0" fontId="9" fillId="0" borderId="23" xfId="2" applyFont="1" applyBorder="1" applyAlignment="1">
      <alignment horizontal="left" vertical="top" wrapText="1"/>
    </xf>
    <xf numFmtId="0" fontId="9" fillId="0" borderId="25" xfId="2" applyFont="1" applyBorder="1" applyAlignment="1">
      <alignment horizontal="left" vertical="top" wrapText="1"/>
    </xf>
    <xf numFmtId="0" fontId="9" fillId="0" borderId="23" xfId="0" applyFont="1" applyFill="1" applyBorder="1" applyAlignment="1">
      <alignment horizontal="left" vertical="center"/>
    </xf>
    <xf numFmtId="0" fontId="9" fillId="0" borderId="25" xfId="0" applyFont="1" applyFill="1" applyBorder="1" applyAlignment="1">
      <alignment horizontal="left" vertical="center"/>
    </xf>
    <xf numFmtId="0" fontId="8" fillId="16" borderId="26" xfId="4" applyFont="1" applyFill="1" applyBorder="1" applyAlignment="1">
      <alignment horizontal="center" vertical="center" wrapText="1"/>
    </xf>
    <xf numFmtId="0" fontId="8" fillId="16" borderId="24" xfId="4" applyFont="1" applyFill="1" applyBorder="1" applyAlignment="1">
      <alignment horizontal="center" vertical="center" wrapText="1"/>
    </xf>
    <xf numFmtId="0" fontId="8" fillId="16" borderId="25" xfId="4" applyFont="1" applyFill="1" applyBorder="1" applyAlignment="1">
      <alignment horizontal="center" vertical="center" wrapText="1"/>
    </xf>
    <xf numFmtId="0" fontId="19" fillId="0" borderId="27" xfId="0" applyFont="1" applyFill="1" applyBorder="1" applyAlignment="1">
      <alignment horizontal="center" vertical="center"/>
    </xf>
    <xf numFmtId="0" fontId="19" fillId="0" borderId="28" xfId="0" applyFont="1" applyFill="1" applyBorder="1" applyAlignment="1">
      <alignment horizontal="center" vertical="center"/>
    </xf>
    <xf numFmtId="0" fontId="13" fillId="3" borderId="20" xfId="0" applyFont="1" applyFill="1" applyBorder="1" applyAlignment="1">
      <alignment horizontal="center" vertical="center"/>
    </xf>
    <xf numFmtId="0" fontId="13" fillId="3" borderId="21" xfId="0" applyFont="1" applyFill="1" applyBorder="1" applyAlignment="1">
      <alignment horizontal="center" vertical="center"/>
    </xf>
    <xf numFmtId="0" fontId="13" fillId="3" borderId="14" xfId="0" applyFont="1" applyFill="1" applyBorder="1" applyAlignment="1">
      <alignment horizontal="center" vertical="center"/>
    </xf>
    <xf numFmtId="0" fontId="13" fillId="3" borderId="15" xfId="0" applyFont="1" applyFill="1" applyBorder="1" applyAlignment="1">
      <alignment horizontal="center" vertical="center"/>
    </xf>
    <xf numFmtId="0" fontId="13" fillId="5" borderId="0" xfId="0" applyFont="1" applyFill="1" applyBorder="1" applyAlignment="1">
      <alignment horizontal="center" vertical="center"/>
    </xf>
    <xf numFmtId="0" fontId="13" fillId="5" borderId="21" xfId="0" applyFont="1" applyFill="1" applyBorder="1" applyAlignment="1">
      <alignment horizontal="center" vertical="center"/>
    </xf>
    <xf numFmtId="0" fontId="13" fillId="5" borderId="22" xfId="0" applyFont="1" applyFill="1" applyBorder="1" applyAlignment="1">
      <alignment horizontal="center" vertical="center"/>
    </xf>
    <xf numFmtId="0" fontId="13" fillId="5" borderId="15" xfId="0" applyFont="1" applyFill="1" applyBorder="1" applyAlignment="1">
      <alignment horizontal="center" vertical="center"/>
    </xf>
    <xf numFmtId="0" fontId="19" fillId="0" borderId="14" xfId="0" applyFont="1" applyFill="1" applyBorder="1" applyAlignment="1">
      <alignment horizontal="center" vertical="center"/>
    </xf>
    <xf numFmtId="0" fontId="19" fillId="0" borderId="22" xfId="0" applyFont="1" applyFill="1" applyBorder="1" applyAlignment="1">
      <alignment horizontal="center" vertical="center"/>
    </xf>
    <xf numFmtId="0" fontId="30" fillId="0" borderId="12" xfId="0" applyFont="1" applyBorder="1" applyAlignment="1">
      <alignment horizontal="center" vertical="center"/>
    </xf>
    <xf numFmtId="0" fontId="30" fillId="0" borderId="19" xfId="0" applyFont="1" applyBorder="1" applyAlignment="1">
      <alignment horizontal="center" vertical="center"/>
    </xf>
    <xf numFmtId="0" fontId="30" fillId="0" borderId="13" xfId="0" applyFont="1" applyBorder="1" applyAlignment="1">
      <alignment horizontal="center" vertical="center"/>
    </xf>
    <xf numFmtId="0" fontId="21" fillId="7" borderId="20" xfId="0" applyFont="1" applyFill="1" applyBorder="1" applyAlignment="1">
      <alignment horizontal="center" vertical="center"/>
    </xf>
    <xf numFmtId="0" fontId="21" fillId="7" borderId="0" xfId="0" applyFont="1" applyFill="1" applyBorder="1" applyAlignment="1">
      <alignment horizontal="center" vertical="center"/>
    </xf>
    <xf numFmtId="0" fontId="21" fillId="7" borderId="21" xfId="0" applyFont="1" applyFill="1" applyBorder="1" applyAlignment="1">
      <alignment horizontal="center" vertical="center"/>
    </xf>
    <xf numFmtId="0" fontId="19" fillId="11" borderId="4" xfId="0" applyFont="1" applyFill="1" applyBorder="1" applyAlignment="1">
      <alignment horizontal="center" vertical="center" wrapText="1"/>
    </xf>
    <xf numFmtId="0" fontId="19" fillId="11" borderId="7" xfId="0" applyFont="1" applyFill="1" applyBorder="1" applyAlignment="1">
      <alignment horizontal="center" vertical="center" wrapText="1"/>
    </xf>
    <xf numFmtId="0" fontId="19" fillId="11" borderId="36" xfId="0" applyFont="1" applyFill="1" applyBorder="1" applyAlignment="1">
      <alignment horizontal="center" vertical="center" wrapText="1"/>
    </xf>
    <xf numFmtId="0" fontId="19" fillId="11" borderId="5" xfId="0" applyFont="1" applyFill="1" applyBorder="1" applyAlignment="1">
      <alignment horizontal="center" vertical="center" wrapText="1"/>
    </xf>
    <xf numFmtId="0" fontId="19" fillId="11" borderId="1" xfId="0" applyFont="1" applyFill="1" applyBorder="1" applyAlignment="1">
      <alignment horizontal="center" vertical="center" wrapText="1"/>
    </xf>
    <xf numFmtId="0" fontId="19" fillId="11" borderId="37" xfId="0" applyFont="1" applyFill="1" applyBorder="1" applyAlignment="1">
      <alignment horizontal="center" vertical="center" wrapText="1"/>
    </xf>
    <xf numFmtId="0" fontId="19" fillId="11" borderId="46" xfId="0" applyFont="1" applyFill="1" applyBorder="1" applyAlignment="1">
      <alignment horizontal="center" vertical="center" wrapText="1"/>
    </xf>
    <xf numFmtId="0" fontId="19" fillId="11" borderId="23" xfId="0" applyFont="1" applyFill="1" applyBorder="1" applyAlignment="1">
      <alignment horizontal="center" vertical="center" wrapText="1"/>
    </xf>
    <xf numFmtId="0" fontId="19" fillId="3" borderId="4" xfId="0" applyFont="1" applyFill="1" applyBorder="1" applyAlignment="1">
      <alignment horizontal="center" vertical="center"/>
    </xf>
    <xf numFmtId="0" fontId="19" fillId="3" borderId="6" xfId="0" applyFont="1" applyFill="1" applyBorder="1" applyAlignment="1">
      <alignment horizontal="center" vertical="center"/>
    </xf>
    <xf numFmtId="0" fontId="19" fillId="5" borderId="35" xfId="0" applyFont="1" applyFill="1" applyBorder="1" applyAlignment="1">
      <alignment horizontal="center" vertical="center"/>
    </xf>
    <xf numFmtId="0" fontId="19" fillId="5" borderId="6" xfId="0" applyFont="1" applyFill="1" applyBorder="1" applyAlignment="1">
      <alignment horizontal="center" vertical="center"/>
    </xf>
    <xf numFmtId="0" fontId="6" fillId="0" borderId="28" xfId="0" applyFont="1" applyBorder="1" applyAlignment="1">
      <alignment horizontal="center" vertical="center"/>
    </xf>
    <xf numFmtId="0" fontId="6" fillId="0" borderId="49" xfId="0" applyFont="1" applyBorder="1" applyAlignment="1">
      <alignment horizontal="center" vertical="center"/>
    </xf>
    <xf numFmtId="0" fontId="54" fillId="0" borderId="28" xfId="0" applyFont="1" applyFill="1" applyBorder="1" applyAlignment="1">
      <alignment horizontal="center" vertical="center"/>
    </xf>
    <xf numFmtId="0" fontId="54" fillId="0" borderId="49" xfId="0" applyFont="1" applyFill="1" applyBorder="1" applyAlignment="1">
      <alignment horizontal="center" vertical="center"/>
    </xf>
    <xf numFmtId="0" fontId="6" fillId="0" borderId="28" xfId="0" applyFont="1" applyFill="1" applyBorder="1" applyAlignment="1">
      <alignment horizontal="center" vertical="center"/>
    </xf>
    <xf numFmtId="0" fontId="6" fillId="0" borderId="49" xfId="0" applyFont="1" applyFill="1" applyBorder="1" applyAlignment="1">
      <alignment horizontal="center" vertical="center"/>
    </xf>
    <xf numFmtId="0" fontId="6" fillId="0" borderId="51" xfId="0" applyFont="1" applyFill="1" applyBorder="1" applyAlignment="1">
      <alignment horizontal="center" vertical="center"/>
    </xf>
    <xf numFmtId="0" fontId="6" fillId="0" borderId="29" xfId="0" applyFont="1" applyFill="1" applyBorder="1" applyAlignment="1">
      <alignment horizontal="center" vertical="center"/>
    </xf>
    <xf numFmtId="0" fontId="6" fillId="0" borderId="49" xfId="0" applyFont="1" applyFill="1" applyBorder="1" applyAlignment="1">
      <alignment horizontal="left" vertical="center" wrapText="1"/>
    </xf>
    <xf numFmtId="0" fontId="6" fillId="0" borderId="7" xfId="0" applyFont="1" applyFill="1" applyBorder="1" applyAlignment="1">
      <alignment horizontal="center" vertical="center" wrapText="1"/>
    </xf>
    <xf numFmtId="0" fontId="6" fillId="0" borderId="32" xfId="0" applyFont="1" applyBorder="1" applyAlignment="1">
      <alignment horizontal="center" vertical="center"/>
    </xf>
    <xf numFmtId="0" fontId="6" fillId="0" borderId="53" xfId="0" applyFont="1" applyBorder="1" applyAlignment="1">
      <alignment horizontal="center" vertical="center"/>
    </xf>
    <xf numFmtId="0" fontId="6" fillId="0" borderId="48" xfId="0" applyFont="1" applyBorder="1" applyAlignment="1">
      <alignment horizontal="center" vertical="center"/>
    </xf>
    <xf numFmtId="0" fontId="6" fillId="0" borderId="28" xfId="0" applyFont="1" applyFill="1" applyBorder="1" applyAlignment="1">
      <alignment horizontal="left" vertical="center" wrapText="1"/>
    </xf>
    <xf numFmtId="0" fontId="0" fillId="0" borderId="28" xfId="0" applyFont="1" applyBorder="1" applyAlignment="1">
      <alignment horizontal="left"/>
    </xf>
    <xf numFmtId="0" fontId="18" fillId="13" borderId="2" xfId="0" applyFont="1" applyFill="1" applyBorder="1" applyAlignment="1">
      <alignment horizontal="center" vertical="center"/>
    </xf>
    <xf numFmtId="0" fontId="18" fillId="13" borderId="43" xfId="0" applyFont="1" applyFill="1" applyBorder="1" applyAlignment="1">
      <alignment horizontal="center" vertical="center"/>
    </xf>
    <xf numFmtId="0" fontId="18" fillId="13" borderId="3" xfId="0" applyFont="1" applyFill="1" applyBorder="1" applyAlignment="1">
      <alignment horizontal="center" vertical="center"/>
    </xf>
    <xf numFmtId="0" fontId="6" fillId="0" borderId="2"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3" xfId="0" applyFont="1" applyBorder="1" applyAlignment="1">
      <alignment horizontal="center" vertical="center" wrapText="1"/>
    </xf>
    <xf numFmtId="0" fontId="31" fillId="4" borderId="23" xfId="0" applyFont="1" applyFill="1" applyBorder="1" applyAlignment="1">
      <alignment horizontal="left" vertical="center" wrapText="1"/>
    </xf>
    <xf numFmtId="0" fontId="31" fillId="4" borderId="25" xfId="0" applyFont="1" applyFill="1" applyBorder="1" applyAlignment="1">
      <alignment horizontal="left" vertical="center" wrapText="1"/>
    </xf>
    <xf numFmtId="0" fontId="40" fillId="13" borderId="23" xfId="0" applyFont="1" applyFill="1" applyBorder="1" applyAlignment="1">
      <alignment horizontal="left" vertical="center" wrapText="1"/>
    </xf>
    <xf numFmtId="0" fontId="40" fillId="13" borderId="25" xfId="0" applyFont="1" applyFill="1" applyBorder="1" applyAlignment="1">
      <alignment horizontal="left" vertical="center" wrapText="1"/>
    </xf>
    <xf numFmtId="0" fontId="31" fillId="15" borderId="23" xfId="0" applyFont="1" applyFill="1" applyBorder="1" applyAlignment="1">
      <alignment horizontal="left" vertical="center" wrapText="1"/>
    </xf>
    <xf numFmtId="0" fontId="31" fillId="15" borderId="25" xfId="0" applyFont="1" applyFill="1" applyBorder="1" applyAlignment="1">
      <alignment horizontal="left" vertical="center" wrapText="1"/>
    </xf>
    <xf numFmtId="0" fontId="46" fillId="0" borderId="1" xfId="0" applyFont="1" applyBorder="1" applyAlignment="1">
      <alignment horizontal="center"/>
    </xf>
    <xf numFmtId="0" fontId="0" fillId="0" borderId="28" xfId="0" applyBorder="1" applyAlignment="1">
      <alignment horizontal="center"/>
    </xf>
    <xf numFmtId="0" fontId="42" fillId="4" borderId="23" xfId="0" applyFont="1" applyFill="1" applyBorder="1" applyAlignment="1">
      <alignment horizontal="center" vertical="center"/>
    </xf>
    <xf numFmtId="0" fontId="42" fillId="4" borderId="25" xfId="0" applyFont="1" applyFill="1" applyBorder="1" applyAlignment="1">
      <alignment horizontal="center" vertical="center"/>
    </xf>
    <xf numFmtId="0" fontId="44" fillId="0" borderId="23" xfId="0" applyFont="1" applyFill="1" applyBorder="1" applyAlignment="1">
      <alignment horizontal="left" vertical="center" wrapText="1"/>
    </xf>
    <xf numFmtId="0" fontId="44" fillId="0" borderId="24" xfId="0" applyFont="1" applyFill="1" applyBorder="1" applyAlignment="1">
      <alignment horizontal="left" vertical="center" wrapText="1"/>
    </xf>
    <xf numFmtId="0" fontId="44" fillId="0" borderId="25" xfId="0" applyFont="1" applyFill="1" applyBorder="1" applyAlignment="1">
      <alignment horizontal="left" vertical="center" wrapText="1"/>
    </xf>
    <xf numFmtId="0" fontId="33" fillId="0" borderId="23" xfId="0" applyFont="1" applyFill="1" applyBorder="1" applyAlignment="1">
      <alignment horizontal="left" vertical="center" wrapText="1"/>
    </xf>
    <xf numFmtId="0" fontId="33" fillId="0" borderId="25" xfId="0" applyFont="1" applyFill="1" applyBorder="1" applyAlignment="1">
      <alignment horizontal="left" vertical="center" wrapText="1"/>
    </xf>
    <xf numFmtId="0" fontId="44" fillId="0" borderId="23" xfId="0" applyNumberFormat="1" applyFont="1" applyFill="1" applyBorder="1" applyAlignment="1">
      <alignment horizontal="center" vertical="center" wrapText="1"/>
    </xf>
    <xf numFmtId="0" fontId="44" fillId="0" borderId="24" xfId="0" applyNumberFormat="1" applyFont="1" applyFill="1" applyBorder="1" applyAlignment="1">
      <alignment horizontal="center" vertical="center" wrapText="1"/>
    </xf>
    <xf numFmtId="0" fontId="44" fillId="0" borderId="25" xfId="0" applyNumberFormat="1" applyFont="1" applyFill="1" applyBorder="1" applyAlignment="1">
      <alignment horizontal="center" vertical="center" wrapText="1"/>
    </xf>
    <xf numFmtId="0" fontId="33" fillId="0" borderId="1" xfId="0" applyFont="1" applyFill="1" applyBorder="1" applyAlignment="1">
      <alignment horizontal="left" vertical="center" wrapText="1"/>
    </xf>
    <xf numFmtId="0" fontId="15" fillId="0" borderId="12" xfId="0" applyFont="1" applyBorder="1" applyAlignment="1">
      <alignment horizontal="center" vertical="center" wrapText="1"/>
    </xf>
    <xf numFmtId="0" fontId="15" fillId="0" borderId="19" xfId="0" applyFont="1" applyBorder="1" applyAlignment="1">
      <alignment horizontal="center" vertical="center" wrapText="1"/>
    </xf>
    <xf numFmtId="0" fontId="15" fillId="0" borderId="13" xfId="0" applyFont="1" applyBorder="1" applyAlignment="1">
      <alignment horizontal="center" vertical="center" wrapText="1"/>
    </xf>
    <xf numFmtId="0" fontId="41" fillId="4" borderId="2" xfId="0" applyFont="1" applyFill="1" applyBorder="1" applyAlignment="1">
      <alignment horizontal="center" vertical="center" wrapText="1"/>
    </xf>
    <xf numFmtId="0" fontId="41" fillId="4" borderId="43" xfId="0" applyFont="1" applyFill="1" applyBorder="1" applyAlignment="1">
      <alignment horizontal="center" vertical="center" wrapText="1"/>
    </xf>
    <xf numFmtId="0" fontId="41" fillId="4" borderId="3" xfId="0" applyFont="1" applyFill="1" applyBorder="1" applyAlignment="1">
      <alignment horizontal="center" vertical="center" wrapText="1"/>
    </xf>
    <xf numFmtId="0" fontId="41" fillId="4" borderId="53" xfId="0" applyFont="1" applyFill="1" applyBorder="1" applyAlignment="1">
      <alignment horizontal="center" vertical="center" wrapText="1"/>
    </xf>
    <xf numFmtId="0" fontId="41" fillId="4" borderId="51" xfId="0" applyFont="1" applyFill="1" applyBorder="1" applyAlignment="1">
      <alignment horizontal="center" vertical="center" wrapText="1"/>
    </xf>
    <xf numFmtId="0" fontId="41" fillId="4" borderId="54" xfId="0" applyFont="1" applyFill="1" applyBorder="1" applyAlignment="1">
      <alignment horizontal="center" vertical="center" wrapText="1"/>
    </xf>
    <xf numFmtId="0" fontId="41" fillId="4" borderId="52" xfId="0" applyFont="1" applyFill="1" applyBorder="1" applyAlignment="1">
      <alignment horizontal="center" vertical="center" wrapText="1"/>
    </xf>
    <xf numFmtId="0" fontId="41" fillId="4" borderId="48" xfId="0" applyFont="1" applyFill="1" applyBorder="1" applyAlignment="1">
      <alignment horizontal="center" vertical="center" wrapText="1"/>
    </xf>
    <xf numFmtId="0" fontId="41" fillId="4" borderId="29" xfId="0" applyFont="1" applyFill="1" applyBorder="1" applyAlignment="1">
      <alignment horizontal="center" vertical="center" wrapText="1"/>
    </xf>
    <xf numFmtId="0" fontId="42" fillId="4" borderId="2" xfId="0" applyFont="1" applyFill="1" applyBorder="1" applyAlignment="1">
      <alignment horizontal="center" vertical="center" wrapText="1"/>
    </xf>
    <xf numFmtId="0" fontId="42" fillId="4" borderId="43" xfId="0" applyFont="1" applyFill="1" applyBorder="1" applyAlignment="1">
      <alignment horizontal="center" vertical="center" wrapText="1"/>
    </xf>
    <xf numFmtId="0" fontId="42" fillId="4" borderId="3" xfId="0" applyFont="1" applyFill="1" applyBorder="1" applyAlignment="1">
      <alignment horizontal="center" vertical="center" wrapText="1"/>
    </xf>
    <xf numFmtId="0" fontId="31" fillId="7" borderId="1" xfId="0" applyFont="1" applyFill="1" applyBorder="1" applyAlignment="1">
      <alignment horizontal="center" vertical="center"/>
    </xf>
    <xf numFmtId="0" fontId="27" fillId="5" borderId="2" xfId="0" applyFont="1" applyFill="1" applyBorder="1" applyAlignment="1">
      <alignment horizontal="center" vertical="center"/>
    </xf>
    <xf numFmtId="0" fontId="27" fillId="5" borderId="3" xfId="0" applyFont="1" applyFill="1" applyBorder="1" applyAlignment="1">
      <alignment horizontal="center" vertical="center"/>
    </xf>
    <xf numFmtId="0" fontId="18" fillId="6" borderId="8" xfId="0" applyFont="1" applyFill="1" applyBorder="1" applyAlignment="1">
      <alignment horizontal="center" vertical="center"/>
    </xf>
    <xf numFmtId="0" fontId="18" fillId="6" borderId="11" xfId="0" applyFont="1" applyFill="1" applyBorder="1" applyAlignment="1">
      <alignment horizontal="center" vertical="center"/>
    </xf>
    <xf numFmtId="0" fontId="48" fillId="7" borderId="14" xfId="0" applyFont="1" applyFill="1" applyBorder="1" applyAlignment="1">
      <alignment horizontal="center" vertical="center"/>
    </xf>
    <xf numFmtId="0" fontId="48" fillId="7" borderId="22" xfId="0" applyFont="1" applyFill="1" applyBorder="1" applyAlignment="1">
      <alignment horizontal="center" vertical="center"/>
    </xf>
    <xf numFmtId="0" fontId="48" fillId="7" borderId="1" xfId="0" applyFont="1" applyFill="1" applyBorder="1" applyAlignment="1">
      <alignment horizontal="center" vertical="center"/>
    </xf>
    <xf numFmtId="0" fontId="29" fillId="5" borderId="25" xfId="0" applyFont="1" applyFill="1" applyBorder="1" applyAlignment="1">
      <alignment horizontal="center" vertical="center"/>
    </xf>
    <xf numFmtId="0" fontId="29" fillId="5" borderId="1" xfId="0" applyFont="1" applyFill="1" applyBorder="1" applyAlignment="1">
      <alignment horizontal="center" vertical="center"/>
    </xf>
    <xf numFmtId="0" fontId="29" fillId="6" borderId="1" xfId="0" applyFont="1" applyFill="1" applyBorder="1" applyAlignment="1">
      <alignment horizontal="center" vertical="center"/>
    </xf>
    <xf numFmtId="0" fontId="29" fillId="6" borderId="8" xfId="0" applyFont="1" applyFill="1" applyBorder="1" applyAlignment="1">
      <alignment horizontal="center" vertical="center"/>
    </xf>
    <xf numFmtId="0" fontId="48" fillId="7" borderId="27" xfId="0" applyFont="1" applyFill="1" applyBorder="1" applyAlignment="1">
      <alignment horizontal="center" vertical="center"/>
    </xf>
    <xf numFmtId="0" fontId="48" fillId="7" borderId="28" xfId="0" applyFont="1" applyFill="1" applyBorder="1" applyAlignment="1">
      <alignment horizontal="center" vertical="center"/>
    </xf>
    <xf numFmtId="0" fontId="18" fillId="5" borderId="1" xfId="0" applyFont="1" applyFill="1" applyBorder="1" applyAlignment="1">
      <alignment horizontal="center" vertical="center"/>
    </xf>
    <xf numFmtId="0" fontId="18" fillId="5" borderId="10" xfId="0" applyFont="1" applyFill="1" applyBorder="1" applyAlignment="1">
      <alignment horizontal="center" vertical="center"/>
    </xf>
    <xf numFmtId="0" fontId="7" fillId="7" borderId="55" xfId="0" applyFont="1" applyFill="1" applyBorder="1" applyAlignment="1">
      <alignment horizontal="center" vertical="center"/>
    </xf>
    <xf numFmtId="0" fontId="7" fillId="7" borderId="42" xfId="0" applyFont="1" applyFill="1" applyBorder="1" applyAlignment="1">
      <alignment horizontal="center" vertical="center"/>
    </xf>
    <xf numFmtId="0" fontId="7" fillId="7" borderId="47" xfId="0" applyFont="1" applyFill="1" applyBorder="1" applyAlignment="1">
      <alignment horizontal="center" vertical="center"/>
    </xf>
    <xf numFmtId="0" fontId="7" fillId="7" borderId="4" xfId="0" applyFont="1" applyFill="1" applyBorder="1" applyAlignment="1">
      <alignment horizontal="center" vertical="center"/>
    </xf>
    <xf numFmtId="0" fontId="7" fillId="7" borderId="5" xfId="0" applyFont="1" applyFill="1" applyBorder="1" applyAlignment="1">
      <alignment horizontal="center" vertical="center"/>
    </xf>
    <xf numFmtId="0" fontId="7" fillId="7" borderId="6" xfId="0" applyFont="1" applyFill="1" applyBorder="1" applyAlignment="1">
      <alignment horizontal="center" vertical="center"/>
    </xf>
    <xf numFmtId="0" fontId="22" fillId="0" borderId="12" xfId="0" applyFont="1" applyBorder="1" applyAlignment="1">
      <alignment horizontal="center" vertical="center"/>
    </xf>
    <xf numFmtId="0" fontId="22" fillId="0" borderId="19" xfId="0" applyFont="1" applyBorder="1" applyAlignment="1">
      <alignment horizontal="center" vertical="center"/>
    </xf>
    <xf numFmtId="0" fontId="22" fillId="0" borderId="13" xfId="0" applyFont="1" applyBorder="1" applyAlignment="1">
      <alignment horizontal="center" vertical="center"/>
    </xf>
    <xf numFmtId="0" fontId="8" fillId="8" borderId="5" xfId="0" applyFont="1" applyFill="1" applyBorder="1" applyAlignment="1">
      <alignment horizontal="center" vertical="center"/>
    </xf>
    <xf numFmtId="0" fontId="8" fillId="8" borderId="6" xfId="0" applyFont="1" applyFill="1" applyBorder="1" applyAlignment="1">
      <alignment horizontal="center" vertical="center"/>
    </xf>
    <xf numFmtId="0" fontId="21" fillId="0" borderId="4" xfId="0" applyFont="1" applyBorder="1" applyAlignment="1">
      <alignment horizontal="center" vertical="center"/>
    </xf>
    <xf numFmtId="0" fontId="21" fillId="0" borderId="5" xfId="0" applyFont="1" applyBorder="1" applyAlignment="1">
      <alignment horizontal="center" vertical="center"/>
    </xf>
    <xf numFmtId="0" fontId="21" fillId="0" borderId="7" xfId="0" applyFont="1" applyBorder="1" applyAlignment="1">
      <alignment horizontal="center" vertical="center"/>
    </xf>
    <xf numFmtId="0" fontId="21" fillId="0" borderId="1" xfId="0" applyFont="1" applyBorder="1" applyAlignment="1">
      <alignment horizontal="center" vertical="center"/>
    </xf>
    <xf numFmtId="0" fontId="18" fillId="0" borderId="12" xfId="0" applyFont="1" applyBorder="1" applyAlignment="1">
      <alignment horizontal="center" vertical="center"/>
    </xf>
    <xf numFmtId="0" fontId="18" fillId="0" borderId="19" xfId="0" applyFont="1" applyBorder="1" applyAlignment="1">
      <alignment horizontal="center" vertical="center"/>
    </xf>
    <xf numFmtId="0" fontId="18" fillId="0" borderId="13" xfId="0" applyFont="1" applyBorder="1" applyAlignment="1">
      <alignment horizontal="center" vertical="center"/>
    </xf>
    <xf numFmtId="0" fontId="26" fillId="0" borderId="4"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36"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1" xfId="0" applyFont="1" applyBorder="1" applyAlignment="1">
      <alignment horizontal="center" vertical="center" wrapText="1"/>
    </xf>
    <xf numFmtId="0" fontId="26" fillId="0" borderId="37"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37" xfId="0" applyFont="1" applyBorder="1" applyAlignment="1">
      <alignment horizontal="center" vertical="center" wrapText="1"/>
    </xf>
    <xf numFmtId="0" fontId="8" fillId="3" borderId="46" xfId="0" applyFont="1" applyFill="1" applyBorder="1" applyAlignment="1">
      <alignment horizontal="center" vertical="center" wrapText="1"/>
    </xf>
    <xf numFmtId="0" fontId="8" fillId="3" borderId="35" xfId="0" applyFont="1" applyFill="1" applyBorder="1" applyAlignment="1">
      <alignment horizontal="center" vertical="center" wrapText="1"/>
    </xf>
    <xf numFmtId="0" fontId="8" fillId="2" borderId="46" xfId="0" applyFont="1" applyFill="1" applyBorder="1" applyAlignment="1">
      <alignment horizontal="center" vertical="center" wrapText="1"/>
    </xf>
    <xf numFmtId="0" fontId="8" fillId="2" borderId="47" xfId="0" applyFont="1" applyFill="1" applyBorder="1" applyAlignment="1">
      <alignment horizontal="center" vertical="center" wrapText="1"/>
    </xf>
    <xf numFmtId="0" fontId="27" fillId="0" borderId="18" xfId="0" applyFont="1" applyBorder="1" applyAlignment="1">
      <alignment horizontal="center" vertical="center"/>
    </xf>
    <xf numFmtId="0" fontId="27" fillId="0" borderId="17" xfId="0" applyFont="1" applyBorder="1" applyAlignment="1">
      <alignment horizontal="center" vertical="center"/>
    </xf>
    <xf numFmtId="0" fontId="27" fillId="0" borderId="16" xfId="0" applyFont="1" applyBorder="1" applyAlignment="1">
      <alignment horizontal="center" vertical="center"/>
    </xf>
  </cellXfs>
  <cellStyles count="6">
    <cellStyle name="40% - Accent1" xfId="3" builtinId="31"/>
    <cellStyle name="Comma [0]" xfId="5" builtinId="6"/>
    <cellStyle name="Normal" xfId="0" builtinId="0"/>
    <cellStyle name="Normal 117" xfId="2"/>
    <cellStyle name="Note" xfId="4" builtinId="10"/>
    <cellStyle name="Standard 2" xfId="1"/>
  </cellStyles>
  <dxfs count="0"/>
  <tableStyles count="0" defaultTableStyle="TableStyleMedium2" defaultPivotStyle="PivotStyleMedium9"/>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64"/>
  <sheetViews>
    <sheetView view="pageBreakPreview" topLeftCell="A82" zoomScaleNormal="100" zoomScaleSheetLayoutView="100" workbookViewId="0">
      <selection activeCell="H208" sqref="H208"/>
    </sheetView>
  </sheetViews>
  <sheetFormatPr defaultColWidth="10.7109375" defaultRowHeight="15"/>
  <cols>
    <col min="1" max="1" width="7" style="137" customWidth="1"/>
    <col min="2" max="2" width="5" style="138" customWidth="1"/>
    <col min="3" max="3" width="62" style="139" customWidth="1"/>
    <col min="4" max="4" width="8.7109375" style="140" customWidth="1"/>
    <col min="5" max="5" width="8.85546875" style="140" customWidth="1"/>
    <col min="6" max="6" width="6.42578125" style="141" customWidth="1"/>
    <col min="7" max="7" width="10" style="136" customWidth="1"/>
    <col min="8" max="8" width="12.28515625" style="136" customWidth="1"/>
    <col min="9" max="9" width="14" style="136" bestFit="1" customWidth="1"/>
    <col min="10" max="11" width="10.7109375" style="136"/>
    <col min="12" max="12" width="1.7109375" style="136" customWidth="1"/>
    <col min="13" max="13" width="10.7109375" style="136"/>
    <col min="14" max="14" width="100.7109375" style="136" customWidth="1"/>
    <col min="15" max="16" width="10.7109375" style="136"/>
    <col min="17" max="17" width="1.7109375" style="136" customWidth="1"/>
    <col min="18" max="18" width="10.7109375" style="136"/>
    <col min="19" max="19" width="100.7109375" style="136" customWidth="1"/>
    <col min="20" max="21" width="10.7109375" style="136"/>
    <col min="22" max="22" width="1.7109375" style="136" customWidth="1"/>
    <col min="23" max="23" width="10.7109375" style="136"/>
    <col min="24" max="24" width="100.7109375" style="136" customWidth="1"/>
    <col min="25" max="26" width="10.7109375" style="136"/>
    <col min="27" max="27" width="1.7109375" style="136" customWidth="1"/>
    <col min="28" max="28" width="10.7109375" style="136"/>
    <col min="29" max="29" width="100.7109375" style="136" customWidth="1"/>
    <col min="30" max="31" width="10.7109375" style="136"/>
    <col min="32" max="32" width="1.7109375" style="136" customWidth="1"/>
    <col min="33" max="33" width="10.7109375" style="136"/>
    <col min="34" max="43" width="15.7109375" style="136" customWidth="1"/>
    <col min="44" max="16384" width="10.7109375" style="136"/>
  </cols>
  <sheetData>
    <row r="1" spans="1:9" s="1" customFormat="1" ht="60" customHeight="1">
      <c r="A1" s="465" t="s">
        <v>358</v>
      </c>
      <c r="B1" s="465"/>
      <c r="C1" s="465"/>
      <c r="D1" s="465"/>
      <c r="E1" s="465"/>
      <c r="F1" s="465"/>
      <c r="G1" s="465"/>
      <c r="H1" s="465"/>
      <c r="I1" s="465"/>
    </row>
    <row r="2" spans="1:9" s="2" customFormat="1" ht="40.35" customHeight="1">
      <c r="A2" s="466" t="s">
        <v>399</v>
      </c>
      <c r="B2" s="466"/>
      <c r="C2" s="466"/>
      <c r="D2" s="466"/>
      <c r="E2" s="466"/>
      <c r="F2" s="466"/>
      <c r="G2" s="466"/>
      <c r="H2" s="466"/>
      <c r="I2" s="466"/>
    </row>
    <row r="3" spans="1:9" s="2" customFormat="1" ht="54" customHeight="1">
      <c r="A3" s="478" t="s">
        <v>500</v>
      </c>
      <c r="B3" s="479"/>
      <c r="C3" s="479"/>
      <c r="D3" s="479"/>
      <c r="E3" s="479"/>
      <c r="F3" s="479"/>
      <c r="G3" s="479"/>
      <c r="H3" s="479"/>
      <c r="I3" s="479"/>
    </row>
    <row r="4" spans="1:9" s="1" customFormat="1" ht="20.100000000000001" customHeight="1" thickBot="1">
      <c r="A4" s="133"/>
      <c r="B4" s="3"/>
      <c r="C4" s="4"/>
      <c r="D4" s="115"/>
      <c r="E4" s="115"/>
      <c r="F4" s="5"/>
    </row>
    <row r="5" spans="1:9" s="28" customFormat="1" ht="30.75" customHeight="1">
      <c r="A5" s="467" t="s">
        <v>80</v>
      </c>
      <c r="B5" s="469" t="s">
        <v>81</v>
      </c>
      <c r="C5" s="469"/>
      <c r="D5" s="471" t="s">
        <v>1</v>
      </c>
      <c r="E5" s="469" t="s">
        <v>7</v>
      </c>
      <c r="F5" s="469" t="s">
        <v>4</v>
      </c>
      <c r="G5" s="469" t="s">
        <v>246</v>
      </c>
      <c r="H5" s="474"/>
      <c r="I5" s="476" t="s">
        <v>353</v>
      </c>
    </row>
    <row r="6" spans="1:9" s="115" customFormat="1" ht="20.100000000000001" customHeight="1">
      <c r="A6" s="468"/>
      <c r="B6" s="470"/>
      <c r="C6" s="470"/>
      <c r="D6" s="472"/>
      <c r="E6" s="470"/>
      <c r="F6" s="470"/>
      <c r="G6" s="105" t="s">
        <v>5</v>
      </c>
      <c r="H6" s="105" t="s">
        <v>143</v>
      </c>
      <c r="I6" s="477"/>
    </row>
    <row r="7" spans="1:9" s="115" customFormat="1" ht="20.100000000000001" customHeight="1">
      <c r="A7" s="468"/>
      <c r="B7" s="470"/>
      <c r="C7" s="470"/>
      <c r="D7" s="472"/>
      <c r="E7" s="470"/>
      <c r="F7" s="470"/>
      <c r="G7" s="105" t="s">
        <v>9</v>
      </c>
      <c r="H7" s="105" t="s">
        <v>9</v>
      </c>
      <c r="I7" s="477"/>
    </row>
    <row r="8" spans="1:9" s="28" customFormat="1" ht="20.100000000000001" customHeight="1">
      <c r="A8" s="468"/>
      <c r="B8" s="470"/>
      <c r="C8" s="470"/>
      <c r="D8" s="473"/>
      <c r="E8" s="106" t="s">
        <v>10</v>
      </c>
      <c r="F8" s="470"/>
      <c r="G8" s="106" t="s">
        <v>11</v>
      </c>
      <c r="H8" s="107" t="s">
        <v>12</v>
      </c>
      <c r="I8" s="477"/>
    </row>
    <row r="9" spans="1:9" s="28" customFormat="1" ht="30" customHeight="1">
      <c r="A9" s="113" t="s">
        <v>144</v>
      </c>
      <c r="B9" s="475" t="s">
        <v>501</v>
      </c>
      <c r="C9" s="475"/>
      <c r="D9" s="135"/>
      <c r="E9" s="135"/>
      <c r="F9" s="128"/>
      <c r="G9" s="128"/>
      <c r="H9" s="128"/>
      <c r="I9" s="111"/>
    </row>
    <row r="10" spans="1:9" s="28" customFormat="1" ht="33" customHeight="1">
      <c r="A10" s="213" t="s">
        <v>32</v>
      </c>
      <c r="B10" s="442" t="s">
        <v>378</v>
      </c>
      <c r="C10" s="442"/>
      <c r="D10" s="134" t="s">
        <v>338</v>
      </c>
      <c r="E10" s="134">
        <v>4</v>
      </c>
      <c r="F10" s="108"/>
      <c r="G10" s="109"/>
      <c r="H10" s="109"/>
      <c r="I10" s="112"/>
    </row>
    <row r="11" spans="1:9" s="28" customFormat="1" ht="30" customHeight="1">
      <c r="A11" s="213" t="s">
        <v>283</v>
      </c>
      <c r="B11" s="442" t="s">
        <v>379</v>
      </c>
      <c r="C11" s="442"/>
      <c r="D11" s="134" t="s">
        <v>338</v>
      </c>
      <c r="E11" s="134">
        <v>3</v>
      </c>
      <c r="F11" s="108"/>
      <c r="G11" s="109"/>
      <c r="H11" s="109"/>
      <c r="I11" s="112"/>
    </row>
    <row r="12" spans="1:9" s="28" customFormat="1" ht="30" customHeight="1">
      <c r="A12" s="213" t="s">
        <v>284</v>
      </c>
      <c r="B12" s="442" t="s">
        <v>380</v>
      </c>
      <c r="C12" s="442"/>
      <c r="D12" s="134" t="s">
        <v>145</v>
      </c>
      <c r="E12" s="134">
        <v>2</v>
      </c>
      <c r="F12" s="108"/>
      <c r="G12" s="109"/>
      <c r="H12" s="109"/>
      <c r="I12" s="112"/>
    </row>
    <row r="13" spans="1:9" s="28" customFormat="1" ht="30" customHeight="1">
      <c r="A13" s="213" t="s">
        <v>285</v>
      </c>
      <c r="B13" s="442" t="s">
        <v>518</v>
      </c>
      <c r="C13" s="442"/>
      <c r="D13" s="134" t="s">
        <v>145</v>
      </c>
      <c r="E13" s="134">
        <v>2</v>
      </c>
      <c r="F13" s="108"/>
      <c r="G13" s="109"/>
      <c r="H13" s="109"/>
      <c r="I13" s="112"/>
    </row>
    <row r="14" spans="1:9" s="30" customFormat="1" ht="30" customHeight="1">
      <c r="A14" s="216" t="s">
        <v>286</v>
      </c>
      <c r="B14" s="442" t="s">
        <v>519</v>
      </c>
      <c r="C14" s="442"/>
      <c r="D14" s="134" t="s">
        <v>145</v>
      </c>
      <c r="E14" s="134">
        <v>4</v>
      </c>
      <c r="F14" s="108"/>
      <c r="G14" s="109"/>
      <c r="H14" s="109"/>
      <c r="I14" s="112"/>
    </row>
    <row r="15" spans="1:9" s="210" customFormat="1" ht="30" customHeight="1">
      <c r="A15" s="232" t="s">
        <v>287</v>
      </c>
      <c r="B15" s="452" t="s">
        <v>528</v>
      </c>
      <c r="C15" s="452"/>
      <c r="D15" s="207" t="s">
        <v>338</v>
      </c>
      <c r="E15" s="207">
        <v>4</v>
      </c>
      <c r="F15" s="207"/>
      <c r="G15" s="208"/>
      <c r="H15" s="208"/>
      <c r="I15" s="209"/>
    </row>
    <row r="16" spans="1:9" s="30" customFormat="1" ht="30" customHeight="1">
      <c r="A16" s="213" t="s">
        <v>288</v>
      </c>
      <c r="B16" s="442" t="s">
        <v>520</v>
      </c>
      <c r="C16" s="442"/>
      <c r="D16" s="134" t="s">
        <v>2</v>
      </c>
      <c r="E16" s="134">
        <v>2</v>
      </c>
      <c r="F16" s="108"/>
      <c r="G16" s="109"/>
      <c r="H16" s="109"/>
      <c r="I16" s="112"/>
    </row>
    <row r="17" spans="1:9" s="31" customFormat="1" ht="30" customHeight="1">
      <c r="A17" s="230" t="s">
        <v>270</v>
      </c>
      <c r="B17" s="458" t="s">
        <v>521</v>
      </c>
      <c r="C17" s="459"/>
      <c r="D17" s="108" t="s">
        <v>3</v>
      </c>
      <c r="E17" s="108">
        <v>1</v>
      </c>
      <c r="F17" s="108"/>
      <c r="G17" s="109"/>
      <c r="H17" s="109"/>
      <c r="I17" s="112"/>
    </row>
    <row r="18" spans="1:9" s="148" customFormat="1" ht="30" customHeight="1">
      <c r="A18" s="443" t="s">
        <v>350</v>
      </c>
      <c r="B18" s="444"/>
      <c r="C18" s="445"/>
      <c r="D18" s="149"/>
      <c r="E18" s="149"/>
      <c r="F18" s="145"/>
      <c r="G18" s="146"/>
      <c r="H18" s="146"/>
      <c r="I18" s="147"/>
    </row>
    <row r="19" spans="1:9" s="148" customFormat="1" ht="30" customHeight="1">
      <c r="A19" s="170" t="s">
        <v>272</v>
      </c>
      <c r="B19" s="460" t="s">
        <v>401</v>
      </c>
      <c r="C19" s="461"/>
      <c r="D19" s="134" t="s">
        <v>340</v>
      </c>
      <c r="E19" s="134">
        <v>21</v>
      </c>
      <c r="F19" s="145"/>
      <c r="G19" s="146"/>
      <c r="H19" s="146"/>
      <c r="I19" s="147"/>
    </row>
    <row r="20" spans="1:9" s="148" customFormat="1" ht="30" customHeight="1">
      <c r="A20" s="170" t="s">
        <v>345</v>
      </c>
      <c r="B20" s="462" t="s">
        <v>271</v>
      </c>
      <c r="C20" s="463"/>
      <c r="D20" s="134" t="s">
        <v>340</v>
      </c>
      <c r="E20" s="134">
        <v>12</v>
      </c>
      <c r="F20" s="145"/>
      <c r="G20" s="146"/>
      <c r="H20" s="146"/>
      <c r="I20" s="147"/>
    </row>
    <row r="21" spans="1:9" s="148" customFormat="1" ht="30" customHeight="1">
      <c r="A21" s="170" t="s">
        <v>346</v>
      </c>
      <c r="B21" s="462" t="s">
        <v>402</v>
      </c>
      <c r="C21" s="463"/>
      <c r="D21" s="134" t="s">
        <v>340</v>
      </c>
      <c r="E21" s="134">
        <v>4</v>
      </c>
      <c r="F21" s="145"/>
      <c r="G21" s="146"/>
      <c r="H21" s="146"/>
      <c r="I21" s="147"/>
    </row>
    <row r="22" spans="1:9" s="142" customFormat="1" ht="50.1" customHeight="1">
      <c r="A22" s="453" t="s">
        <v>347</v>
      </c>
      <c r="B22" s="449" t="s">
        <v>522</v>
      </c>
      <c r="C22" s="449"/>
      <c r="D22" s="104"/>
      <c r="E22" s="104"/>
      <c r="F22" s="145"/>
      <c r="G22" s="146"/>
      <c r="H22" s="146"/>
      <c r="I22" s="147"/>
    </row>
    <row r="23" spans="1:9" s="142" customFormat="1" ht="30" customHeight="1">
      <c r="A23" s="453"/>
      <c r="B23" s="134" t="s">
        <v>35</v>
      </c>
      <c r="C23" s="212" t="s">
        <v>393</v>
      </c>
      <c r="D23" s="134" t="s">
        <v>339</v>
      </c>
      <c r="E23" s="134">
        <v>1</v>
      </c>
      <c r="F23" s="145"/>
      <c r="G23" s="146"/>
      <c r="H23" s="146"/>
      <c r="I23" s="147"/>
    </row>
    <row r="24" spans="1:9" s="142" customFormat="1" ht="40.35" customHeight="1">
      <c r="A24" s="453" t="s">
        <v>349</v>
      </c>
      <c r="B24" s="454" t="s">
        <v>289</v>
      </c>
      <c r="C24" s="454"/>
      <c r="D24" s="134"/>
      <c r="E24" s="134"/>
      <c r="F24" s="145"/>
      <c r="G24" s="146"/>
      <c r="H24" s="146"/>
      <c r="I24" s="147"/>
    </row>
    <row r="25" spans="1:9" s="142" customFormat="1" ht="30" customHeight="1">
      <c r="A25" s="453"/>
      <c r="B25" s="134" t="s">
        <v>35</v>
      </c>
      <c r="C25" s="212" t="s">
        <v>108</v>
      </c>
      <c r="D25" s="134" t="s">
        <v>339</v>
      </c>
      <c r="E25" s="134">
        <v>1</v>
      </c>
      <c r="F25" s="145"/>
      <c r="G25" s="146"/>
      <c r="H25" s="146"/>
      <c r="I25" s="147"/>
    </row>
    <row r="26" spans="1:9" s="142" customFormat="1" ht="30" customHeight="1">
      <c r="A26" s="453"/>
      <c r="B26" s="134" t="s">
        <v>36</v>
      </c>
      <c r="C26" s="212" t="s">
        <v>269</v>
      </c>
      <c r="D26" s="134" t="s">
        <v>339</v>
      </c>
      <c r="E26" s="134">
        <v>1</v>
      </c>
      <c r="F26" s="145"/>
      <c r="G26" s="146"/>
      <c r="H26" s="146"/>
      <c r="I26" s="147"/>
    </row>
    <row r="27" spans="1:9" s="142" customFormat="1" ht="30" customHeight="1">
      <c r="A27" s="453"/>
      <c r="B27" s="134" t="s">
        <v>37</v>
      </c>
      <c r="C27" s="212" t="s">
        <v>51</v>
      </c>
      <c r="D27" s="134" t="s">
        <v>339</v>
      </c>
      <c r="E27" s="134">
        <v>1</v>
      </c>
      <c r="F27" s="145"/>
      <c r="G27" s="146"/>
      <c r="H27" s="146"/>
      <c r="I27" s="147"/>
    </row>
    <row r="28" spans="1:9" s="142" customFormat="1" ht="44.25" customHeight="1">
      <c r="A28" s="453" t="s">
        <v>381</v>
      </c>
      <c r="B28" s="455" t="s">
        <v>523</v>
      </c>
      <c r="C28" s="455"/>
      <c r="D28" s="134"/>
      <c r="E28" s="134"/>
      <c r="F28" s="145"/>
      <c r="G28" s="146"/>
      <c r="H28" s="146"/>
      <c r="I28" s="147"/>
    </row>
    <row r="29" spans="1:9" s="142" customFormat="1" ht="30" customHeight="1">
      <c r="A29" s="453"/>
      <c r="B29" s="134" t="s">
        <v>35</v>
      </c>
      <c r="C29" s="212" t="s">
        <v>370</v>
      </c>
      <c r="D29" s="134"/>
      <c r="E29" s="134"/>
      <c r="F29" s="145"/>
      <c r="G29" s="146"/>
      <c r="H29" s="146"/>
      <c r="I29" s="147"/>
    </row>
    <row r="30" spans="1:9" s="142" customFormat="1" ht="30" customHeight="1">
      <c r="A30" s="453"/>
      <c r="B30" s="134" t="s">
        <v>52</v>
      </c>
      <c r="C30" s="169" t="s">
        <v>109</v>
      </c>
      <c r="D30" s="134" t="s">
        <v>341</v>
      </c>
      <c r="E30" s="134">
        <v>5</v>
      </c>
      <c r="F30" s="145"/>
      <c r="G30" s="146"/>
      <c r="H30" s="146"/>
      <c r="I30" s="147"/>
    </row>
    <row r="31" spans="1:9" s="142" customFormat="1" ht="30" customHeight="1">
      <c r="A31" s="453"/>
      <c r="B31" s="134" t="s">
        <v>53</v>
      </c>
      <c r="C31" s="169" t="s">
        <v>42</v>
      </c>
      <c r="D31" s="134" t="s">
        <v>341</v>
      </c>
      <c r="E31" s="134">
        <v>4</v>
      </c>
      <c r="F31" s="145"/>
      <c r="G31" s="146"/>
      <c r="H31" s="146"/>
      <c r="I31" s="147"/>
    </row>
    <row r="32" spans="1:9" s="142" customFormat="1" ht="30" customHeight="1">
      <c r="A32" s="453"/>
      <c r="B32" s="134" t="s">
        <v>50</v>
      </c>
      <c r="C32" s="212" t="s">
        <v>54</v>
      </c>
      <c r="D32" s="134"/>
      <c r="E32" s="134"/>
      <c r="F32" s="145"/>
      <c r="G32" s="146"/>
      <c r="H32" s="146"/>
      <c r="I32" s="147"/>
    </row>
    <row r="33" spans="1:9" s="142" customFormat="1" ht="30" customHeight="1">
      <c r="A33" s="453"/>
      <c r="B33" s="134" t="s">
        <v>52</v>
      </c>
      <c r="C33" s="169" t="s">
        <v>348</v>
      </c>
      <c r="D33" s="134" t="s">
        <v>341</v>
      </c>
      <c r="E33" s="134">
        <v>21</v>
      </c>
      <c r="F33" s="145"/>
      <c r="G33" s="146"/>
      <c r="H33" s="146"/>
      <c r="I33" s="147"/>
    </row>
    <row r="34" spans="1:9" s="142" customFormat="1" ht="30" customHeight="1">
      <c r="A34" s="453"/>
      <c r="B34" s="134" t="s">
        <v>53</v>
      </c>
      <c r="C34" s="169" t="s">
        <v>403</v>
      </c>
      <c r="D34" s="134" t="s">
        <v>341</v>
      </c>
      <c r="E34" s="134">
        <v>12</v>
      </c>
      <c r="F34" s="145"/>
      <c r="G34" s="146"/>
      <c r="H34" s="146"/>
      <c r="I34" s="147"/>
    </row>
    <row r="35" spans="1:9" s="142" customFormat="1" ht="30" customHeight="1">
      <c r="A35" s="453"/>
      <c r="B35" s="134" t="s">
        <v>37</v>
      </c>
      <c r="C35" s="169" t="s">
        <v>371</v>
      </c>
      <c r="D35" s="134" t="s">
        <v>3</v>
      </c>
      <c r="E35" s="134">
        <v>1</v>
      </c>
      <c r="F35" s="145"/>
      <c r="G35" s="146"/>
      <c r="H35" s="146"/>
      <c r="I35" s="147"/>
    </row>
    <row r="36" spans="1:9" s="157" customFormat="1" ht="30" customHeight="1">
      <c r="A36" s="453"/>
      <c r="B36" s="108" t="s">
        <v>38</v>
      </c>
      <c r="C36" s="335" t="s">
        <v>555</v>
      </c>
      <c r="D36" s="108" t="s">
        <v>3</v>
      </c>
      <c r="E36" s="108">
        <v>1</v>
      </c>
      <c r="F36" s="145"/>
      <c r="G36" s="146"/>
      <c r="H36" s="146"/>
      <c r="I36" s="147"/>
    </row>
    <row r="37" spans="1:9" s="157" customFormat="1" ht="33" customHeight="1">
      <c r="A37" s="205" t="s">
        <v>290</v>
      </c>
      <c r="B37" s="456" t="s">
        <v>524</v>
      </c>
      <c r="C37" s="457"/>
      <c r="D37" s="205"/>
      <c r="E37" s="205"/>
      <c r="F37" s="205"/>
      <c r="G37" s="205"/>
      <c r="H37" s="205"/>
      <c r="I37" s="205"/>
    </row>
    <row r="38" spans="1:9" s="28" customFormat="1" ht="30" customHeight="1">
      <c r="A38" s="213" t="s">
        <v>43</v>
      </c>
      <c r="B38" s="442" t="s">
        <v>359</v>
      </c>
      <c r="C38" s="442"/>
      <c r="D38" s="134" t="s">
        <v>338</v>
      </c>
      <c r="E38" s="134">
        <v>2</v>
      </c>
      <c r="F38" s="108"/>
      <c r="G38" s="109"/>
      <c r="H38" s="109"/>
      <c r="I38" s="112"/>
    </row>
    <row r="39" spans="1:9" s="28" customFormat="1" ht="30" customHeight="1">
      <c r="A39" s="213" t="s">
        <v>44</v>
      </c>
      <c r="B39" s="442" t="s">
        <v>360</v>
      </c>
      <c r="C39" s="442"/>
      <c r="D39" s="134" t="s">
        <v>338</v>
      </c>
      <c r="E39" s="134">
        <v>6</v>
      </c>
      <c r="F39" s="134"/>
      <c r="G39" s="214"/>
      <c r="H39" s="214"/>
      <c r="I39" s="215"/>
    </row>
    <row r="40" spans="1:9" s="28" customFormat="1" ht="30" customHeight="1">
      <c r="A40" s="216" t="s">
        <v>46</v>
      </c>
      <c r="B40" s="442" t="s">
        <v>361</v>
      </c>
      <c r="C40" s="442"/>
      <c r="D40" s="134" t="s">
        <v>338</v>
      </c>
      <c r="E40" s="134">
        <v>2</v>
      </c>
      <c r="F40" s="108"/>
      <c r="G40" s="109"/>
      <c r="H40" s="109"/>
      <c r="I40" s="112"/>
    </row>
    <row r="41" spans="1:9" s="28" customFormat="1" ht="30" customHeight="1">
      <c r="A41" s="216" t="s">
        <v>45</v>
      </c>
      <c r="B41" s="442" t="s">
        <v>362</v>
      </c>
      <c r="C41" s="442"/>
      <c r="D41" s="134" t="s">
        <v>338</v>
      </c>
      <c r="E41" s="134">
        <v>2</v>
      </c>
      <c r="F41" s="108"/>
      <c r="G41" s="109"/>
      <c r="H41" s="109"/>
      <c r="I41" s="112"/>
    </row>
    <row r="42" spans="1:9" s="28" customFormat="1" ht="30" customHeight="1">
      <c r="A42" s="216" t="s">
        <v>47</v>
      </c>
      <c r="B42" s="442" t="s">
        <v>529</v>
      </c>
      <c r="C42" s="442"/>
      <c r="D42" s="134" t="s">
        <v>338</v>
      </c>
      <c r="E42" s="134">
        <v>4</v>
      </c>
      <c r="F42" s="134"/>
      <c r="G42" s="214"/>
      <c r="H42" s="214"/>
      <c r="I42" s="215"/>
    </row>
    <row r="43" spans="1:9" s="31" customFormat="1" ht="30" customHeight="1">
      <c r="A43" s="217" t="s">
        <v>291</v>
      </c>
      <c r="B43" s="464" t="s">
        <v>520</v>
      </c>
      <c r="C43" s="464"/>
      <c r="D43" s="108" t="s">
        <v>2</v>
      </c>
      <c r="E43" s="108">
        <v>2</v>
      </c>
      <c r="F43" s="108"/>
      <c r="G43" s="109"/>
      <c r="H43" s="109"/>
      <c r="I43" s="112"/>
    </row>
    <row r="44" spans="1:9" s="142" customFormat="1" ht="30" customHeight="1">
      <c r="A44" s="443" t="s">
        <v>350</v>
      </c>
      <c r="B44" s="444"/>
      <c r="C44" s="445"/>
      <c r="D44" s="149"/>
      <c r="E44" s="149"/>
      <c r="F44" s="149"/>
      <c r="G44" s="155"/>
      <c r="H44" s="155"/>
      <c r="I44" s="156"/>
    </row>
    <row r="45" spans="1:9" s="28" customFormat="1" ht="57" customHeight="1">
      <c r="A45" s="216" t="s">
        <v>292</v>
      </c>
      <c r="B45" s="446" t="s">
        <v>525</v>
      </c>
      <c r="C45" s="447"/>
      <c r="D45" s="134" t="s">
        <v>340</v>
      </c>
      <c r="E45" s="134">
        <v>24</v>
      </c>
      <c r="F45" s="134"/>
      <c r="G45" s="214"/>
      <c r="H45" s="214"/>
      <c r="I45" s="215"/>
    </row>
    <row r="46" spans="1:9" s="28" customFormat="1" ht="43.5" customHeight="1">
      <c r="A46" s="448" t="s">
        <v>294</v>
      </c>
      <c r="B46" s="449" t="s">
        <v>293</v>
      </c>
      <c r="C46" s="449"/>
      <c r="D46" s="104"/>
      <c r="E46" s="104"/>
      <c r="F46" s="134"/>
      <c r="G46" s="214"/>
      <c r="H46" s="214"/>
      <c r="I46" s="215"/>
    </row>
    <row r="47" spans="1:9" s="28" customFormat="1" ht="30" customHeight="1">
      <c r="A47" s="448"/>
      <c r="B47" s="212" t="s">
        <v>35</v>
      </c>
      <c r="C47" s="212" t="s">
        <v>393</v>
      </c>
      <c r="D47" s="134" t="s">
        <v>339</v>
      </c>
      <c r="E47" s="134">
        <v>1</v>
      </c>
      <c r="F47" s="134"/>
      <c r="G47" s="214"/>
      <c r="H47" s="214"/>
      <c r="I47" s="215"/>
    </row>
    <row r="48" spans="1:9" s="28" customFormat="1" ht="30" customHeight="1">
      <c r="A48" s="448" t="s">
        <v>296</v>
      </c>
      <c r="B48" s="449" t="s">
        <v>295</v>
      </c>
      <c r="C48" s="449"/>
      <c r="D48" s="104"/>
      <c r="E48" s="104"/>
      <c r="F48" s="134"/>
      <c r="G48" s="214"/>
      <c r="H48" s="214"/>
      <c r="I48" s="215"/>
    </row>
    <row r="49" spans="1:9" s="221" customFormat="1" ht="30" customHeight="1">
      <c r="A49" s="448"/>
      <c r="B49" s="212" t="s">
        <v>35</v>
      </c>
      <c r="C49" s="212" t="s">
        <v>108</v>
      </c>
      <c r="D49" s="134" t="s">
        <v>339</v>
      </c>
      <c r="E49" s="134">
        <v>1</v>
      </c>
      <c r="F49" s="218"/>
      <c r="G49" s="219"/>
      <c r="H49" s="219"/>
      <c r="I49" s="220"/>
    </row>
    <row r="50" spans="1:9" s="28" customFormat="1" ht="30" customHeight="1">
      <c r="A50" s="448"/>
      <c r="B50" s="212" t="s">
        <v>36</v>
      </c>
      <c r="C50" s="212" t="s">
        <v>269</v>
      </c>
      <c r="D50" s="134" t="s">
        <v>339</v>
      </c>
      <c r="E50" s="134">
        <v>1</v>
      </c>
      <c r="F50" s="134"/>
      <c r="G50" s="214"/>
      <c r="H50" s="214"/>
      <c r="I50" s="215"/>
    </row>
    <row r="51" spans="1:9" s="28" customFormat="1" ht="30" customHeight="1">
      <c r="A51" s="448"/>
      <c r="B51" s="212" t="s">
        <v>37</v>
      </c>
      <c r="C51" s="212" t="s">
        <v>51</v>
      </c>
      <c r="D51" s="134" t="s">
        <v>339</v>
      </c>
      <c r="E51" s="134">
        <v>1</v>
      </c>
      <c r="F51" s="134"/>
      <c r="G51" s="214"/>
      <c r="H51" s="214"/>
      <c r="I51" s="215"/>
    </row>
    <row r="52" spans="1:9" s="224" customFormat="1" ht="50.1" customHeight="1">
      <c r="A52" s="448" t="s">
        <v>404</v>
      </c>
      <c r="B52" s="449" t="s">
        <v>372</v>
      </c>
      <c r="C52" s="449"/>
      <c r="D52" s="134"/>
      <c r="E52" s="134"/>
      <c r="F52" s="110"/>
      <c r="G52" s="222"/>
      <c r="H52" s="222"/>
      <c r="I52" s="223"/>
    </row>
    <row r="53" spans="1:9" s="28" customFormat="1" ht="30" customHeight="1">
      <c r="A53" s="448"/>
      <c r="B53" s="212" t="s">
        <v>35</v>
      </c>
      <c r="C53" s="212" t="s">
        <v>370</v>
      </c>
      <c r="D53" s="134"/>
      <c r="E53" s="134"/>
      <c r="F53" s="134"/>
      <c r="G53" s="214"/>
      <c r="H53" s="214"/>
      <c r="I53" s="215"/>
    </row>
    <row r="54" spans="1:9" s="28" customFormat="1" ht="30" customHeight="1">
      <c r="A54" s="448"/>
      <c r="B54" s="134" t="s">
        <v>52</v>
      </c>
      <c r="C54" s="169" t="s">
        <v>382</v>
      </c>
      <c r="D54" s="134" t="s">
        <v>340</v>
      </c>
      <c r="E54" s="134">
        <v>3</v>
      </c>
      <c r="F54" s="134"/>
      <c r="G54" s="214"/>
      <c r="H54" s="214"/>
      <c r="I54" s="215"/>
    </row>
    <row r="55" spans="1:9" s="28" customFormat="1" ht="30" customHeight="1">
      <c r="A55" s="448"/>
      <c r="B55" s="134" t="s">
        <v>53</v>
      </c>
      <c r="C55" s="169" t="s">
        <v>42</v>
      </c>
      <c r="D55" s="134" t="s">
        <v>340</v>
      </c>
      <c r="E55" s="134">
        <v>2</v>
      </c>
      <c r="F55" s="134"/>
      <c r="G55" s="214"/>
      <c r="H55" s="214"/>
      <c r="I55" s="215"/>
    </row>
    <row r="56" spans="1:9" s="28" customFormat="1" ht="30" customHeight="1">
      <c r="A56" s="448"/>
      <c r="B56" s="134" t="s">
        <v>36</v>
      </c>
      <c r="C56" s="225" t="s">
        <v>526</v>
      </c>
      <c r="D56" s="134"/>
      <c r="E56" s="134"/>
      <c r="F56" s="108"/>
      <c r="G56" s="214"/>
      <c r="H56" s="214"/>
      <c r="I56" s="215"/>
    </row>
    <row r="57" spans="1:9" s="28" customFormat="1" ht="33" customHeight="1">
      <c r="A57" s="448"/>
      <c r="B57" s="134" t="s">
        <v>52</v>
      </c>
      <c r="C57" s="169" t="s">
        <v>382</v>
      </c>
      <c r="D57" s="134" t="s">
        <v>340</v>
      </c>
      <c r="E57" s="134">
        <v>14</v>
      </c>
      <c r="F57" s="108"/>
      <c r="G57" s="214"/>
      <c r="H57" s="214"/>
      <c r="I57" s="215"/>
    </row>
    <row r="58" spans="1:9" s="28" customFormat="1" ht="33" customHeight="1">
      <c r="A58" s="448"/>
      <c r="B58" s="134" t="s">
        <v>53</v>
      </c>
      <c r="C58" s="169" t="s">
        <v>42</v>
      </c>
      <c r="D58" s="134" t="s">
        <v>340</v>
      </c>
      <c r="E58" s="134">
        <v>12</v>
      </c>
      <c r="F58" s="108"/>
      <c r="G58" s="214"/>
      <c r="H58" s="214"/>
      <c r="I58" s="215"/>
    </row>
    <row r="59" spans="1:9" s="28" customFormat="1" ht="33" customHeight="1">
      <c r="A59" s="448"/>
      <c r="B59" s="134" t="s">
        <v>37</v>
      </c>
      <c r="C59" s="212" t="s">
        <v>406</v>
      </c>
      <c r="D59" s="134"/>
      <c r="E59" s="134"/>
      <c r="F59" s="108"/>
      <c r="G59" s="214"/>
      <c r="H59" s="214"/>
      <c r="I59" s="215"/>
    </row>
    <row r="60" spans="1:9" s="28" customFormat="1" ht="33" customHeight="1">
      <c r="A60" s="448"/>
      <c r="B60" s="134" t="s">
        <v>52</v>
      </c>
      <c r="C60" s="169" t="s">
        <v>348</v>
      </c>
      <c r="D60" s="134" t="s">
        <v>34</v>
      </c>
      <c r="E60" s="134">
        <v>24</v>
      </c>
      <c r="F60" s="108"/>
      <c r="G60" s="214"/>
      <c r="H60" s="214"/>
      <c r="I60" s="215"/>
    </row>
    <row r="61" spans="1:9" s="28" customFormat="1" ht="33" customHeight="1">
      <c r="A61" s="448"/>
      <c r="B61" s="134" t="s">
        <v>38</v>
      </c>
      <c r="C61" s="169" t="s">
        <v>55</v>
      </c>
      <c r="D61" s="134" t="s">
        <v>146</v>
      </c>
      <c r="E61" s="134">
        <v>1</v>
      </c>
      <c r="F61" s="108"/>
      <c r="G61" s="214"/>
      <c r="H61" s="214"/>
      <c r="I61" s="215"/>
    </row>
    <row r="62" spans="1:9" s="31" customFormat="1" ht="30" customHeight="1">
      <c r="A62" s="448"/>
      <c r="B62" s="108" t="s">
        <v>39</v>
      </c>
      <c r="C62" s="375" t="s">
        <v>555</v>
      </c>
      <c r="D62" s="108" t="s">
        <v>339</v>
      </c>
      <c r="E62" s="108">
        <v>1</v>
      </c>
      <c r="F62" s="108"/>
      <c r="G62" s="109"/>
      <c r="H62" s="109"/>
      <c r="I62" s="112"/>
    </row>
    <row r="63" spans="1:9" s="31" customFormat="1" ht="43.5" customHeight="1">
      <c r="A63" s="113" t="s">
        <v>407</v>
      </c>
      <c r="B63" s="533" t="s">
        <v>527</v>
      </c>
      <c r="C63" s="533"/>
      <c r="D63" s="226"/>
      <c r="E63" s="226"/>
      <c r="F63" s="227"/>
      <c r="G63" s="228"/>
      <c r="H63" s="228"/>
      <c r="I63" s="111"/>
    </row>
    <row r="64" spans="1:9" s="31" customFormat="1" ht="30" customHeight="1">
      <c r="A64" s="213" t="s">
        <v>408</v>
      </c>
      <c r="B64" s="442" t="s">
        <v>409</v>
      </c>
      <c r="C64" s="442"/>
      <c r="D64" s="134" t="s">
        <v>2</v>
      </c>
      <c r="E64" s="134">
        <v>6</v>
      </c>
      <c r="F64" s="132"/>
      <c r="G64" s="206"/>
      <c r="H64" s="206"/>
      <c r="I64" s="229"/>
    </row>
    <row r="65" spans="1:9" s="31" customFormat="1" ht="30" customHeight="1">
      <c r="A65" s="213" t="s">
        <v>410</v>
      </c>
      <c r="B65" s="446" t="s">
        <v>411</v>
      </c>
      <c r="C65" s="447"/>
      <c r="D65" s="134" t="s">
        <v>2</v>
      </c>
      <c r="E65" s="134">
        <v>2</v>
      </c>
      <c r="F65" s="132"/>
      <c r="G65" s="206"/>
      <c r="H65" s="206"/>
      <c r="I65" s="229"/>
    </row>
    <row r="66" spans="1:9" s="31" customFormat="1" ht="30" customHeight="1">
      <c r="A66" s="213" t="s">
        <v>412</v>
      </c>
      <c r="B66" s="446" t="s">
        <v>415</v>
      </c>
      <c r="C66" s="447"/>
      <c r="D66" s="134" t="s">
        <v>2</v>
      </c>
      <c r="E66" s="134">
        <v>2</v>
      </c>
      <c r="F66" s="132"/>
      <c r="G66" s="206"/>
      <c r="H66" s="206"/>
      <c r="I66" s="229"/>
    </row>
    <row r="67" spans="1:9" s="31" customFormat="1" ht="30" customHeight="1">
      <c r="A67" s="213" t="s">
        <v>413</v>
      </c>
      <c r="B67" s="446" t="s">
        <v>416</v>
      </c>
      <c r="C67" s="447"/>
      <c r="D67" s="134" t="s">
        <v>2</v>
      </c>
      <c r="E67" s="134">
        <v>2</v>
      </c>
      <c r="F67" s="132"/>
      <c r="G67" s="206"/>
      <c r="H67" s="206"/>
      <c r="I67" s="229"/>
    </row>
    <row r="68" spans="1:9" s="31" customFormat="1" ht="30" customHeight="1">
      <c r="A68" s="230" t="s">
        <v>414</v>
      </c>
      <c r="B68" s="458" t="s">
        <v>530</v>
      </c>
      <c r="C68" s="540"/>
      <c r="D68" s="108" t="s">
        <v>2</v>
      </c>
      <c r="E68" s="108">
        <v>4</v>
      </c>
      <c r="F68" s="132"/>
      <c r="G68" s="206"/>
      <c r="H68" s="206"/>
      <c r="I68" s="229"/>
    </row>
    <row r="69" spans="1:9" s="31" customFormat="1" ht="30" customHeight="1">
      <c r="A69" s="213" t="s">
        <v>417</v>
      </c>
      <c r="B69" s="464" t="s">
        <v>520</v>
      </c>
      <c r="C69" s="464"/>
      <c r="D69" s="134" t="s">
        <v>2</v>
      </c>
      <c r="E69" s="134">
        <v>2</v>
      </c>
      <c r="F69" s="132"/>
      <c r="G69" s="206"/>
      <c r="H69" s="206"/>
      <c r="I69" s="229"/>
    </row>
    <row r="70" spans="1:9" s="157" customFormat="1" ht="30" customHeight="1">
      <c r="A70" s="443" t="s">
        <v>350</v>
      </c>
      <c r="B70" s="444"/>
      <c r="C70" s="445"/>
      <c r="D70" s="144"/>
      <c r="E70" s="144"/>
      <c r="F70" s="158"/>
      <c r="G70" s="159"/>
      <c r="H70" s="159"/>
      <c r="I70" s="160"/>
    </row>
    <row r="71" spans="1:9" s="31" customFormat="1" ht="51" customHeight="1">
      <c r="A71" s="349" t="s">
        <v>418</v>
      </c>
      <c r="B71" s="446" t="s">
        <v>419</v>
      </c>
      <c r="C71" s="447"/>
      <c r="D71" s="350" t="s">
        <v>34</v>
      </c>
      <c r="E71" s="350">
        <v>24</v>
      </c>
      <c r="F71" s="353"/>
      <c r="G71" s="327"/>
      <c r="H71" s="327"/>
      <c r="I71" s="229"/>
    </row>
    <row r="72" spans="1:9" s="157" customFormat="1" ht="43.5" customHeight="1">
      <c r="A72" s="448" t="s">
        <v>421</v>
      </c>
      <c r="B72" s="449" t="s">
        <v>420</v>
      </c>
      <c r="C72" s="449"/>
      <c r="D72" s="110"/>
      <c r="E72" s="110"/>
      <c r="F72" s="161"/>
      <c r="G72" s="159"/>
      <c r="H72" s="159"/>
      <c r="I72" s="162"/>
    </row>
    <row r="73" spans="1:9" s="157" customFormat="1" ht="30" customHeight="1">
      <c r="A73" s="448"/>
      <c r="B73" s="212" t="s">
        <v>35</v>
      </c>
      <c r="C73" s="233" t="s">
        <v>393</v>
      </c>
      <c r="D73" s="134" t="s">
        <v>3</v>
      </c>
      <c r="E73" s="134">
        <v>1</v>
      </c>
      <c r="F73" s="161"/>
      <c r="G73" s="159"/>
      <c r="H73" s="159"/>
      <c r="I73" s="162"/>
    </row>
    <row r="74" spans="1:9" s="157" customFormat="1" ht="30" customHeight="1">
      <c r="A74" s="448" t="s">
        <v>422</v>
      </c>
      <c r="B74" s="449" t="s">
        <v>423</v>
      </c>
      <c r="C74" s="449"/>
      <c r="D74" s="110"/>
      <c r="E74" s="110"/>
      <c r="F74" s="161"/>
      <c r="G74" s="159"/>
      <c r="H74" s="159"/>
      <c r="I74" s="162"/>
    </row>
    <row r="75" spans="1:9" s="157" customFormat="1" ht="30" customHeight="1">
      <c r="A75" s="448"/>
      <c r="B75" s="212" t="s">
        <v>49</v>
      </c>
      <c r="C75" s="212" t="s">
        <v>373</v>
      </c>
      <c r="D75" s="134" t="s">
        <v>3</v>
      </c>
      <c r="E75" s="134">
        <v>1</v>
      </c>
      <c r="F75" s="161"/>
      <c r="G75" s="159"/>
      <c r="H75" s="159"/>
      <c r="I75" s="162"/>
    </row>
    <row r="76" spans="1:9" s="157" customFormat="1" ht="30" customHeight="1">
      <c r="A76" s="448"/>
      <c r="B76" s="212" t="s">
        <v>50</v>
      </c>
      <c r="C76" s="212" t="s">
        <v>337</v>
      </c>
      <c r="D76" s="134" t="s">
        <v>3</v>
      </c>
      <c r="E76" s="134">
        <v>1</v>
      </c>
      <c r="F76" s="161"/>
      <c r="G76" s="159"/>
      <c r="H76" s="159"/>
      <c r="I76" s="162"/>
    </row>
    <row r="77" spans="1:9" s="157" customFormat="1" ht="30" customHeight="1">
      <c r="A77" s="448"/>
      <c r="B77" s="212" t="s">
        <v>37</v>
      </c>
      <c r="C77" s="212" t="s">
        <v>51</v>
      </c>
      <c r="D77" s="134" t="s">
        <v>3</v>
      </c>
      <c r="E77" s="134">
        <v>1</v>
      </c>
      <c r="F77" s="161"/>
      <c r="G77" s="159"/>
      <c r="H77" s="159"/>
      <c r="I77" s="162"/>
    </row>
    <row r="78" spans="1:9" s="157" customFormat="1" ht="50.1" customHeight="1">
      <c r="A78" s="448" t="s">
        <v>424</v>
      </c>
      <c r="B78" s="449" t="s">
        <v>425</v>
      </c>
      <c r="C78" s="449"/>
      <c r="D78" s="110"/>
      <c r="E78" s="110"/>
      <c r="F78" s="161"/>
      <c r="G78" s="159"/>
      <c r="H78" s="159"/>
      <c r="I78" s="162"/>
    </row>
    <row r="79" spans="1:9" s="157" customFormat="1" ht="30" customHeight="1">
      <c r="A79" s="448"/>
      <c r="B79" s="212" t="s">
        <v>35</v>
      </c>
      <c r="C79" s="212" t="s">
        <v>426</v>
      </c>
      <c r="D79" s="134"/>
      <c r="E79" s="134"/>
      <c r="F79" s="161"/>
      <c r="G79" s="159"/>
      <c r="H79" s="159"/>
      <c r="I79" s="162"/>
    </row>
    <row r="80" spans="1:9" s="157" customFormat="1" ht="30" customHeight="1" thickBot="1">
      <c r="A80" s="448"/>
      <c r="B80" s="212" t="s">
        <v>52</v>
      </c>
      <c r="C80" s="235" t="s">
        <v>109</v>
      </c>
      <c r="D80" s="134" t="s">
        <v>34</v>
      </c>
      <c r="E80" s="134">
        <v>8</v>
      </c>
      <c r="F80" s="161"/>
      <c r="G80" s="159"/>
      <c r="H80" s="159"/>
      <c r="I80" s="162"/>
    </row>
    <row r="81" spans="1:9" s="157" customFormat="1" ht="30" customHeight="1" thickBot="1">
      <c r="A81" s="448"/>
      <c r="B81" s="212" t="s">
        <v>53</v>
      </c>
      <c r="C81" s="235" t="s">
        <v>42</v>
      </c>
      <c r="D81" s="134" t="s">
        <v>34</v>
      </c>
      <c r="E81" s="134">
        <v>6</v>
      </c>
      <c r="F81" s="161"/>
      <c r="G81" s="159"/>
      <c r="H81" s="159"/>
      <c r="I81" s="162"/>
    </row>
    <row r="82" spans="1:9" s="157" customFormat="1" ht="30" customHeight="1">
      <c r="A82" s="448"/>
      <c r="B82" s="212" t="s">
        <v>36</v>
      </c>
      <c r="C82" s="236" t="s">
        <v>54</v>
      </c>
      <c r="D82" s="134"/>
      <c r="E82" s="134"/>
      <c r="F82" s="161"/>
      <c r="G82" s="159"/>
      <c r="H82" s="159"/>
      <c r="I82" s="162"/>
    </row>
    <row r="83" spans="1:9" s="157" customFormat="1" ht="30" customHeight="1">
      <c r="A83" s="448"/>
      <c r="B83" s="212" t="s">
        <v>52</v>
      </c>
      <c r="C83" s="169" t="s">
        <v>348</v>
      </c>
      <c r="D83" s="134" t="s">
        <v>34</v>
      </c>
      <c r="E83" s="134">
        <v>24</v>
      </c>
      <c r="F83" s="161"/>
      <c r="G83" s="159"/>
      <c r="H83" s="159"/>
      <c r="I83" s="162"/>
    </row>
    <row r="84" spans="1:9" s="157" customFormat="1" ht="30" customHeight="1">
      <c r="A84" s="448"/>
      <c r="B84" s="212" t="s">
        <v>37</v>
      </c>
      <c r="C84" s="169" t="s">
        <v>55</v>
      </c>
      <c r="D84" s="134" t="s">
        <v>3</v>
      </c>
      <c r="E84" s="134">
        <v>1</v>
      </c>
      <c r="F84" s="161"/>
      <c r="G84" s="159"/>
      <c r="H84" s="159"/>
      <c r="I84" s="162"/>
    </row>
    <row r="85" spans="1:9" s="157" customFormat="1" ht="30" customHeight="1">
      <c r="A85" s="448"/>
      <c r="B85" s="316" t="s">
        <v>38</v>
      </c>
      <c r="C85" s="335" t="s">
        <v>556</v>
      </c>
      <c r="D85" s="108" t="s">
        <v>3</v>
      </c>
      <c r="E85" s="108">
        <v>1</v>
      </c>
      <c r="F85" s="161"/>
      <c r="G85" s="159"/>
      <c r="H85" s="159"/>
      <c r="I85" s="162"/>
    </row>
    <row r="86" spans="1:9" s="157" customFormat="1" ht="30" customHeight="1">
      <c r="A86" s="448"/>
      <c r="B86" s="316" t="s">
        <v>39</v>
      </c>
      <c r="C86" s="335" t="s">
        <v>557</v>
      </c>
      <c r="D86" s="108" t="s">
        <v>3</v>
      </c>
      <c r="E86" s="108">
        <v>1</v>
      </c>
      <c r="F86" s="161"/>
      <c r="G86" s="159"/>
      <c r="H86" s="159"/>
      <c r="I86" s="160"/>
    </row>
    <row r="87" spans="1:9" s="31" customFormat="1" ht="30" customHeight="1">
      <c r="A87" s="213" t="s">
        <v>48</v>
      </c>
      <c r="B87" s="522" t="s">
        <v>531</v>
      </c>
      <c r="C87" s="523"/>
      <c r="D87" s="134"/>
      <c r="E87" s="134"/>
      <c r="F87" s="132"/>
      <c r="G87" s="206"/>
      <c r="H87" s="206"/>
      <c r="I87" s="229"/>
    </row>
    <row r="88" spans="1:9" s="157" customFormat="1" ht="30" customHeight="1">
      <c r="A88" s="527" t="s">
        <v>297</v>
      </c>
      <c r="B88" s="541" t="s">
        <v>427</v>
      </c>
      <c r="C88" s="541"/>
      <c r="D88" s="110"/>
      <c r="E88" s="110"/>
      <c r="F88" s="237"/>
      <c r="G88" s="159"/>
      <c r="H88" s="159"/>
      <c r="I88" s="160"/>
    </row>
    <row r="89" spans="1:9" s="157" customFormat="1" ht="38.25" customHeight="1">
      <c r="A89" s="519"/>
      <c r="B89" s="134" t="s">
        <v>432</v>
      </c>
      <c r="C89" s="212" t="s">
        <v>428</v>
      </c>
      <c r="D89" s="134" t="s">
        <v>2</v>
      </c>
      <c r="E89" s="134">
        <v>2</v>
      </c>
      <c r="F89" s="237"/>
      <c r="G89" s="159"/>
      <c r="H89" s="159"/>
      <c r="I89" s="160"/>
    </row>
    <row r="90" spans="1:9" s="157" customFormat="1" ht="45.75" customHeight="1">
      <c r="A90" s="519"/>
      <c r="B90" s="134" t="s">
        <v>433</v>
      </c>
      <c r="C90" s="212" t="s">
        <v>532</v>
      </c>
      <c r="D90" s="134" t="s">
        <v>2</v>
      </c>
      <c r="E90" s="134">
        <v>4</v>
      </c>
      <c r="F90" s="237"/>
      <c r="G90" s="159"/>
      <c r="H90" s="159"/>
      <c r="I90" s="160"/>
    </row>
    <row r="91" spans="1:9" s="157" customFormat="1" ht="41.25" customHeight="1">
      <c r="A91" s="519"/>
      <c r="B91" s="134" t="s">
        <v>405</v>
      </c>
      <c r="C91" s="212" t="s">
        <v>429</v>
      </c>
      <c r="D91" s="134" t="s">
        <v>34</v>
      </c>
      <c r="E91" s="134">
        <v>6</v>
      </c>
      <c r="F91" s="237"/>
      <c r="G91" s="234"/>
      <c r="H91" s="159"/>
      <c r="I91" s="160"/>
    </row>
    <row r="92" spans="1:9" s="157" customFormat="1" ht="37.5" customHeight="1">
      <c r="A92" s="519"/>
      <c r="B92" s="134" t="s">
        <v>434</v>
      </c>
      <c r="C92" s="212" t="s">
        <v>430</v>
      </c>
      <c r="D92" s="134" t="s">
        <v>34</v>
      </c>
      <c r="E92" s="134">
        <v>6</v>
      </c>
      <c r="F92" s="237"/>
      <c r="G92" s="159"/>
      <c r="H92" s="159"/>
      <c r="I92" s="160"/>
    </row>
    <row r="93" spans="1:9" s="157" customFormat="1" ht="49.5" customHeight="1">
      <c r="A93" s="528"/>
      <c r="B93" s="134" t="s">
        <v>435</v>
      </c>
      <c r="C93" s="169" t="s">
        <v>533</v>
      </c>
      <c r="D93" s="134" t="s">
        <v>34</v>
      </c>
      <c r="E93" s="134">
        <v>6</v>
      </c>
      <c r="F93" s="237"/>
      <c r="G93" s="159"/>
      <c r="H93" s="159"/>
      <c r="I93" s="160"/>
    </row>
    <row r="94" spans="1:9" s="157" customFormat="1" ht="35.25" customHeight="1">
      <c r="A94" s="527" t="s">
        <v>534</v>
      </c>
      <c r="B94" s="531" t="s">
        <v>535</v>
      </c>
      <c r="C94" s="532"/>
      <c r="D94" s="134"/>
      <c r="E94" s="134"/>
      <c r="F94" s="237"/>
      <c r="G94" s="159"/>
      <c r="H94" s="159"/>
      <c r="I94" s="160"/>
    </row>
    <row r="95" spans="1:9" s="157" customFormat="1" ht="38.25" customHeight="1">
      <c r="A95" s="519"/>
      <c r="B95" s="238" t="s">
        <v>432</v>
      </c>
      <c r="C95" s="212" t="s">
        <v>430</v>
      </c>
      <c r="D95" s="134" t="s">
        <v>34</v>
      </c>
      <c r="E95" s="134">
        <v>9</v>
      </c>
      <c r="F95" s="237"/>
      <c r="G95" s="159"/>
      <c r="H95" s="159"/>
      <c r="I95" s="160"/>
    </row>
    <row r="96" spans="1:9" s="157" customFormat="1" ht="49.5" customHeight="1">
      <c r="A96" s="528"/>
      <c r="B96" s="238" t="s">
        <v>433</v>
      </c>
      <c r="C96" s="212" t="s">
        <v>431</v>
      </c>
      <c r="D96" s="134" t="s">
        <v>34</v>
      </c>
      <c r="E96" s="134">
        <v>9</v>
      </c>
      <c r="F96" s="237"/>
      <c r="G96" s="159"/>
      <c r="H96" s="159"/>
      <c r="I96" s="160"/>
    </row>
    <row r="97" spans="1:9" s="31" customFormat="1" ht="36.75" customHeight="1">
      <c r="A97" s="527" t="s">
        <v>298</v>
      </c>
      <c r="B97" s="458" t="s">
        <v>299</v>
      </c>
      <c r="C97" s="540"/>
      <c r="D97" s="108"/>
      <c r="E97" s="108"/>
      <c r="F97" s="132"/>
      <c r="G97" s="206"/>
      <c r="H97" s="206"/>
      <c r="I97" s="229"/>
    </row>
    <row r="98" spans="1:9" s="31" customFormat="1" ht="23.25" customHeight="1">
      <c r="A98" s="528"/>
      <c r="B98" s="212" t="s">
        <v>432</v>
      </c>
      <c r="C98" s="169" t="s">
        <v>393</v>
      </c>
      <c r="D98" s="134" t="s">
        <v>3</v>
      </c>
      <c r="E98" s="134">
        <v>1</v>
      </c>
      <c r="F98" s="132"/>
      <c r="G98" s="206"/>
      <c r="H98" s="206"/>
      <c r="I98" s="229"/>
    </row>
    <row r="99" spans="1:9" s="157" customFormat="1" ht="30.75" customHeight="1">
      <c r="A99" s="484" t="s">
        <v>300</v>
      </c>
      <c r="B99" s="442" t="s">
        <v>301</v>
      </c>
      <c r="C99" s="442"/>
      <c r="D99" s="134"/>
      <c r="E99" s="134"/>
      <c r="F99" s="237"/>
      <c r="G99" s="159"/>
      <c r="H99" s="159"/>
      <c r="I99" s="160"/>
    </row>
    <row r="100" spans="1:9" s="157" customFormat="1">
      <c r="A100" s="484"/>
      <c r="B100" s="134" t="s">
        <v>432</v>
      </c>
      <c r="C100" s="212" t="s">
        <v>373</v>
      </c>
      <c r="D100" s="134" t="s">
        <v>3</v>
      </c>
      <c r="E100" s="134" t="s">
        <v>536</v>
      </c>
      <c r="F100" s="237"/>
      <c r="G100" s="159"/>
      <c r="H100" s="159"/>
      <c r="I100" s="160"/>
    </row>
    <row r="101" spans="1:9" s="157" customFormat="1">
      <c r="A101" s="484"/>
      <c r="B101" s="134" t="s">
        <v>433</v>
      </c>
      <c r="C101" s="212" t="s">
        <v>269</v>
      </c>
      <c r="D101" s="134" t="s">
        <v>3</v>
      </c>
      <c r="E101" s="134" t="s">
        <v>536</v>
      </c>
      <c r="F101" s="237"/>
      <c r="G101" s="159"/>
      <c r="H101" s="159"/>
      <c r="I101" s="160"/>
    </row>
    <row r="102" spans="1:9" s="157" customFormat="1">
      <c r="A102" s="484"/>
      <c r="B102" s="134" t="s">
        <v>405</v>
      </c>
      <c r="C102" s="212" t="s">
        <v>51</v>
      </c>
      <c r="D102" s="134" t="s">
        <v>3</v>
      </c>
      <c r="E102" s="134" t="s">
        <v>536</v>
      </c>
      <c r="F102" s="237"/>
      <c r="G102" s="159"/>
      <c r="H102" s="159"/>
      <c r="I102" s="160"/>
    </row>
    <row r="103" spans="1:9" s="157" customFormat="1" ht="49.5" customHeight="1">
      <c r="A103" s="527" t="s">
        <v>302</v>
      </c>
      <c r="B103" s="460" t="s">
        <v>303</v>
      </c>
      <c r="C103" s="461"/>
      <c r="D103" s="171"/>
      <c r="E103" s="171"/>
      <c r="F103" s="161"/>
      <c r="G103" s="159"/>
      <c r="H103" s="159"/>
      <c r="I103" s="160"/>
    </row>
    <row r="104" spans="1:9" s="157" customFormat="1">
      <c r="A104" s="519"/>
      <c r="B104" s="134" t="s">
        <v>432</v>
      </c>
      <c r="C104" s="212" t="s">
        <v>351</v>
      </c>
      <c r="D104" s="134" t="s">
        <v>3</v>
      </c>
      <c r="E104" s="134">
        <v>1</v>
      </c>
      <c r="F104" s="237"/>
      <c r="G104" s="159"/>
      <c r="H104" s="159"/>
      <c r="I104" s="160"/>
    </row>
    <row r="105" spans="1:9" s="157" customFormat="1">
      <c r="A105" s="528"/>
      <c r="B105" s="108" t="s">
        <v>433</v>
      </c>
      <c r="C105" s="335" t="s">
        <v>555</v>
      </c>
      <c r="D105" s="108" t="s">
        <v>3</v>
      </c>
      <c r="E105" s="108">
        <v>1</v>
      </c>
      <c r="F105" s="237"/>
      <c r="G105" s="159"/>
      <c r="H105" s="159"/>
      <c r="I105" s="160"/>
    </row>
    <row r="106" spans="1:9" s="157" customFormat="1" ht="23.25" customHeight="1">
      <c r="A106" s="527" t="s">
        <v>396</v>
      </c>
      <c r="B106" s="442" t="s">
        <v>394</v>
      </c>
      <c r="C106" s="442"/>
      <c r="D106" s="134"/>
      <c r="E106" s="134"/>
      <c r="F106" s="237"/>
      <c r="G106" s="159"/>
      <c r="H106" s="159"/>
      <c r="I106" s="160"/>
    </row>
    <row r="107" spans="1:9" s="157" customFormat="1">
      <c r="A107" s="519"/>
      <c r="B107" s="134" t="s">
        <v>432</v>
      </c>
      <c r="C107" s="169" t="s">
        <v>436</v>
      </c>
      <c r="D107" s="134" t="s">
        <v>110</v>
      </c>
      <c r="E107" s="134">
        <v>50</v>
      </c>
      <c r="F107" s="237"/>
      <c r="G107" s="159"/>
      <c r="H107" s="159"/>
      <c r="I107" s="160"/>
    </row>
    <row r="108" spans="1:9" s="157" customFormat="1">
      <c r="A108" s="528"/>
      <c r="B108" s="134" t="s">
        <v>433</v>
      </c>
      <c r="C108" s="169" t="s">
        <v>395</v>
      </c>
      <c r="D108" s="134" t="s">
        <v>34</v>
      </c>
      <c r="E108" s="134">
        <v>12</v>
      </c>
      <c r="F108" s="237"/>
      <c r="G108" s="159"/>
      <c r="H108" s="159"/>
      <c r="I108" s="160"/>
    </row>
    <row r="109" spans="1:9" s="157" customFormat="1" ht="33" customHeight="1">
      <c r="A109" s="113" t="s">
        <v>57</v>
      </c>
      <c r="B109" s="529" t="s">
        <v>537</v>
      </c>
      <c r="C109" s="530"/>
      <c r="D109" s="240"/>
      <c r="E109" s="240"/>
      <c r="F109" s="153"/>
      <c r="G109" s="154"/>
      <c r="H109" s="154"/>
      <c r="I109" s="143"/>
    </row>
    <row r="110" spans="1:9" s="31" customFormat="1" ht="77.25" customHeight="1">
      <c r="A110" s="114" t="s">
        <v>319</v>
      </c>
      <c r="B110" s="488" t="s">
        <v>538</v>
      </c>
      <c r="C110" s="489"/>
      <c r="D110" s="134" t="s">
        <v>338</v>
      </c>
      <c r="E110" s="134">
        <v>3</v>
      </c>
      <c r="F110" s="108"/>
      <c r="G110" s="109"/>
      <c r="H110" s="109"/>
      <c r="I110" s="112"/>
    </row>
    <row r="111" spans="1:9" s="31" customFormat="1" ht="31.5" customHeight="1">
      <c r="A111" s="114" t="s">
        <v>540</v>
      </c>
      <c r="B111" s="446" t="s">
        <v>539</v>
      </c>
      <c r="C111" s="447"/>
      <c r="D111" s="134" t="s">
        <v>2</v>
      </c>
      <c r="E111" s="134">
        <v>3</v>
      </c>
      <c r="F111" s="108"/>
      <c r="G111" s="109"/>
      <c r="H111" s="109"/>
      <c r="I111" s="112"/>
    </row>
    <row r="112" spans="1:9" s="157" customFormat="1" ht="63" customHeight="1">
      <c r="A112" s="114" t="s">
        <v>542</v>
      </c>
      <c r="B112" s="488" t="s">
        <v>541</v>
      </c>
      <c r="C112" s="489"/>
      <c r="D112" s="134" t="s">
        <v>338</v>
      </c>
      <c r="E112" s="134">
        <v>2</v>
      </c>
      <c r="F112" s="145"/>
      <c r="G112" s="146"/>
      <c r="H112" s="146"/>
      <c r="I112" s="147"/>
    </row>
    <row r="113" spans="1:9" s="157" customFormat="1">
      <c r="A113" s="114" t="s">
        <v>320</v>
      </c>
      <c r="B113" s="446" t="s">
        <v>273</v>
      </c>
      <c r="C113" s="447"/>
      <c r="D113" s="134" t="s">
        <v>2</v>
      </c>
      <c r="E113" s="134">
        <v>1</v>
      </c>
      <c r="F113" s="145"/>
      <c r="G113" s="146"/>
      <c r="H113" s="146"/>
      <c r="I113" s="147"/>
    </row>
    <row r="114" spans="1:9" s="157" customFormat="1" ht="46.5" customHeight="1">
      <c r="A114" s="114" t="s">
        <v>321</v>
      </c>
      <c r="B114" s="446" t="s">
        <v>499</v>
      </c>
      <c r="C114" s="447"/>
      <c r="D114" s="134" t="s">
        <v>145</v>
      </c>
      <c r="E114" s="134">
        <v>2</v>
      </c>
      <c r="F114" s="145"/>
      <c r="G114" s="146"/>
      <c r="H114" s="146"/>
      <c r="I114" s="147"/>
    </row>
    <row r="115" spans="1:9" s="211" customFormat="1" ht="22.5" customHeight="1">
      <c r="A115" s="524" t="s">
        <v>544</v>
      </c>
      <c r="B115" s="450" t="s">
        <v>543</v>
      </c>
      <c r="C115" s="451"/>
      <c r="D115" s="108"/>
      <c r="E115" s="108"/>
      <c r="F115" s="108"/>
      <c r="G115" s="109"/>
      <c r="H115" s="109"/>
      <c r="I115" s="112"/>
    </row>
    <row r="116" spans="1:9" s="211" customFormat="1">
      <c r="A116" s="525"/>
      <c r="B116" s="109" t="s">
        <v>432</v>
      </c>
      <c r="C116" s="109" t="s">
        <v>437</v>
      </c>
      <c r="D116" s="108" t="s">
        <v>31</v>
      </c>
      <c r="E116" s="108">
        <v>3</v>
      </c>
      <c r="F116" s="108"/>
      <c r="G116" s="109"/>
      <c r="H116" s="109"/>
      <c r="I116" s="112"/>
    </row>
    <row r="117" spans="1:9" s="211" customFormat="1">
      <c r="A117" s="526"/>
      <c r="B117" s="109" t="s">
        <v>433</v>
      </c>
      <c r="C117" s="109" t="s">
        <v>438</v>
      </c>
      <c r="D117" s="108" t="s">
        <v>31</v>
      </c>
      <c r="E117" s="108">
        <v>2</v>
      </c>
      <c r="F117" s="108"/>
      <c r="G117" s="109"/>
      <c r="H117" s="109"/>
      <c r="I117" s="112"/>
    </row>
    <row r="118" spans="1:9" s="157" customFormat="1" ht="25.9" customHeight="1">
      <c r="A118" s="113" t="s">
        <v>58</v>
      </c>
      <c r="B118" s="483" t="s">
        <v>357</v>
      </c>
      <c r="C118" s="483"/>
      <c r="D118" s="226"/>
      <c r="E118" s="226"/>
      <c r="F118" s="227"/>
      <c r="G118" s="154"/>
      <c r="H118" s="154"/>
      <c r="I118" s="143"/>
    </row>
    <row r="119" spans="1:9" s="157" customFormat="1" ht="30" customHeight="1">
      <c r="A119" s="242" t="s">
        <v>546</v>
      </c>
      <c r="B119" s="241"/>
      <c r="C119" s="241"/>
      <c r="D119" s="241"/>
      <c r="E119" s="241"/>
      <c r="F119" s="108"/>
      <c r="G119" s="146"/>
      <c r="H119" s="146"/>
      <c r="I119" s="147"/>
    </row>
    <row r="120" spans="1:9" s="157" customFormat="1" ht="30" customHeight="1">
      <c r="A120" s="243" t="s">
        <v>304</v>
      </c>
      <c r="B120" s="442" t="s">
        <v>545</v>
      </c>
      <c r="C120" s="442"/>
      <c r="D120" s="239" t="s">
        <v>338</v>
      </c>
      <c r="E120" s="239">
        <v>4</v>
      </c>
      <c r="F120" s="108"/>
      <c r="G120" s="146"/>
      <c r="H120" s="146"/>
      <c r="I120" s="147"/>
    </row>
    <row r="121" spans="1:9" s="31" customFormat="1" ht="36" customHeight="1">
      <c r="A121" s="243" t="s">
        <v>111</v>
      </c>
      <c r="B121" s="442" t="s">
        <v>547</v>
      </c>
      <c r="C121" s="442"/>
      <c r="D121" s="239" t="s">
        <v>338</v>
      </c>
      <c r="E121" s="239">
        <v>3</v>
      </c>
      <c r="F121" s="108"/>
      <c r="G121" s="109"/>
      <c r="H121" s="109"/>
      <c r="I121" s="112"/>
    </row>
    <row r="122" spans="1:9" s="31" customFormat="1" ht="35.25" customHeight="1">
      <c r="A122" s="243" t="s">
        <v>305</v>
      </c>
      <c r="B122" s="442" t="s">
        <v>548</v>
      </c>
      <c r="C122" s="442"/>
      <c r="D122" s="239" t="s">
        <v>145</v>
      </c>
      <c r="E122" s="239">
        <v>2</v>
      </c>
      <c r="F122" s="108"/>
      <c r="G122" s="109"/>
      <c r="H122" s="109"/>
      <c r="I122" s="112"/>
    </row>
    <row r="123" spans="1:9" s="31" customFormat="1" ht="33.75" customHeight="1">
      <c r="A123" s="243" t="s">
        <v>306</v>
      </c>
      <c r="B123" s="442" t="s">
        <v>549</v>
      </c>
      <c r="C123" s="442"/>
      <c r="D123" s="239" t="s">
        <v>145</v>
      </c>
      <c r="E123" s="239">
        <v>2</v>
      </c>
      <c r="F123" s="108"/>
      <c r="G123" s="109"/>
      <c r="H123" s="109"/>
      <c r="I123" s="112"/>
    </row>
    <row r="124" spans="1:9" s="31" customFormat="1" ht="39" customHeight="1">
      <c r="A124" s="243" t="s">
        <v>307</v>
      </c>
      <c r="B124" s="442" t="s">
        <v>439</v>
      </c>
      <c r="C124" s="442"/>
      <c r="D124" s="239" t="s">
        <v>338</v>
      </c>
      <c r="E124" s="239">
        <v>2</v>
      </c>
      <c r="F124" s="108"/>
      <c r="G124" s="109"/>
      <c r="H124" s="109"/>
      <c r="I124" s="112"/>
    </row>
    <row r="125" spans="1:9" s="157" customFormat="1">
      <c r="A125" s="509" t="s">
        <v>309</v>
      </c>
      <c r="B125" s="454" t="s">
        <v>354</v>
      </c>
      <c r="C125" s="454"/>
      <c r="D125" s="6" t="s">
        <v>3</v>
      </c>
      <c r="E125" s="244">
        <v>1</v>
      </c>
      <c r="F125" s="108"/>
      <c r="G125" s="109"/>
      <c r="H125" s="109"/>
      <c r="I125" s="112"/>
    </row>
    <row r="126" spans="1:9" s="157" customFormat="1" ht="30" customHeight="1">
      <c r="A126" s="509"/>
      <c r="B126" s="231" t="s">
        <v>35</v>
      </c>
      <c r="C126" s="169" t="s">
        <v>389</v>
      </c>
      <c r="D126" s="239" t="s">
        <v>338</v>
      </c>
      <c r="E126" s="239">
        <f>E120+E121</f>
        <v>7</v>
      </c>
      <c r="F126" s="108"/>
      <c r="G126" s="109"/>
      <c r="H126" s="109"/>
      <c r="I126" s="112"/>
    </row>
    <row r="127" spans="1:9" s="157" customFormat="1" ht="33.75" customHeight="1">
      <c r="A127" s="509"/>
      <c r="B127" s="231" t="s">
        <v>36</v>
      </c>
      <c r="C127" s="169" t="s">
        <v>550</v>
      </c>
      <c r="D127" s="239" t="s">
        <v>3</v>
      </c>
      <c r="E127" s="239">
        <v>1</v>
      </c>
      <c r="F127" s="108"/>
      <c r="G127" s="109"/>
      <c r="H127" s="109"/>
      <c r="I127" s="112"/>
    </row>
    <row r="128" spans="1:9" s="31" customFormat="1">
      <c r="A128" s="537" t="s">
        <v>308</v>
      </c>
      <c r="B128" s="538"/>
      <c r="C128" s="539"/>
      <c r="D128" s="241"/>
      <c r="E128" s="241"/>
      <c r="F128" s="108"/>
      <c r="G128" s="109"/>
      <c r="H128" s="109"/>
      <c r="I128" s="112"/>
    </row>
    <row r="129" spans="1:9" s="31" customFormat="1" ht="36" customHeight="1">
      <c r="A129" s="243" t="s">
        <v>310</v>
      </c>
      <c r="B129" s="442" t="s">
        <v>551</v>
      </c>
      <c r="C129" s="442"/>
      <c r="D129" s="239" t="s">
        <v>338</v>
      </c>
      <c r="E129" s="239">
        <v>2</v>
      </c>
      <c r="F129" s="108"/>
      <c r="G129" s="109"/>
      <c r="H129" s="109"/>
      <c r="I129" s="112"/>
    </row>
    <row r="130" spans="1:9" s="31" customFormat="1" ht="42.75" customHeight="1">
      <c r="A130" s="216" t="s">
        <v>311</v>
      </c>
      <c r="B130" s="442" t="s">
        <v>552</v>
      </c>
      <c r="C130" s="442"/>
      <c r="D130" s="239" t="s">
        <v>338</v>
      </c>
      <c r="E130" s="239">
        <v>3</v>
      </c>
      <c r="F130" s="108"/>
      <c r="G130" s="109"/>
      <c r="H130" s="109"/>
      <c r="I130" s="112"/>
    </row>
    <row r="131" spans="1:9" s="31" customFormat="1" ht="47.25" customHeight="1">
      <c r="A131" s="216" t="s">
        <v>312</v>
      </c>
      <c r="B131" s="442" t="s">
        <v>554</v>
      </c>
      <c r="C131" s="442"/>
      <c r="D131" s="239" t="s">
        <v>338</v>
      </c>
      <c r="E131" s="239">
        <v>3</v>
      </c>
      <c r="F131" s="108"/>
      <c r="G131" s="109"/>
      <c r="H131" s="109"/>
      <c r="I131" s="112"/>
    </row>
    <row r="132" spans="1:9" s="31" customFormat="1" ht="33.75" customHeight="1">
      <c r="A132" s="216" t="s">
        <v>313</v>
      </c>
      <c r="B132" s="442" t="s">
        <v>553</v>
      </c>
      <c r="C132" s="442"/>
      <c r="D132" s="239" t="s">
        <v>338</v>
      </c>
      <c r="E132" s="239">
        <v>2</v>
      </c>
      <c r="F132" s="108"/>
      <c r="G132" s="109"/>
      <c r="H132" s="109"/>
      <c r="I132" s="112"/>
    </row>
    <row r="133" spans="1:9" s="31" customFormat="1" ht="36.75" customHeight="1">
      <c r="A133" s="243" t="s">
        <v>314</v>
      </c>
      <c r="B133" s="446" t="s">
        <v>549</v>
      </c>
      <c r="C133" s="447"/>
      <c r="D133" s="239" t="s">
        <v>145</v>
      </c>
      <c r="E133" s="239">
        <v>2</v>
      </c>
      <c r="F133" s="108"/>
      <c r="G133" s="109"/>
      <c r="H133" s="109"/>
      <c r="I133" s="112"/>
    </row>
    <row r="134" spans="1:9" s="31" customFormat="1" ht="24.75" customHeight="1">
      <c r="A134" s="216" t="s">
        <v>315</v>
      </c>
      <c r="B134" s="442" t="s">
        <v>336</v>
      </c>
      <c r="C134" s="442"/>
      <c r="D134" s="239" t="s">
        <v>338</v>
      </c>
      <c r="E134" s="239">
        <v>1</v>
      </c>
      <c r="F134" s="108"/>
      <c r="G134" s="109"/>
      <c r="H134" s="109"/>
      <c r="I134" s="112"/>
    </row>
    <row r="135" spans="1:9" s="31" customFormat="1">
      <c r="A135" s="509" t="s">
        <v>440</v>
      </c>
      <c r="B135" s="511" t="s">
        <v>354</v>
      </c>
      <c r="C135" s="512"/>
      <c r="D135" s="8" t="s">
        <v>3</v>
      </c>
      <c r="E135" s="23">
        <v>1</v>
      </c>
      <c r="F135" s="108"/>
      <c r="G135" s="109"/>
      <c r="H135" s="109"/>
      <c r="I135" s="112"/>
    </row>
    <row r="136" spans="1:9" s="31" customFormat="1" ht="24.6" customHeight="1">
      <c r="A136" s="509"/>
      <c r="B136" s="245" t="s">
        <v>35</v>
      </c>
      <c r="C136" s="169" t="s">
        <v>450</v>
      </c>
      <c r="D136" s="239" t="s">
        <v>31</v>
      </c>
      <c r="E136" s="108">
        <v>8</v>
      </c>
      <c r="F136" s="246"/>
      <c r="G136" s="109"/>
      <c r="H136" s="109"/>
      <c r="I136" s="112"/>
    </row>
    <row r="137" spans="1:9" s="31" customFormat="1" ht="39.75" customHeight="1">
      <c r="A137" s="510"/>
      <c r="B137" s="259" t="s">
        <v>36</v>
      </c>
      <c r="C137" s="260" t="s">
        <v>550</v>
      </c>
      <c r="D137" s="261" t="s">
        <v>3</v>
      </c>
      <c r="E137" s="262">
        <v>1</v>
      </c>
      <c r="F137" s="108"/>
      <c r="G137" s="109"/>
      <c r="H137" s="109"/>
      <c r="I137" s="112"/>
    </row>
    <row r="138" spans="1:9" s="31" customFormat="1" ht="39.75" customHeight="1">
      <c r="A138" s="514" t="s">
        <v>441</v>
      </c>
      <c r="B138" s="515"/>
      <c r="C138" s="516"/>
      <c r="D138" s="8"/>
      <c r="E138" s="8"/>
      <c r="F138" s="108"/>
      <c r="G138" s="109"/>
      <c r="H138" s="109"/>
      <c r="I138" s="112"/>
    </row>
    <row r="139" spans="1:9" s="31" customFormat="1" ht="39.75" customHeight="1">
      <c r="A139" s="263" t="s">
        <v>442</v>
      </c>
      <c r="B139" s="446" t="s">
        <v>558</v>
      </c>
      <c r="C139" s="447"/>
      <c r="D139" s="252" t="s">
        <v>31</v>
      </c>
      <c r="E139" s="108">
        <v>6</v>
      </c>
      <c r="F139" s="108"/>
      <c r="G139" s="109"/>
      <c r="H139" s="109"/>
      <c r="I139" s="112"/>
    </row>
    <row r="140" spans="1:9" s="31" customFormat="1" ht="39.75" customHeight="1">
      <c r="A140" s="263" t="s">
        <v>443</v>
      </c>
      <c r="B140" s="517" t="s">
        <v>559</v>
      </c>
      <c r="C140" s="518"/>
      <c r="D140" s="252" t="s">
        <v>31</v>
      </c>
      <c r="E140" s="108">
        <v>2</v>
      </c>
      <c r="F140" s="108"/>
      <c r="G140" s="109"/>
      <c r="H140" s="109"/>
      <c r="I140" s="112"/>
    </row>
    <row r="141" spans="1:9" s="31" customFormat="1" ht="39.75" customHeight="1">
      <c r="A141" s="263" t="s">
        <v>445</v>
      </c>
      <c r="B141" s="517" t="s">
        <v>444</v>
      </c>
      <c r="C141" s="518"/>
      <c r="D141" s="252" t="s">
        <v>31</v>
      </c>
      <c r="E141" s="108">
        <v>2</v>
      </c>
      <c r="F141" s="108"/>
      <c r="G141" s="109"/>
      <c r="H141" s="109"/>
      <c r="I141" s="112"/>
    </row>
    <row r="142" spans="1:9" s="31" customFormat="1" ht="39.75" customHeight="1">
      <c r="A142" s="263" t="s">
        <v>447</v>
      </c>
      <c r="B142" s="517" t="s">
        <v>446</v>
      </c>
      <c r="C142" s="518"/>
      <c r="D142" s="252" t="s">
        <v>31</v>
      </c>
      <c r="E142" s="108">
        <v>2</v>
      </c>
      <c r="F142" s="108"/>
      <c r="G142" s="109"/>
      <c r="H142" s="109"/>
      <c r="I142" s="112"/>
    </row>
    <row r="143" spans="1:9" s="31" customFormat="1" ht="39.75" customHeight="1">
      <c r="A143" s="263" t="s">
        <v>316</v>
      </c>
      <c r="B143" s="517" t="s">
        <v>448</v>
      </c>
      <c r="C143" s="518"/>
      <c r="D143" s="252" t="s">
        <v>31</v>
      </c>
      <c r="E143" s="108">
        <v>1</v>
      </c>
      <c r="F143" s="108"/>
      <c r="G143" s="109"/>
      <c r="H143" s="109"/>
      <c r="I143" s="112"/>
    </row>
    <row r="144" spans="1:9" s="31" customFormat="1">
      <c r="A144" s="513" t="s">
        <v>317</v>
      </c>
      <c r="B144" s="449" t="s">
        <v>449</v>
      </c>
      <c r="C144" s="449"/>
      <c r="D144" s="8" t="s">
        <v>3</v>
      </c>
      <c r="E144" s="8">
        <v>1</v>
      </c>
      <c r="F144" s="108"/>
      <c r="G144" s="109"/>
      <c r="H144" s="109"/>
      <c r="I144" s="265"/>
    </row>
    <row r="145" spans="1:9" s="31" customFormat="1">
      <c r="A145" s="513"/>
      <c r="B145" s="247" t="s">
        <v>432</v>
      </c>
      <c r="C145" s="247" t="s">
        <v>450</v>
      </c>
      <c r="D145" s="104" t="s">
        <v>2</v>
      </c>
      <c r="E145" s="104">
        <v>8</v>
      </c>
      <c r="F145" s="108"/>
      <c r="G145" s="109"/>
      <c r="H145" s="109"/>
      <c r="I145" s="265"/>
    </row>
    <row r="146" spans="1:9" s="31" customFormat="1" ht="30">
      <c r="A146" s="513"/>
      <c r="B146" s="247" t="s">
        <v>433</v>
      </c>
      <c r="C146" s="247" t="s">
        <v>451</v>
      </c>
      <c r="D146" s="8" t="s">
        <v>3</v>
      </c>
      <c r="E146" s="8">
        <v>1</v>
      </c>
      <c r="F146" s="108"/>
      <c r="G146" s="109"/>
      <c r="H146" s="109"/>
      <c r="I146" s="265"/>
    </row>
    <row r="147" spans="1:9" s="31" customFormat="1">
      <c r="A147" s="534" t="s">
        <v>56</v>
      </c>
      <c r="B147" s="535"/>
      <c r="C147" s="536"/>
      <c r="D147" s="266"/>
      <c r="E147" s="266"/>
      <c r="F147" s="267"/>
      <c r="G147" s="268"/>
      <c r="H147" s="268"/>
      <c r="I147" s="269"/>
    </row>
    <row r="148" spans="1:9" s="31" customFormat="1" ht="33" customHeight="1">
      <c r="A148" s="250" t="s">
        <v>318</v>
      </c>
      <c r="B148" s="482" t="s">
        <v>452</v>
      </c>
      <c r="C148" s="482"/>
      <c r="D148" s="270" t="s">
        <v>338</v>
      </c>
      <c r="E148" s="252">
        <v>2</v>
      </c>
      <c r="F148" s="108"/>
      <c r="G148" s="109"/>
      <c r="H148" s="109"/>
      <c r="I148" s="112"/>
    </row>
    <row r="149" spans="1:9" s="31" customFormat="1" ht="50.25" customHeight="1">
      <c r="A149" s="250" t="s">
        <v>363</v>
      </c>
      <c r="B149" s="482" t="s">
        <v>560</v>
      </c>
      <c r="C149" s="482"/>
      <c r="D149" s="252" t="s">
        <v>145</v>
      </c>
      <c r="E149" s="252">
        <v>3</v>
      </c>
      <c r="F149" s="108"/>
      <c r="G149" s="109"/>
      <c r="H149" s="109"/>
      <c r="I149" s="112"/>
    </row>
    <row r="150" spans="1:9" s="31" customFormat="1">
      <c r="A150" s="484" t="s">
        <v>453</v>
      </c>
      <c r="B150" s="454" t="s">
        <v>449</v>
      </c>
      <c r="C150" s="454"/>
      <c r="D150" s="8" t="s">
        <v>3</v>
      </c>
      <c r="E150" s="8">
        <v>1</v>
      </c>
      <c r="F150" s="108"/>
      <c r="G150" s="109"/>
      <c r="H150" s="109"/>
      <c r="I150" s="265"/>
    </row>
    <row r="151" spans="1:9" s="31" customFormat="1">
      <c r="A151" s="484"/>
      <c r="B151" s="169" t="s">
        <v>432</v>
      </c>
      <c r="C151" s="169" t="s">
        <v>450</v>
      </c>
      <c r="D151" s="252" t="s">
        <v>31</v>
      </c>
      <c r="E151" s="252">
        <v>2</v>
      </c>
      <c r="F151" s="108"/>
      <c r="G151" s="109"/>
      <c r="H151" s="109"/>
      <c r="I151" s="265"/>
    </row>
    <row r="152" spans="1:9" s="31" customFormat="1" ht="35.25" customHeight="1">
      <c r="A152" s="484"/>
      <c r="B152" s="169" t="s">
        <v>433</v>
      </c>
      <c r="C152" s="169" t="s">
        <v>391</v>
      </c>
      <c r="D152" s="8" t="s">
        <v>3</v>
      </c>
      <c r="E152" s="8">
        <v>1</v>
      </c>
      <c r="F152" s="108"/>
      <c r="G152" s="109"/>
      <c r="H152" s="109"/>
      <c r="I152" s="265"/>
    </row>
    <row r="153" spans="1:9" s="157" customFormat="1" ht="34.15" customHeight="1">
      <c r="A153" s="250" t="s">
        <v>454</v>
      </c>
      <c r="B153" s="520" t="s">
        <v>561</v>
      </c>
      <c r="C153" s="521"/>
      <c r="D153" s="272" t="s">
        <v>3</v>
      </c>
      <c r="E153" s="272">
        <v>1</v>
      </c>
      <c r="F153" s="145"/>
      <c r="G153" s="146"/>
      <c r="H153" s="146"/>
      <c r="I153" s="152"/>
    </row>
    <row r="154" spans="1:9" s="31" customFormat="1" ht="30" customHeight="1">
      <c r="A154" s="230" t="s">
        <v>62</v>
      </c>
      <c r="B154" s="464" t="s">
        <v>562</v>
      </c>
      <c r="C154" s="464"/>
      <c r="D154" s="108" t="s">
        <v>3</v>
      </c>
      <c r="E154" s="108">
        <v>1</v>
      </c>
      <c r="F154" s="108"/>
      <c r="G154" s="109"/>
      <c r="H154" s="109"/>
      <c r="I154" s="274"/>
    </row>
    <row r="155" spans="1:9" s="31" customFormat="1" ht="42" customHeight="1">
      <c r="A155" s="113" t="s">
        <v>322</v>
      </c>
      <c r="B155" s="490" t="s">
        <v>323</v>
      </c>
      <c r="C155" s="491"/>
      <c r="D155" s="249"/>
      <c r="E155" s="249"/>
      <c r="F155" s="227"/>
      <c r="G155" s="228"/>
      <c r="H155" s="228"/>
      <c r="I155" s="273"/>
    </row>
    <row r="156" spans="1:9" s="157" customFormat="1" ht="78" customHeight="1">
      <c r="A156" s="248" t="s">
        <v>274</v>
      </c>
      <c r="B156" s="496" t="s">
        <v>563</v>
      </c>
      <c r="C156" s="505"/>
      <c r="D156" s="171" t="s">
        <v>30</v>
      </c>
      <c r="E156" s="171">
        <v>1800</v>
      </c>
      <c r="F156" s="277"/>
      <c r="G156" s="276"/>
      <c r="H156" s="276"/>
      <c r="I156" s="164"/>
    </row>
    <row r="157" spans="1:9" s="157" customFormat="1" ht="82.5" customHeight="1">
      <c r="A157" s="252" t="s">
        <v>275</v>
      </c>
      <c r="B157" s="487" t="s">
        <v>564</v>
      </c>
      <c r="C157" s="506"/>
      <c r="D157" s="171" t="s">
        <v>30</v>
      </c>
      <c r="E157" s="171">
        <v>1800</v>
      </c>
      <c r="F157" s="145"/>
      <c r="G157" s="146"/>
      <c r="H157" s="146"/>
      <c r="I157" s="164"/>
    </row>
    <row r="158" spans="1:9" s="31" customFormat="1">
      <c r="A158" s="484" t="s">
        <v>276</v>
      </c>
      <c r="B158" s="487" t="s">
        <v>565</v>
      </c>
      <c r="C158" s="487"/>
      <c r="D158" s="252"/>
      <c r="E158" s="252"/>
      <c r="F158" s="108"/>
      <c r="G158" s="109"/>
      <c r="H158" s="109"/>
      <c r="I158" s="274"/>
    </row>
    <row r="159" spans="1:9" s="31" customFormat="1" ht="30.6" customHeight="1">
      <c r="A159" s="484"/>
      <c r="B159" s="275" t="s">
        <v>35</v>
      </c>
      <c r="C159" s="214" t="s">
        <v>566</v>
      </c>
      <c r="D159" s="252" t="s">
        <v>30</v>
      </c>
      <c r="E159" s="252">
        <v>1900</v>
      </c>
      <c r="F159" s="108"/>
      <c r="G159" s="109"/>
      <c r="H159" s="109"/>
      <c r="I159" s="274"/>
    </row>
    <row r="160" spans="1:9" s="31" customFormat="1" ht="30" customHeight="1">
      <c r="A160" s="484"/>
      <c r="B160" s="275" t="s">
        <v>36</v>
      </c>
      <c r="C160" s="214" t="s">
        <v>455</v>
      </c>
      <c r="D160" s="252" t="s">
        <v>125</v>
      </c>
      <c r="E160" s="252">
        <v>24</v>
      </c>
      <c r="F160" s="108"/>
      <c r="G160" s="109"/>
      <c r="H160" s="109"/>
      <c r="I160" s="274"/>
    </row>
    <row r="161" spans="1:9" s="31" customFormat="1" ht="14.25">
      <c r="A161" s="484" t="s">
        <v>397</v>
      </c>
      <c r="B161" s="449" t="s">
        <v>456</v>
      </c>
      <c r="C161" s="449"/>
      <c r="D161" s="251"/>
      <c r="E161" s="251"/>
      <c r="F161" s="132"/>
      <c r="G161" s="253"/>
      <c r="H161" s="253"/>
      <c r="I161" s="33"/>
    </row>
    <row r="162" spans="1:9" s="31" customFormat="1">
      <c r="A162" s="484"/>
      <c r="B162" s="247" t="s">
        <v>35</v>
      </c>
      <c r="C162" s="247" t="s">
        <v>351</v>
      </c>
      <c r="D162" s="252"/>
      <c r="E162" s="252"/>
      <c r="F162" s="132"/>
      <c r="G162" s="253"/>
      <c r="H162" s="253"/>
      <c r="I162" s="33"/>
    </row>
    <row r="163" spans="1:9" s="31" customFormat="1">
      <c r="A163" s="484"/>
      <c r="B163" s="257" t="s">
        <v>52</v>
      </c>
      <c r="C163" s="257" t="s">
        <v>398</v>
      </c>
      <c r="D163" s="108" t="s">
        <v>125</v>
      </c>
      <c r="E163" s="108">
        <v>24</v>
      </c>
      <c r="F163" s="132"/>
      <c r="G163" s="258"/>
      <c r="H163" s="258"/>
      <c r="I163" s="33"/>
    </row>
    <row r="164" spans="1:9" s="31" customFormat="1" ht="30" customHeight="1">
      <c r="A164" s="287" t="s">
        <v>65</v>
      </c>
      <c r="B164" s="501" t="s">
        <v>61</v>
      </c>
      <c r="C164" s="502"/>
      <c r="D164" s="288"/>
      <c r="E164" s="288"/>
      <c r="F164" s="289"/>
      <c r="G164" s="289"/>
      <c r="H164" s="289"/>
      <c r="I164" s="290"/>
    </row>
    <row r="165" spans="1:9" s="31" customFormat="1">
      <c r="A165" s="448"/>
      <c r="B165" s="255" t="s">
        <v>35</v>
      </c>
      <c r="C165" s="271" t="s">
        <v>324</v>
      </c>
      <c r="D165" s="255" t="s">
        <v>339</v>
      </c>
      <c r="E165" s="255">
        <v>1</v>
      </c>
      <c r="F165" s="291"/>
      <c r="G165" s="109"/>
      <c r="H165" s="109"/>
      <c r="I165" s="112"/>
    </row>
    <row r="166" spans="1:9" s="31" customFormat="1" ht="30" customHeight="1">
      <c r="A166" s="448"/>
      <c r="B166" s="255" t="s">
        <v>36</v>
      </c>
      <c r="C166" s="271" t="s">
        <v>325</v>
      </c>
      <c r="D166" s="255" t="s">
        <v>339</v>
      </c>
      <c r="E166" s="255">
        <v>1</v>
      </c>
      <c r="F166" s="292"/>
      <c r="G166" s="292"/>
      <c r="H166" s="292"/>
      <c r="I166" s="293"/>
    </row>
    <row r="167" spans="1:9" s="31" customFormat="1" ht="66" customHeight="1">
      <c r="A167" s="113" t="s">
        <v>66</v>
      </c>
      <c r="B167" s="490" t="s">
        <v>567</v>
      </c>
      <c r="C167" s="491"/>
      <c r="D167" s="294"/>
      <c r="E167" s="294"/>
      <c r="F167" s="295"/>
      <c r="G167" s="295"/>
      <c r="H167" s="295"/>
      <c r="I167" s="296"/>
    </row>
    <row r="168" spans="1:9" s="31" customFormat="1" ht="30" customHeight="1">
      <c r="A168" s="256" t="s">
        <v>67</v>
      </c>
      <c r="B168" s="488" t="s">
        <v>326</v>
      </c>
      <c r="C168" s="489"/>
      <c r="D168" s="264" t="s">
        <v>339</v>
      </c>
      <c r="E168" s="264">
        <v>1</v>
      </c>
      <c r="F168" s="291"/>
      <c r="G168" s="109"/>
      <c r="H168" s="109"/>
      <c r="I168" s="112"/>
    </row>
    <row r="169" spans="1:9" s="31" customFormat="1" ht="30" customHeight="1">
      <c r="A169" s="256" t="s">
        <v>68</v>
      </c>
      <c r="B169" s="488" t="s">
        <v>277</v>
      </c>
      <c r="C169" s="489"/>
      <c r="D169" s="264" t="s">
        <v>146</v>
      </c>
      <c r="E169" s="264">
        <v>1</v>
      </c>
      <c r="F169" s="291"/>
      <c r="G169" s="109"/>
      <c r="H169" s="109"/>
      <c r="I169" s="112"/>
    </row>
    <row r="170" spans="1:9" s="31" customFormat="1" ht="48" customHeight="1">
      <c r="A170" s="256" t="s">
        <v>457</v>
      </c>
      <c r="B170" s="488" t="s">
        <v>458</v>
      </c>
      <c r="C170" s="489"/>
      <c r="D170" s="264" t="s">
        <v>2</v>
      </c>
      <c r="E170" s="264">
        <v>2</v>
      </c>
      <c r="F170" s="246"/>
      <c r="G170" s="109"/>
      <c r="H170" s="109"/>
      <c r="I170" s="112"/>
    </row>
    <row r="171" spans="1:9" s="157" customFormat="1">
      <c r="A171" s="113" t="s">
        <v>69</v>
      </c>
      <c r="B171" s="504" t="s">
        <v>568</v>
      </c>
      <c r="C171" s="504"/>
      <c r="D171" s="166"/>
      <c r="E171" s="166"/>
      <c r="F171" s="165"/>
      <c r="G171" s="165"/>
      <c r="H171" s="165"/>
      <c r="I171" s="143"/>
    </row>
    <row r="172" spans="1:9" s="157" customFormat="1">
      <c r="A172" s="484" t="s">
        <v>78</v>
      </c>
      <c r="B172" s="449" t="s">
        <v>118</v>
      </c>
      <c r="C172" s="449"/>
      <c r="D172" s="150"/>
      <c r="E172" s="150"/>
      <c r="F172" s="151"/>
      <c r="G172" s="146"/>
      <c r="H172" s="146"/>
      <c r="I172" s="152"/>
    </row>
    <row r="173" spans="1:9" s="157" customFormat="1">
      <c r="A173" s="484"/>
      <c r="B173" s="297" t="s">
        <v>35</v>
      </c>
      <c r="C173" s="297" t="s">
        <v>142</v>
      </c>
      <c r="D173" s="150"/>
      <c r="E173" s="150"/>
      <c r="F173" s="151"/>
      <c r="G173" s="146"/>
      <c r="H173" s="146"/>
      <c r="I173" s="152"/>
    </row>
    <row r="174" spans="1:9" s="157" customFormat="1" ht="30">
      <c r="A174" s="484"/>
      <c r="B174" s="171" t="s">
        <v>52</v>
      </c>
      <c r="C174" s="298" t="s">
        <v>569</v>
      </c>
      <c r="D174" s="173" t="s">
        <v>2</v>
      </c>
      <c r="E174" s="173">
        <v>2</v>
      </c>
      <c r="F174" s="151"/>
      <c r="G174" s="146"/>
      <c r="H174" s="146"/>
      <c r="I174" s="152"/>
    </row>
    <row r="175" spans="1:9" s="157" customFormat="1" ht="30">
      <c r="A175" s="484"/>
      <c r="B175" s="171" t="s">
        <v>53</v>
      </c>
      <c r="C175" s="298" t="s">
        <v>459</v>
      </c>
      <c r="D175" s="173" t="s">
        <v>2</v>
      </c>
      <c r="E175" s="173">
        <v>2</v>
      </c>
      <c r="F175" s="151"/>
      <c r="G175" s="146"/>
      <c r="H175" s="146"/>
      <c r="I175" s="152"/>
    </row>
    <row r="176" spans="1:9" s="157" customFormat="1" ht="30">
      <c r="A176" s="484"/>
      <c r="B176" s="171" t="s">
        <v>59</v>
      </c>
      <c r="C176" s="298" t="s">
        <v>460</v>
      </c>
      <c r="D176" s="173" t="s">
        <v>3</v>
      </c>
      <c r="E176" s="173">
        <v>1</v>
      </c>
      <c r="F176" s="151"/>
      <c r="G176" s="146"/>
      <c r="H176" s="146"/>
      <c r="I176" s="152"/>
    </row>
    <row r="177" spans="1:9" s="157" customFormat="1">
      <c r="A177" s="484"/>
      <c r="B177" s="171" t="s">
        <v>60</v>
      </c>
      <c r="C177" s="298" t="s">
        <v>352</v>
      </c>
      <c r="D177" s="173" t="s">
        <v>31</v>
      </c>
      <c r="E177" s="173">
        <v>2</v>
      </c>
      <c r="F177" s="151"/>
      <c r="G177" s="146"/>
      <c r="H177" s="146"/>
      <c r="I177" s="152"/>
    </row>
    <row r="178" spans="1:9" s="157" customFormat="1">
      <c r="A178" s="484"/>
      <c r="B178" s="297" t="s">
        <v>36</v>
      </c>
      <c r="C178" s="297" t="s">
        <v>461</v>
      </c>
      <c r="D178" s="150"/>
      <c r="E178" s="150"/>
      <c r="F178" s="151"/>
      <c r="G178" s="146"/>
      <c r="H178" s="146"/>
      <c r="I178" s="152"/>
    </row>
    <row r="179" spans="1:9" s="157" customFormat="1" ht="30">
      <c r="A179" s="484"/>
      <c r="B179" s="171" t="s">
        <v>52</v>
      </c>
      <c r="C179" s="298" t="s">
        <v>569</v>
      </c>
      <c r="D179" s="173" t="s">
        <v>2</v>
      </c>
      <c r="E179" s="173">
        <v>2</v>
      </c>
      <c r="F179" s="151"/>
      <c r="G179" s="146"/>
      <c r="H179" s="146"/>
      <c r="I179" s="152"/>
    </row>
    <row r="180" spans="1:9" s="157" customFormat="1" ht="30">
      <c r="A180" s="484"/>
      <c r="B180" s="171" t="s">
        <v>53</v>
      </c>
      <c r="C180" s="298" t="s">
        <v>459</v>
      </c>
      <c r="D180" s="173" t="s">
        <v>2</v>
      </c>
      <c r="E180" s="173">
        <v>2</v>
      </c>
      <c r="F180" s="151"/>
      <c r="G180" s="146"/>
      <c r="H180" s="146"/>
      <c r="I180" s="152"/>
    </row>
    <row r="181" spans="1:9" s="157" customFormat="1" ht="30">
      <c r="A181" s="484"/>
      <c r="B181" s="171" t="s">
        <v>59</v>
      </c>
      <c r="C181" s="298" t="s">
        <v>570</v>
      </c>
      <c r="D181" s="173" t="s">
        <v>3</v>
      </c>
      <c r="E181" s="173">
        <v>1</v>
      </c>
      <c r="F181" s="151"/>
      <c r="G181" s="146"/>
      <c r="H181" s="146"/>
      <c r="I181" s="152"/>
    </row>
    <row r="182" spans="1:9" s="31" customFormat="1">
      <c r="A182" s="519" t="s">
        <v>79</v>
      </c>
      <c r="B182" s="503" t="s">
        <v>63</v>
      </c>
      <c r="C182" s="503"/>
      <c r="D182" s="299"/>
      <c r="E182" s="299"/>
      <c r="F182" s="300"/>
      <c r="G182" s="301"/>
      <c r="H182" s="301"/>
      <c r="I182" s="269"/>
    </row>
    <row r="183" spans="1:9" s="31" customFormat="1" ht="15.75" thickBot="1">
      <c r="A183" s="519"/>
      <c r="B183" s="254" t="s">
        <v>35</v>
      </c>
      <c r="C183" s="235" t="s">
        <v>571</v>
      </c>
      <c r="D183" s="264" t="s">
        <v>338</v>
      </c>
      <c r="E183" s="264">
        <v>2</v>
      </c>
      <c r="F183" s="246"/>
      <c r="G183" s="265"/>
      <c r="H183" s="265"/>
      <c r="I183" s="112"/>
    </row>
    <row r="184" spans="1:9" s="31" customFormat="1" ht="15.75" customHeight="1" thickBot="1">
      <c r="A184" s="519"/>
      <c r="B184" s="254" t="s">
        <v>36</v>
      </c>
      <c r="C184" s="302" t="s">
        <v>462</v>
      </c>
      <c r="D184" s="264" t="s">
        <v>338</v>
      </c>
      <c r="E184" s="264">
        <v>2</v>
      </c>
      <c r="F184" s="246"/>
      <c r="G184" s="265"/>
      <c r="H184" s="265"/>
      <c r="I184" s="112"/>
    </row>
    <row r="185" spans="1:9" s="31" customFormat="1" ht="15.75" thickBot="1">
      <c r="A185" s="519"/>
      <c r="B185" s="254" t="s">
        <v>37</v>
      </c>
      <c r="C185" s="303" t="s">
        <v>463</v>
      </c>
      <c r="D185" s="264" t="s">
        <v>339</v>
      </c>
      <c r="E185" s="264">
        <v>1</v>
      </c>
      <c r="F185" s="265"/>
      <c r="G185" s="265"/>
      <c r="H185" s="265"/>
      <c r="I185" s="112"/>
    </row>
    <row r="186" spans="1:9" s="157" customFormat="1">
      <c r="A186" s="113" t="s">
        <v>70</v>
      </c>
      <c r="B186" s="507" t="s">
        <v>572</v>
      </c>
      <c r="C186" s="508"/>
      <c r="D186" s="294"/>
      <c r="E186" s="294"/>
      <c r="F186" s="294"/>
      <c r="G186" s="294"/>
      <c r="H186" s="294"/>
      <c r="I186" s="111"/>
    </row>
    <row r="187" spans="1:9" s="157" customFormat="1" ht="30" customHeight="1">
      <c r="A187" s="282" t="s">
        <v>96</v>
      </c>
      <c r="B187" s="488" t="s">
        <v>464</v>
      </c>
      <c r="C187" s="489"/>
      <c r="D187" s="264" t="s">
        <v>339</v>
      </c>
      <c r="E187" s="264">
        <v>1</v>
      </c>
      <c r="F187" s="246"/>
      <c r="G187" s="265"/>
      <c r="H187" s="265"/>
      <c r="I187" s="112"/>
    </row>
    <row r="188" spans="1:9" s="157" customFormat="1" ht="24" customHeight="1">
      <c r="A188" s="230" t="s">
        <v>97</v>
      </c>
      <c r="B188" s="450" t="s">
        <v>369</v>
      </c>
      <c r="C188" s="451"/>
      <c r="D188" s="246" t="s">
        <v>339</v>
      </c>
      <c r="E188" s="246">
        <v>1</v>
      </c>
      <c r="F188" s="329"/>
      <c r="G188" s="265"/>
      <c r="H188" s="265"/>
      <c r="I188" s="112"/>
    </row>
    <row r="189" spans="1:9" s="31" customFormat="1" ht="30" customHeight="1">
      <c r="A189" s="330" t="s">
        <v>71</v>
      </c>
      <c r="B189" s="498" t="s">
        <v>327</v>
      </c>
      <c r="C189" s="498"/>
      <c r="D189" s="286"/>
      <c r="E189" s="286"/>
      <c r="F189" s="227"/>
      <c r="G189" s="294"/>
      <c r="H189" s="294"/>
      <c r="I189" s="111"/>
    </row>
    <row r="190" spans="1:9" s="31" customFormat="1" ht="30" customHeight="1">
      <c r="A190" s="278" t="s">
        <v>74</v>
      </c>
      <c r="B190" s="482" t="s">
        <v>119</v>
      </c>
      <c r="C190" s="482"/>
      <c r="D190" s="495" t="s">
        <v>64</v>
      </c>
      <c r="E190" s="495"/>
      <c r="F190" s="108"/>
      <c r="G190" s="265"/>
      <c r="H190" s="265"/>
      <c r="I190" s="112"/>
    </row>
    <row r="191" spans="1:9" s="31" customFormat="1">
      <c r="A191" s="278" t="s">
        <v>75</v>
      </c>
      <c r="B191" s="482" t="s">
        <v>573</v>
      </c>
      <c r="C191" s="482"/>
      <c r="D191" s="495" t="s">
        <v>64</v>
      </c>
      <c r="E191" s="495"/>
      <c r="F191" s="108"/>
      <c r="G191" s="265"/>
      <c r="H191" s="265"/>
      <c r="I191" s="112"/>
    </row>
    <row r="192" spans="1:9" s="157" customFormat="1" ht="38.25">
      <c r="A192" s="494" t="s">
        <v>104</v>
      </c>
      <c r="B192" s="284" t="s">
        <v>35</v>
      </c>
      <c r="C192" s="285" t="s">
        <v>574</v>
      </c>
      <c r="D192" s="333"/>
      <c r="E192" s="333"/>
      <c r="F192" s="145"/>
      <c r="G192" s="152"/>
      <c r="H192" s="152"/>
      <c r="I192" s="147"/>
    </row>
    <row r="193" spans="1:9" s="157" customFormat="1">
      <c r="A193" s="494"/>
      <c r="B193" s="168" t="s">
        <v>52</v>
      </c>
      <c r="C193" s="285" t="s">
        <v>102</v>
      </c>
      <c r="D193" s="495" t="s">
        <v>64</v>
      </c>
      <c r="E193" s="495"/>
      <c r="F193" s="145"/>
      <c r="G193" s="152"/>
      <c r="H193" s="152"/>
      <c r="I193" s="147"/>
    </row>
    <row r="194" spans="1:9" s="157" customFormat="1">
      <c r="A194" s="494"/>
      <c r="B194" s="168" t="s">
        <v>53</v>
      </c>
      <c r="C194" s="285" t="s">
        <v>103</v>
      </c>
      <c r="D194" s="495" t="s">
        <v>64</v>
      </c>
      <c r="E194" s="495"/>
      <c r="F194" s="151"/>
      <c r="G194" s="152"/>
      <c r="H194" s="152"/>
      <c r="I194" s="147"/>
    </row>
    <row r="195" spans="1:9" s="157" customFormat="1" ht="25.5">
      <c r="A195" s="494"/>
      <c r="B195" s="168" t="s">
        <v>59</v>
      </c>
      <c r="C195" s="285" t="s">
        <v>575</v>
      </c>
      <c r="D195" s="495" t="s">
        <v>64</v>
      </c>
      <c r="E195" s="495"/>
      <c r="F195" s="151"/>
      <c r="G195" s="152"/>
      <c r="H195" s="152"/>
      <c r="I195" s="147"/>
    </row>
    <row r="196" spans="1:9" s="157" customFormat="1">
      <c r="A196" s="494"/>
      <c r="B196" s="168" t="s">
        <v>60</v>
      </c>
      <c r="C196" s="285" t="s">
        <v>581</v>
      </c>
      <c r="D196" s="8" t="s">
        <v>34</v>
      </c>
      <c r="E196" s="8">
        <v>1</v>
      </c>
      <c r="F196" s="151"/>
      <c r="G196" s="152"/>
      <c r="H196" s="152"/>
      <c r="I196" s="147"/>
    </row>
    <row r="197" spans="1:9" s="157" customFormat="1">
      <c r="A197" s="494"/>
      <c r="B197" s="168" t="s">
        <v>123</v>
      </c>
      <c r="C197" s="285" t="s">
        <v>576</v>
      </c>
      <c r="D197" s="495" t="s">
        <v>64</v>
      </c>
      <c r="E197" s="495"/>
      <c r="F197" s="151"/>
      <c r="G197" s="152"/>
      <c r="H197" s="152"/>
      <c r="I197" s="147"/>
    </row>
    <row r="198" spans="1:9" s="157" customFormat="1" ht="25.5">
      <c r="A198" s="494"/>
      <c r="B198" s="284" t="s">
        <v>36</v>
      </c>
      <c r="C198" s="285" t="s">
        <v>577</v>
      </c>
      <c r="D198" s="495" t="s">
        <v>64</v>
      </c>
      <c r="E198" s="495"/>
      <c r="F198" s="151"/>
      <c r="G198" s="152"/>
      <c r="H198" s="152"/>
      <c r="I198" s="147"/>
    </row>
    <row r="199" spans="1:9" s="157" customFormat="1">
      <c r="A199" s="494"/>
      <c r="B199" s="168" t="s">
        <v>52</v>
      </c>
      <c r="C199" s="285" t="s">
        <v>102</v>
      </c>
      <c r="D199" s="495" t="s">
        <v>64</v>
      </c>
      <c r="E199" s="495"/>
      <c r="F199" s="151"/>
      <c r="G199" s="152"/>
      <c r="H199" s="152"/>
      <c r="I199" s="147"/>
    </row>
    <row r="200" spans="1:9" s="157" customFormat="1">
      <c r="A200" s="494"/>
      <c r="B200" s="168" t="s">
        <v>53</v>
      </c>
      <c r="C200" s="285" t="s">
        <v>103</v>
      </c>
      <c r="D200" s="495" t="s">
        <v>64</v>
      </c>
      <c r="E200" s="495"/>
      <c r="F200" s="151"/>
      <c r="G200" s="152"/>
      <c r="H200" s="152"/>
      <c r="I200" s="147"/>
    </row>
    <row r="201" spans="1:9" s="157" customFormat="1" ht="25.5">
      <c r="A201" s="494"/>
      <c r="B201" s="168" t="s">
        <v>59</v>
      </c>
      <c r="C201" s="285" t="s">
        <v>578</v>
      </c>
      <c r="D201" s="495" t="s">
        <v>64</v>
      </c>
      <c r="E201" s="495"/>
      <c r="F201" s="151"/>
      <c r="G201" s="152"/>
      <c r="H201" s="152"/>
      <c r="I201" s="147"/>
    </row>
    <row r="202" spans="1:9" s="157" customFormat="1">
      <c r="A202" s="494"/>
      <c r="B202" s="168" t="s">
        <v>60</v>
      </c>
      <c r="C202" s="285" t="s">
        <v>581</v>
      </c>
      <c r="D202" s="8" t="s">
        <v>34</v>
      </c>
      <c r="E202" s="8">
        <v>1</v>
      </c>
      <c r="F202" s="151"/>
      <c r="G202" s="152"/>
      <c r="H202" s="152"/>
      <c r="I202" s="147"/>
    </row>
    <row r="203" spans="1:9" s="157" customFormat="1">
      <c r="A203" s="494"/>
      <c r="B203" s="284" t="s">
        <v>37</v>
      </c>
      <c r="C203" s="285" t="s">
        <v>579</v>
      </c>
      <c r="D203" s="495" t="s">
        <v>64</v>
      </c>
      <c r="E203" s="495"/>
      <c r="F203" s="151"/>
      <c r="G203" s="152"/>
      <c r="H203" s="152"/>
      <c r="I203" s="147"/>
    </row>
    <row r="204" spans="1:9" s="157" customFormat="1">
      <c r="A204" s="494"/>
      <c r="B204" s="168" t="s">
        <v>52</v>
      </c>
      <c r="C204" s="285" t="s">
        <v>102</v>
      </c>
      <c r="D204" s="495" t="s">
        <v>64</v>
      </c>
      <c r="E204" s="495"/>
      <c r="F204" s="151"/>
      <c r="G204" s="152"/>
      <c r="H204" s="152"/>
      <c r="I204" s="147"/>
    </row>
    <row r="205" spans="1:9" s="157" customFormat="1">
      <c r="A205" s="494"/>
      <c r="B205" s="168" t="s">
        <v>53</v>
      </c>
      <c r="C205" s="285" t="s">
        <v>103</v>
      </c>
      <c r="D205" s="495" t="s">
        <v>64</v>
      </c>
      <c r="E205" s="495"/>
      <c r="F205" s="332"/>
      <c r="G205" s="152"/>
      <c r="H205" s="152"/>
      <c r="I205" s="147"/>
    </row>
    <row r="206" spans="1:9" s="157" customFormat="1" ht="25.5">
      <c r="A206" s="494"/>
      <c r="B206" s="168" t="s">
        <v>59</v>
      </c>
      <c r="C206" s="285" t="s">
        <v>578</v>
      </c>
      <c r="D206" s="495" t="s">
        <v>64</v>
      </c>
      <c r="E206" s="495"/>
      <c r="F206" s="151"/>
      <c r="G206" s="152"/>
      <c r="H206" s="152"/>
      <c r="I206" s="147"/>
    </row>
    <row r="207" spans="1:9" s="157" customFormat="1">
      <c r="A207" s="494"/>
      <c r="B207" s="23" t="s">
        <v>60</v>
      </c>
      <c r="C207" s="334" t="s">
        <v>580</v>
      </c>
      <c r="D207" s="495" t="s">
        <v>64</v>
      </c>
      <c r="E207" s="495"/>
      <c r="F207" s="151"/>
      <c r="G207" s="152"/>
      <c r="H207" s="152"/>
      <c r="I207" s="147"/>
    </row>
    <row r="208" spans="1:9" s="31" customFormat="1">
      <c r="A208" s="217" t="s">
        <v>107</v>
      </c>
      <c r="B208" s="500" t="s">
        <v>106</v>
      </c>
      <c r="C208" s="500"/>
      <c r="D208" s="499" t="s">
        <v>64</v>
      </c>
      <c r="E208" s="499"/>
      <c r="F208" s="246"/>
      <c r="G208" s="265"/>
      <c r="H208" s="265"/>
      <c r="I208" s="112"/>
    </row>
    <row r="209" spans="1:9" s="31" customFormat="1" ht="28.9" customHeight="1">
      <c r="A209" s="113" t="s">
        <v>72</v>
      </c>
      <c r="B209" s="490" t="s">
        <v>582</v>
      </c>
      <c r="C209" s="491"/>
      <c r="D209" s="279"/>
      <c r="E209" s="336"/>
      <c r="F209" s="336"/>
      <c r="G209" s="294"/>
      <c r="H209" s="294"/>
      <c r="I209" s="111"/>
    </row>
    <row r="210" spans="1:9" s="31" customFormat="1" ht="52.5" customHeight="1">
      <c r="A210" s="280" t="s">
        <v>76</v>
      </c>
      <c r="B210" s="488" t="s">
        <v>465</v>
      </c>
      <c r="C210" s="489"/>
      <c r="D210" s="283" t="s">
        <v>339</v>
      </c>
      <c r="E210" s="283">
        <v>1</v>
      </c>
      <c r="F210" s="337"/>
      <c r="G210" s="337"/>
      <c r="H210" s="337"/>
      <c r="I210" s="338"/>
    </row>
    <row r="211" spans="1:9" s="31" customFormat="1">
      <c r="A211" s="281" t="s">
        <v>77</v>
      </c>
      <c r="B211" s="496" t="s">
        <v>278</v>
      </c>
      <c r="C211" s="497"/>
      <c r="D211" s="263" t="s">
        <v>146</v>
      </c>
      <c r="E211" s="263">
        <v>1</v>
      </c>
      <c r="F211" s="339"/>
      <c r="G211" s="337"/>
      <c r="H211" s="337"/>
      <c r="I211" s="337"/>
    </row>
    <row r="212" spans="1:9" s="31" customFormat="1">
      <c r="A212" s="493" t="s">
        <v>583</v>
      </c>
      <c r="B212" s="481" t="s">
        <v>584</v>
      </c>
      <c r="C212" s="481"/>
      <c r="D212" s="341"/>
      <c r="E212" s="341"/>
      <c r="F212" s="337"/>
      <c r="G212" s="337"/>
      <c r="H212" s="337"/>
      <c r="I212" s="337"/>
    </row>
    <row r="213" spans="1:9" s="31" customFormat="1">
      <c r="A213" s="493"/>
      <c r="B213" s="342" t="s">
        <v>432</v>
      </c>
      <c r="C213" s="298" t="s">
        <v>585</v>
      </c>
      <c r="D213" s="343" t="s">
        <v>3</v>
      </c>
      <c r="E213" s="343">
        <v>1</v>
      </c>
      <c r="F213" s="337"/>
      <c r="G213" s="337"/>
      <c r="H213" s="337"/>
      <c r="I213" s="337"/>
    </row>
    <row r="214" spans="1:9" s="31" customFormat="1">
      <c r="A214" s="493"/>
      <c r="B214" s="342" t="s">
        <v>433</v>
      </c>
      <c r="C214" s="298" t="s">
        <v>586</v>
      </c>
      <c r="D214" s="343" t="s">
        <v>3</v>
      </c>
      <c r="E214" s="343">
        <v>1</v>
      </c>
      <c r="F214" s="337"/>
      <c r="G214" s="337"/>
      <c r="H214" s="337"/>
      <c r="I214" s="337"/>
    </row>
    <row r="215" spans="1:9" s="31" customFormat="1">
      <c r="A215" s="493"/>
      <c r="B215" s="343" t="s">
        <v>405</v>
      </c>
      <c r="C215" s="298" t="s">
        <v>587</v>
      </c>
      <c r="D215" s="343" t="s">
        <v>3</v>
      </c>
      <c r="E215" s="343">
        <v>1</v>
      </c>
      <c r="F215" s="337"/>
      <c r="G215" s="337"/>
      <c r="H215" s="337"/>
      <c r="I215" s="337"/>
    </row>
    <row r="216" spans="1:9" s="31" customFormat="1">
      <c r="A216" s="343" t="s">
        <v>588</v>
      </c>
      <c r="B216" s="481" t="s">
        <v>589</v>
      </c>
      <c r="C216" s="481"/>
      <c r="D216" s="343" t="s">
        <v>3</v>
      </c>
      <c r="E216" s="343">
        <v>1</v>
      </c>
      <c r="F216" s="337"/>
      <c r="G216" s="337"/>
      <c r="H216" s="337"/>
      <c r="I216" s="337"/>
    </row>
    <row r="217" spans="1:9" s="157" customFormat="1" ht="131.44999999999999" customHeight="1">
      <c r="A217" s="360" t="s">
        <v>73</v>
      </c>
      <c r="B217" s="485" t="s">
        <v>590</v>
      </c>
      <c r="C217" s="485"/>
      <c r="D217" s="361"/>
      <c r="E217" s="362"/>
      <c r="F217" s="362"/>
      <c r="G217" s="363"/>
      <c r="H217" s="363"/>
      <c r="I217" s="364"/>
    </row>
    <row r="218" spans="1:9" s="31" customFormat="1" ht="30" customHeight="1">
      <c r="A218" s="484" t="s">
        <v>92</v>
      </c>
      <c r="B218" s="442" t="s">
        <v>368</v>
      </c>
      <c r="C218" s="442"/>
      <c r="D218" s="305"/>
      <c r="E218" s="246"/>
      <c r="F218" s="246"/>
      <c r="G218" s="265"/>
      <c r="H218" s="265"/>
      <c r="I218" s="265"/>
    </row>
    <row r="219" spans="1:9" s="31" customFormat="1" ht="30" customHeight="1">
      <c r="A219" s="484"/>
      <c r="B219" s="310" t="s">
        <v>35</v>
      </c>
      <c r="C219" s="310" t="s">
        <v>466</v>
      </c>
      <c r="D219" s="305" t="s">
        <v>338</v>
      </c>
      <c r="E219" s="305">
        <v>1</v>
      </c>
      <c r="F219" s="246"/>
      <c r="G219" s="265"/>
      <c r="H219" s="265"/>
      <c r="I219" s="265"/>
    </row>
    <row r="220" spans="1:9" s="31" customFormat="1" ht="30" customHeight="1">
      <c r="A220" s="484"/>
      <c r="B220" s="310" t="s">
        <v>36</v>
      </c>
      <c r="C220" s="310" t="s">
        <v>131</v>
      </c>
      <c r="D220" s="305" t="s">
        <v>338</v>
      </c>
      <c r="E220" s="305">
        <v>1</v>
      </c>
      <c r="F220" s="246"/>
      <c r="G220" s="265"/>
      <c r="H220" s="265"/>
      <c r="I220" s="265"/>
    </row>
    <row r="221" spans="1:9" s="31" customFormat="1" ht="30" customHeight="1">
      <c r="A221" s="484"/>
      <c r="B221" s="310" t="s">
        <v>37</v>
      </c>
      <c r="C221" s="310" t="s">
        <v>100</v>
      </c>
      <c r="D221" s="305" t="s">
        <v>339</v>
      </c>
      <c r="E221" s="305">
        <v>1</v>
      </c>
      <c r="F221" s="246"/>
      <c r="G221" s="265"/>
      <c r="H221" s="265"/>
      <c r="I221" s="265"/>
    </row>
    <row r="222" spans="1:9" s="31" customFormat="1" ht="30" customHeight="1">
      <c r="A222" s="484"/>
      <c r="B222" s="310" t="s">
        <v>38</v>
      </c>
      <c r="C222" s="310" t="s">
        <v>132</v>
      </c>
      <c r="D222" s="305" t="s">
        <v>338</v>
      </c>
      <c r="E222" s="305">
        <v>1</v>
      </c>
      <c r="F222" s="246"/>
      <c r="G222" s="265"/>
      <c r="H222" s="265"/>
      <c r="I222" s="265"/>
    </row>
    <row r="223" spans="1:9" s="31" customFormat="1" ht="30" customHeight="1">
      <c r="A223" s="484"/>
      <c r="B223" s="310" t="s">
        <v>39</v>
      </c>
      <c r="C223" s="310" t="s">
        <v>133</v>
      </c>
      <c r="D223" s="305" t="s">
        <v>339</v>
      </c>
      <c r="E223" s="305">
        <v>1</v>
      </c>
      <c r="F223" s="246"/>
      <c r="G223" s="265"/>
      <c r="H223" s="265"/>
      <c r="I223" s="265"/>
    </row>
    <row r="224" spans="1:9" s="31" customFormat="1" ht="30" customHeight="1">
      <c r="A224" s="484"/>
      <c r="B224" s="310" t="s">
        <v>41</v>
      </c>
      <c r="C224" s="310" t="s">
        <v>141</v>
      </c>
      <c r="D224" s="305" t="s">
        <v>339</v>
      </c>
      <c r="E224" s="305">
        <v>1</v>
      </c>
      <c r="F224" s="246"/>
      <c r="G224" s="265"/>
      <c r="H224" s="265"/>
      <c r="I224" s="265"/>
    </row>
    <row r="225" spans="1:9" s="31" customFormat="1" ht="30" customHeight="1">
      <c r="A225" s="484" t="s">
        <v>93</v>
      </c>
      <c r="B225" s="442" t="s">
        <v>367</v>
      </c>
      <c r="C225" s="442"/>
      <c r="D225" s="305"/>
      <c r="E225" s="305"/>
      <c r="F225" s="246"/>
      <c r="G225" s="265"/>
      <c r="H225" s="265"/>
      <c r="I225" s="265"/>
    </row>
    <row r="226" spans="1:9" s="31" customFormat="1" ht="30" customHeight="1">
      <c r="A226" s="484"/>
      <c r="B226" s="310" t="s">
        <v>35</v>
      </c>
      <c r="C226" s="310" t="s">
        <v>139</v>
      </c>
      <c r="D226" s="305" t="s">
        <v>338</v>
      </c>
      <c r="E226" s="305">
        <v>1</v>
      </c>
      <c r="F226" s="246"/>
      <c r="G226" s="265"/>
      <c r="H226" s="265"/>
      <c r="I226" s="265"/>
    </row>
    <row r="227" spans="1:9" s="31" customFormat="1" ht="30" customHeight="1">
      <c r="A227" s="484"/>
      <c r="B227" s="310" t="s">
        <v>36</v>
      </c>
      <c r="C227" s="310" t="s">
        <v>134</v>
      </c>
      <c r="D227" s="305" t="s">
        <v>340</v>
      </c>
      <c r="E227" s="305">
        <v>2</v>
      </c>
      <c r="F227" s="246"/>
      <c r="G227" s="265"/>
      <c r="H227" s="265"/>
      <c r="I227" s="265"/>
    </row>
    <row r="228" spans="1:9" s="31" customFormat="1" ht="30" customHeight="1">
      <c r="A228" s="484"/>
      <c r="B228" s="310" t="s">
        <v>37</v>
      </c>
      <c r="C228" s="310" t="s">
        <v>135</v>
      </c>
      <c r="D228" s="305" t="s">
        <v>340</v>
      </c>
      <c r="E228" s="305">
        <v>10</v>
      </c>
      <c r="F228" s="246"/>
      <c r="G228" s="265"/>
      <c r="H228" s="265"/>
      <c r="I228" s="265"/>
    </row>
    <row r="229" spans="1:9" s="31" customFormat="1" ht="30" customHeight="1">
      <c r="A229" s="484"/>
      <c r="B229" s="310" t="s">
        <v>38</v>
      </c>
      <c r="C229" s="310" t="s">
        <v>136</v>
      </c>
      <c r="D229" s="305" t="s">
        <v>338</v>
      </c>
      <c r="E229" s="305">
        <v>1</v>
      </c>
      <c r="F229" s="246"/>
      <c r="G229" s="265"/>
      <c r="H229" s="265"/>
      <c r="I229" s="265"/>
    </row>
    <row r="230" spans="1:9" s="31" customFormat="1">
      <c r="A230" s="484" t="s">
        <v>94</v>
      </c>
      <c r="B230" s="442" t="s">
        <v>366</v>
      </c>
      <c r="C230" s="442"/>
      <c r="D230" s="305"/>
      <c r="E230" s="305"/>
      <c r="F230" s="246"/>
      <c r="G230" s="265"/>
      <c r="H230" s="265"/>
      <c r="I230" s="265"/>
    </row>
    <row r="231" spans="1:9" s="31" customFormat="1" ht="30" customHeight="1">
      <c r="A231" s="484"/>
      <c r="B231" s="310" t="s">
        <v>35</v>
      </c>
      <c r="C231" s="310" t="s">
        <v>281</v>
      </c>
      <c r="D231" s="305" t="s">
        <v>339</v>
      </c>
      <c r="E231" s="305">
        <v>1</v>
      </c>
      <c r="F231" s="246"/>
      <c r="G231" s="265"/>
      <c r="H231" s="265"/>
      <c r="I231" s="265"/>
    </row>
    <row r="232" spans="1:9" s="31" customFormat="1" ht="30" customHeight="1">
      <c r="A232" s="484"/>
      <c r="B232" s="310" t="s">
        <v>36</v>
      </c>
      <c r="C232" s="310" t="s">
        <v>137</v>
      </c>
      <c r="D232" s="305" t="s">
        <v>339</v>
      </c>
      <c r="E232" s="305">
        <v>1</v>
      </c>
      <c r="F232" s="246"/>
      <c r="G232" s="265"/>
      <c r="H232" s="265"/>
      <c r="I232" s="265"/>
    </row>
    <row r="233" spans="1:9" s="31" customFormat="1" ht="30" customHeight="1">
      <c r="A233" s="484"/>
      <c r="B233" s="310" t="s">
        <v>37</v>
      </c>
      <c r="C233" s="310" t="s">
        <v>138</v>
      </c>
      <c r="D233" s="305" t="s">
        <v>338</v>
      </c>
      <c r="E233" s="305">
        <v>1</v>
      </c>
      <c r="F233" s="246"/>
      <c r="G233" s="265"/>
      <c r="H233" s="265"/>
      <c r="I233" s="265"/>
    </row>
    <row r="234" spans="1:9" s="31" customFormat="1" ht="30" customHeight="1">
      <c r="A234" s="484" t="s">
        <v>95</v>
      </c>
      <c r="B234" s="442" t="s">
        <v>365</v>
      </c>
      <c r="C234" s="442"/>
      <c r="D234" s="305"/>
      <c r="E234" s="305"/>
      <c r="F234" s="246"/>
      <c r="G234" s="265"/>
      <c r="H234" s="265"/>
      <c r="I234" s="265"/>
    </row>
    <row r="235" spans="1:9" s="31" customFormat="1" ht="30" customHeight="1">
      <c r="A235" s="484"/>
      <c r="B235" s="310" t="s">
        <v>35</v>
      </c>
      <c r="C235" s="310" t="s">
        <v>591</v>
      </c>
      <c r="D235" s="305" t="s">
        <v>339</v>
      </c>
      <c r="E235" s="305">
        <v>1</v>
      </c>
      <c r="F235" s="246"/>
      <c r="G235" s="265"/>
      <c r="H235" s="265"/>
      <c r="I235" s="265"/>
    </row>
    <row r="236" spans="1:9" s="31" customFormat="1" ht="30" customHeight="1">
      <c r="A236" s="484"/>
      <c r="B236" s="310" t="s">
        <v>36</v>
      </c>
      <c r="C236" s="310" t="s">
        <v>592</v>
      </c>
      <c r="D236" s="305" t="s">
        <v>339</v>
      </c>
      <c r="E236" s="305">
        <v>1</v>
      </c>
      <c r="F236" s="246"/>
      <c r="G236" s="265"/>
      <c r="H236" s="265"/>
      <c r="I236" s="265"/>
    </row>
    <row r="237" spans="1:9" s="31" customFormat="1" ht="30" customHeight="1">
      <c r="A237" s="484"/>
      <c r="B237" s="310" t="s">
        <v>37</v>
      </c>
      <c r="C237" s="310" t="s">
        <v>593</v>
      </c>
      <c r="D237" s="305" t="s">
        <v>146</v>
      </c>
      <c r="E237" s="305">
        <v>1</v>
      </c>
      <c r="F237" s="246"/>
      <c r="G237" s="265"/>
      <c r="H237" s="265"/>
      <c r="I237" s="265"/>
    </row>
    <row r="238" spans="1:9" s="31" customFormat="1" ht="30" customHeight="1">
      <c r="A238" s="484"/>
      <c r="B238" s="310" t="s">
        <v>38</v>
      </c>
      <c r="C238" s="310" t="s">
        <v>130</v>
      </c>
      <c r="D238" s="305" t="s">
        <v>339</v>
      </c>
      <c r="E238" s="305">
        <v>1</v>
      </c>
      <c r="F238" s="246"/>
      <c r="G238" s="265"/>
      <c r="H238" s="265"/>
      <c r="I238" s="265"/>
    </row>
    <row r="239" spans="1:9" s="31" customFormat="1" ht="30" customHeight="1">
      <c r="A239" s="484"/>
      <c r="B239" s="310" t="s">
        <v>39</v>
      </c>
      <c r="C239" s="310" t="s">
        <v>594</v>
      </c>
      <c r="D239" s="305" t="s">
        <v>339</v>
      </c>
      <c r="E239" s="305">
        <v>1</v>
      </c>
      <c r="F239" s="246"/>
      <c r="G239" s="265"/>
      <c r="H239" s="265"/>
      <c r="I239" s="265"/>
    </row>
    <row r="240" spans="1:9" s="1" customFormat="1" ht="30" customHeight="1">
      <c r="A240" s="484"/>
      <c r="B240" s="310" t="s">
        <v>41</v>
      </c>
      <c r="C240" s="310" t="s">
        <v>138</v>
      </c>
      <c r="D240" s="305" t="s">
        <v>338</v>
      </c>
      <c r="E240" s="305">
        <v>1</v>
      </c>
      <c r="F240" s="246"/>
      <c r="G240" s="265"/>
      <c r="H240" s="265"/>
      <c r="I240" s="265"/>
    </row>
    <row r="241" spans="1:9" s="1" customFormat="1">
      <c r="A241" s="484"/>
      <c r="B241" s="33" t="s">
        <v>40</v>
      </c>
      <c r="C241" s="310" t="s">
        <v>364</v>
      </c>
      <c r="D241" s="305" t="s">
        <v>339</v>
      </c>
      <c r="E241" s="305">
        <v>1</v>
      </c>
      <c r="F241" s="246"/>
      <c r="G241" s="265"/>
      <c r="H241" s="265"/>
      <c r="I241" s="265"/>
    </row>
    <row r="242" spans="1:9" s="1" customFormat="1">
      <c r="A242" s="484" t="s">
        <v>120</v>
      </c>
      <c r="B242" s="442" t="s">
        <v>595</v>
      </c>
      <c r="C242" s="442"/>
      <c r="D242" s="305"/>
      <c r="E242" s="305"/>
      <c r="F242" s="246"/>
      <c r="G242" s="265"/>
      <c r="H242" s="265"/>
      <c r="I242" s="265"/>
    </row>
    <row r="243" spans="1:9" s="1" customFormat="1" ht="30" customHeight="1">
      <c r="A243" s="484"/>
      <c r="B243" s="310" t="s">
        <v>35</v>
      </c>
      <c r="C243" s="310" t="s">
        <v>596</v>
      </c>
      <c r="D243" s="305" t="s">
        <v>338</v>
      </c>
      <c r="E243" s="305">
        <v>4</v>
      </c>
      <c r="F243" s="246"/>
      <c r="G243" s="265"/>
      <c r="H243" s="265"/>
      <c r="I243" s="265"/>
    </row>
    <row r="244" spans="1:9" s="1" customFormat="1">
      <c r="A244" s="484"/>
      <c r="B244" s="310" t="s">
        <v>36</v>
      </c>
      <c r="C244" s="310" t="s">
        <v>121</v>
      </c>
      <c r="D244" s="305" t="s">
        <v>340</v>
      </c>
      <c r="E244" s="305">
        <v>8</v>
      </c>
      <c r="F244" s="246"/>
      <c r="G244" s="265"/>
      <c r="H244" s="265"/>
      <c r="I244" s="265"/>
    </row>
    <row r="245" spans="1:9" s="1" customFormat="1">
      <c r="A245" s="484"/>
      <c r="B245" s="310" t="s">
        <v>37</v>
      </c>
      <c r="C245" s="310" t="s">
        <v>122</v>
      </c>
      <c r="D245" s="305" t="s">
        <v>339</v>
      </c>
      <c r="E245" s="305">
        <v>1</v>
      </c>
      <c r="F245" s="246"/>
      <c r="G245" s="265"/>
      <c r="H245" s="265"/>
      <c r="I245" s="265"/>
    </row>
    <row r="246" spans="1:9" s="1" customFormat="1">
      <c r="A246" s="484"/>
      <c r="B246" s="33" t="s">
        <v>38</v>
      </c>
      <c r="C246" s="33" t="s">
        <v>597</v>
      </c>
      <c r="D246" s="305" t="s">
        <v>146</v>
      </c>
      <c r="E246" s="6">
        <v>1</v>
      </c>
      <c r="F246" s="33"/>
      <c r="G246" s="265"/>
      <c r="H246" s="265"/>
      <c r="I246" s="265"/>
    </row>
    <row r="247" spans="1:9" s="1" customFormat="1">
      <c r="A247" s="306" t="s">
        <v>140</v>
      </c>
      <c r="B247" s="442" t="s">
        <v>328</v>
      </c>
      <c r="C247" s="442"/>
      <c r="D247" s="305" t="s">
        <v>146</v>
      </c>
      <c r="E247" s="6">
        <v>1</v>
      </c>
      <c r="F247" s="246"/>
      <c r="G247" s="265"/>
      <c r="H247" s="265"/>
      <c r="I247" s="265"/>
    </row>
    <row r="248" spans="1:9" s="1" customFormat="1">
      <c r="A248" s="128" t="s">
        <v>112</v>
      </c>
      <c r="B248" s="483" t="s">
        <v>114</v>
      </c>
      <c r="C248" s="483"/>
      <c r="D248" s="311"/>
      <c r="E248" s="294"/>
      <c r="F248" s="294"/>
      <c r="G248" s="294"/>
      <c r="H248" s="294"/>
      <c r="I248" s="294"/>
    </row>
    <row r="249" spans="1:9" s="28" customFormat="1">
      <c r="A249" s="484" t="s">
        <v>113</v>
      </c>
      <c r="B249" s="310" t="s">
        <v>35</v>
      </c>
      <c r="C249" s="310" t="s">
        <v>105</v>
      </c>
      <c r="D249" s="304"/>
      <c r="E249" s="265"/>
      <c r="F249" s="265"/>
      <c r="G249" s="265"/>
      <c r="H249" s="265"/>
      <c r="I249" s="265"/>
    </row>
    <row r="250" spans="1:9" s="28" customFormat="1">
      <c r="A250" s="484"/>
      <c r="B250" s="306" t="s">
        <v>52</v>
      </c>
      <c r="C250" s="312" t="s">
        <v>101</v>
      </c>
      <c r="D250" s="306" t="s">
        <v>338</v>
      </c>
      <c r="E250" s="306">
        <v>2</v>
      </c>
      <c r="F250" s="265"/>
      <c r="G250" s="265"/>
      <c r="H250" s="265"/>
      <c r="I250" s="265"/>
    </row>
    <row r="251" spans="1:9" s="1" customFormat="1" ht="13.9" customHeight="1">
      <c r="A251" s="484"/>
      <c r="B251" s="306" t="s">
        <v>53</v>
      </c>
      <c r="C251" s="312" t="s">
        <v>98</v>
      </c>
      <c r="D251" s="306" t="s">
        <v>338</v>
      </c>
      <c r="E251" s="306">
        <v>2</v>
      </c>
      <c r="F251" s="265"/>
      <c r="G251" s="265"/>
      <c r="H251" s="265"/>
      <c r="I251" s="265"/>
    </row>
    <row r="252" spans="1:9" s="1" customFormat="1" ht="13.9" customHeight="1">
      <c r="A252" s="484"/>
      <c r="B252" s="306" t="s">
        <v>59</v>
      </c>
      <c r="C252" s="312" t="s">
        <v>99</v>
      </c>
      <c r="D252" s="306" t="s">
        <v>338</v>
      </c>
      <c r="E252" s="306">
        <v>1</v>
      </c>
      <c r="F252" s="265"/>
      <c r="G252" s="265"/>
      <c r="H252" s="265"/>
      <c r="I252" s="265"/>
    </row>
    <row r="253" spans="1:9" s="1" customFormat="1" ht="30">
      <c r="A253" s="484"/>
      <c r="B253" s="306" t="s">
        <v>60</v>
      </c>
      <c r="C253" s="310" t="s">
        <v>343</v>
      </c>
      <c r="D253" s="305" t="s">
        <v>339</v>
      </c>
      <c r="E253" s="305">
        <v>1</v>
      </c>
      <c r="F253" s="265"/>
      <c r="G253" s="265"/>
      <c r="H253" s="265"/>
      <c r="I253" s="265"/>
    </row>
    <row r="254" spans="1:9" s="1" customFormat="1">
      <c r="A254" s="484"/>
      <c r="B254" s="306" t="s">
        <v>123</v>
      </c>
      <c r="C254" s="312" t="s">
        <v>100</v>
      </c>
      <c r="D254" s="305" t="s">
        <v>339</v>
      </c>
      <c r="E254" s="305">
        <v>1</v>
      </c>
      <c r="F254" s="265"/>
      <c r="G254" s="265"/>
      <c r="H254" s="265"/>
      <c r="I254" s="265"/>
    </row>
    <row r="255" spans="1:9" s="1" customFormat="1">
      <c r="A255" s="484"/>
      <c r="B255" s="306" t="s">
        <v>124</v>
      </c>
      <c r="C255" s="312" t="s">
        <v>344</v>
      </c>
      <c r="D255" s="305" t="s">
        <v>339</v>
      </c>
      <c r="E255" s="305">
        <v>1</v>
      </c>
      <c r="F255" s="265"/>
      <c r="G255" s="265"/>
      <c r="H255" s="265"/>
      <c r="I255" s="265"/>
    </row>
    <row r="256" spans="1:9" s="1" customFormat="1" ht="30">
      <c r="A256" s="484"/>
      <c r="B256" s="310" t="s">
        <v>36</v>
      </c>
      <c r="C256" s="312" t="s">
        <v>279</v>
      </c>
      <c r="D256" s="305" t="s">
        <v>146</v>
      </c>
      <c r="E256" s="305">
        <v>1</v>
      </c>
      <c r="F256" s="265"/>
      <c r="G256" s="265"/>
      <c r="H256" s="265"/>
      <c r="I256" s="265"/>
    </row>
    <row r="257" spans="1:9" s="1" customFormat="1">
      <c r="A257" s="128" t="s">
        <v>329</v>
      </c>
      <c r="B257" s="475" t="s">
        <v>330</v>
      </c>
      <c r="C257" s="475"/>
      <c r="D257" s="365"/>
      <c r="E257" s="294"/>
      <c r="F257" s="294"/>
      <c r="G257" s="294"/>
      <c r="H257" s="294"/>
      <c r="I257" s="294"/>
    </row>
    <row r="258" spans="1:9" s="1" customFormat="1" ht="84" customHeight="1">
      <c r="A258" s="108" t="s">
        <v>331</v>
      </c>
      <c r="B258" s="486" t="s">
        <v>467</v>
      </c>
      <c r="C258" s="486"/>
      <c r="D258" s="108" t="s">
        <v>338</v>
      </c>
      <c r="E258" s="108">
        <v>1</v>
      </c>
      <c r="F258" s="265"/>
      <c r="G258" s="265"/>
      <c r="H258" s="265"/>
      <c r="I258" s="265"/>
    </row>
    <row r="259" spans="1:9" s="1" customFormat="1">
      <c r="A259" s="128" t="s">
        <v>332</v>
      </c>
      <c r="B259" s="475" t="s">
        <v>333</v>
      </c>
      <c r="C259" s="475"/>
      <c r="D259" s="365"/>
      <c r="E259" s="365"/>
      <c r="F259" s="294"/>
      <c r="G259" s="294"/>
      <c r="H259" s="294"/>
      <c r="I259" s="294"/>
    </row>
    <row r="260" spans="1:9" s="1" customFormat="1" ht="30.75" customHeight="1">
      <c r="A260" s="306" t="s">
        <v>334</v>
      </c>
      <c r="B260" s="487" t="s">
        <v>598</v>
      </c>
      <c r="C260" s="487"/>
      <c r="D260" s="306" t="s">
        <v>2</v>
      </c>
      <c r="E260" s="306">
        <v>1</v>
      </c>
      <c r="F260" s="246"/>
      <c r="G260" s="265"/>
      <c r="H260" s="265"/>
      <c r="I260" s="265"/>
    </row>
    <row r="261" spans="1:9" s="1" customFormat="1">
      <c r="A261" s="306" t="s">
        <v>335</v>
      </c>
      <c r="B261" s="482" t="s">
        <v>280</v>
      </c>
      <c r="C261" s="482"/>
      <c r="D261" s="306" t="s">
        <v>146</v>
      </c>
      <c r="E261" s="305">
        <v>1</v>
      </c>
      <c r="F261" s="337"/>
      <c r="G261" s="337"/>
      <c r="H261" s="337"/>
      <c r="I261" s="337"/>
    </row>
    <row r="263" spans="1:9" s="1" customFormat="1">
      <c r="A263" s="492" t="s">
        <v>468</v>
      </c>
      <c r="B263" s="492"/>
      <c r="C263" s="492"/>
      <c r="D263" s="492"/>
      <c r="E263" s="492"/>
      <c r="F263" s="492"/>
      <c r="G263" s="492"/>
      <c r="H263" s="492"/>
      <c r="I263" s="492"/>
    </row>
    <row r="264" spans="1:9" s="1" customFormat="1">
      <c r="A264" s="480" t="s">
        <v>469</v>
      </c>
      <c r="B264" s="480"/>
      <c r="C264" s="480"/>
      <c r="D264" s="480"/>
      <c r="E264" s="480"/>
      <c r="F264" s="480"/>
      <c r="G264" s="480"/>
      <c r="H264" s="480"/>
      <c r="I264" s="480"/>
    </row>
  </sheetData>
  <mergeCells count="181">
    <mergeCell ref="B12:C12"/>
    <mergeCell ref="B13:C13"/>
    <mergeCell ref="B63:C63"/>
    <mergeCell ref="A147:C147"/>
    <mergeCell ref="A128:C128"/>
    <mergeCell ref="A74:A77"/>
    <mergeCell ref="B74:C74"/>
    <mergeCell ref="B68:C68"/>
    <mergeCell ref="B46:C46"/>
    <mergeCell ref="A48:A51"/>
    <mergeCell ref="B72:C72"/>
    <mergeCell ref="B48:C48"/>
    <mergeCell ref="B38:C38"/>
    <mergeCell ref="B39:C39"/>
    <mergeCell ref="B66:C66"/>
    <mergeCell ref="B67:C67"/>
    <mergeCell ref="B64:C64"/>
    <mergeCell ref="B69:C69"/>
    <mergeCell ref="A88:A93"/>
    <mergeCell ref="B88:C88"/>
    <mergeCell ref="B97:C97"/>
    <mergeCell ref="A97:A98"/>
    <mergeCell ref="B99:C99"/>
    <mergeCell ref="A99:A102"/>
    <mergeCell ref="B124:C124"/>
    <mergeCell ref="A158:A160"/>
    <mergeCell ref="A125:A127"/>
    <mergeCell ref="B153:C153"/>
    <mergeCell ref="B87:C87"/>
    <mergeCell ref="A150:A152"/>
    <mergeCell ref="B161:C161"/>
    <mergeCell ref="B125:C125"/>
    <mergeCell ref="B134:C134"/>
    <mergeCell ref="B122:C122"/>
    <mergeCell ref="A115:A117"/>
    <mergeCell ref="B103:C103"/>
    <mergeCell ref="A103:A105"/>
    <mergeCell ref="B110:C110"/>
    <mergeCell ref="B109:C109"/>
    <mergeCell ref="B106:C106"/>
    <mergeCell ref="A106:A108"/>
    <mergeCell ref="A94:A96"/>
    <mergeCell ref="B94:C94"/>
    <mergeCell ref="B112:C112"/>
    <mergeCell ref="A78:A86"/>
    <mergeCell ref="B123:C123"/>
    <mergeCell ref="B149:C149"/>
    <mergeCell ref="A135:A137"/>
    <mergeCell ref="B135:C135"/>
    <mergeCell ref="B129:C129"/>
    <mergeCell ref="B130:C130"/>
    <mergeCell ref="B133:C133"/>
    <mergeCell ref="B121:C121"/>
    <mergeCell ref="B131:C131"/>
    <mergeCell ref="B132:C132"/>
    <mergeCell ref="B114:C114"/>
    <mergeCell ref="B144:C144"/>
    <mergeCell ref="A144:A146"/>
    <mergeCell ref="A138:C138"/>
    <mergeCell ref="B139:C139"/>
    <mergeCell ref="B140:C140"/>
    <mergeCell ref="B141:C141"/>
    <mergeCell ref="B142:C142"/>
    <mergeCell ref="B78:C78"/>
    <mergeCell ref="B143:C143"/>
    <mergeCell ref="B148:C148"/>
    <mergeCell ref="B118:C118"/>
    <mergeCell ref="B120:C120"/>
    <mergeCell ref="B150:C150"/>
    <mergeCell ref="B164:C164"/>
    <mergeCell ref="A165:A166"/>
    <mergeCell ref="B169:C169"/>
    <mergeCell ref="B182:C182"/>
    <mergeCell ref="A172:A181"/>
    <mergeCell ref="B172:C172"/>
    <mergeCell ref="B171:C171"/>
    <mergeCell ref="D190:E190"/>
    <mergeCell ref="B154:C154"/>
    <mergeCell ref="B155:C155"/>
    <mergeCell ref="B156:C156"/>
    <mergeCell ref="B157:C157"/>
    <mergeCell ref="B158:C158"/>
    <mergeCell ref="B187:C187"/>
    <mergeCell ref="B186:C186"/>
    <mergeCell ref="B168:C168"/>
    <mergeCell ref="B170:C170"/>
    <mergeCell ref="A161:A163"/>
    <mergeCell ref="A182:A185"/>
    <mergeCell ref="D191:E191"/>
    <mergeCell ref="D193:E193"/>
    <mergeCell ref="B189:C189"/>
    <mergeCell ref="B188:C188"/>
    <mergeCell ref="B167:C167"/>
    <mergeCell ref="D194:E194"/>
    <mergeCell ref="D208:E208"/>
    <mergeCell ref="B190:C190"/>
    <mergeCell ref="B191:C191"/>
    <mergeCell ref="B208:C208"/>
    <mergeCell ref="B210:C210"/>
    <mergeCell ref="B209:C209"/>
    <mergeCell ref="A263:I263"/>
    <mergeCell ref="A234:A241"/>
    <mergeCell ref="B212:C212"/>
    <mergeCell ref="A212:A215"/>
    <mergeCell ref="A192:A207"/>
    <mergeCell ref="D195:E195"/>
    <mergeCell ref="D197:E197"/>
    <mergeCell ref="D198:E198"/>
    <mergeCell ref="D199:E199"/>
    <mergeCell ref="D200:E200"/>
    <mergeCell ref="D201:E201"/>
    <mergeCell ref="D203:E203"/>
    <mergeCell ref="D204:E204"/>
    <mergeCell ref="D205:E205"/>
    <mergeCell ref="D206:E206"/>
    <mergeCell ref="D207:E207"/>
    <mergeCell ref="B211:C211"/>
    <mergeCell ref="A264:I264"/>
    <mergeCell ref="B216:C216"/>
    <mergeCell ref="B261:C261"/>
    <mergeCell ref="B248:C248"/>
    <mergeCell ref="A249:A256"/>
    <mergeCell ref="B242:C242"/>
    <mergeCell ref="B247:C247"/>
    <mergeCell ref="B217:C217"/>
    <mergeCell ref="B225:C225"/>
    <mergeCell ref="B257:C257"/>
    <mergeCell ref="B234:C234"/>
    <mergeCell ref="B230:C230"/>
    <mergeCell ref="B258:C258"/>
    <mergeCell ref="B259:C259"/>
    <mergeCell ref="B260:C260"/>
    <mergeCell ref="A230:A233"/>
    <mergeCell ref="A218:A224"/>
    <mergeCell ref="B218:C218"/>
    <mergeCell ref="A225:A229"/>
    <mergeCell ref="A242:A246"/>
    <mergeCell ref="A1:I1"/>
    <mergeCell ref="A2:I2"/>
    <mergeCell ref="A5:A8"/>
    <mergeCell ref="B5:C8"/>
    <mergeCell ref="D5:D8"/>
    <mergeCell ref="E5:E7"/>
    <mergeCell ref="G5:H5"/>
    <mergeCell ref="F5:F8"/>
    <mergeCell ref="B9:C9"/>
    <mergeCell ref="I5:I8"/>
    <mergeCell ref="A3:I3"/>
    <mergeCell ref="B10:C10"/>
    <mergeCell ref="B115:C115"/>
    <mergeCell ref="B14:C14"/>
    <mergeCell ref="B15:C15"/>
    <mergeCell ref="B11:C11"/>
    <mergeCell ref="B40:C40"/>
    <mergeCell ref="A72:A73"/>
    <mergeCell ref="B16:C16"/>
    <mergeCell ref="A22:A23"/>
    <mergeCell ref="B22:C22"/>
    <mergeCell ref="A24:A27"/>
    <mergeCell ref="B24:C24"/>
    <mergeCell ref="A28:A36"/>
    <mergeCell ref="B28:C28"/>
    <mergeCell ref="B37:C37"/>
    <mergeCell ref="B17:C17"/>
    <mergeCell ref="A18:C18"/>
    <mergeCell ref="B19:C19"/>
    <mergeCell ref="B20:C20"/>
    <mergeCell ref="B21:C21"/>
    <mergeCell ref="B111:C111"/>
    <mergeCell ref="B113:C113"/>
    <mergeCell ref="B43:C43"/>
    <mergeCell ref="B65:C65"/>
    <mergeCell ref="B41:C41"/>
    <mergeCell ref="B42:C42"/>
    <mergeCell ref="A44:C44"/>
    <mergeCell ref="B45:C45"/>
    <mergeCell ref="A70:C70"/>
    <mergeCell ref="B71:C71"/>
    <mergeCell ref="A46:A47"/>
    <mergeCell ref="A52:A62"/>
    <mergeCell ref="B52:C52"/>
  </mergeCells>
  <phoneticPr fontId="3" type="noConversion"/>
  <printOptions horizontalCentered="1"/>
  <pageMargins left="0.39370078740157499" right="0.39370078740157499" top="1.1811023622047201" bottom="0.78740157480314998" header="0.39370078740157499" footer="0.196850393700787"/>
  <pageSetup paperSize="9" fitToHeight="0" orientation="landscape" r:id="rId1"/>
  <headerFooter>
    <oddHeader>&amp;LDesign, Supply, Installation, Testing and Commissioning of new 400/230/132kV GIS Substation at Purbachal on turnkey basis
Price Schedule
&amp;RB1-&amp;P</oddHeader>
    <oddFooter>&amp;RName of Bidder:                                          Signature of Bidder:
____________________________________________________</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54"/>
  <sheetViews>
    <sheetView view="pageBreakPreview" topLeftCell="A82" zoomScale="120" zoomScaleNormal="100" zoomScaleSheetLayoutView="120" workbookViewId="0">
      <selection activeCell="H59" sqref="H59"/>
    </sheetView>
  </sheetViews>
  <sheetFormatPr defaultColWidth="10.7109375" defaultRowHeight="15"/>
  <cols>
    <col min="1" max="1" width="7" style="20" customWidth="1"/>
    <col min="2" max="2" width="5" style="21" customWidth="1"/>
    <col min="3" max="3" width="62" style="22" customWidth="1"/>
    <col min="4" max="4" width="6.5703125" style="23" bestFit="1" customWidth="1"/>
    <col min="5" max="5" width="8.5703125" style="23" bestFit="1" customWidth="1"/>
    <col min="6" max="6" width="5.42578125" style="24" bestFit="1" customWidth="1"/>
    <col min="7" max="7" width="8.7109375" style="15" bestFit="1" customWidth="1"/>
    <col min="8" max="8" width="10.7109375" style="15" bestFit="1" customWidth="1"/>
    <col min="9" max="9" width="14" style="15" bestFit="1" customWidth="1"/>
    <col min="10" max="11" width="10.7109375" style="15"/>
    <col min="12" max="12" width="1.7109375" style="15" customWidth="1"/>
    <col min="13" max="13" width="10.7109375" style="15"/>
    <col min="14" max="14" width="100.7109375" style="15" customWidth="1"/>
    <col min="15" max="16" width="10.7109375" style="15"/>
    <col min="17" max="17" width="1.7109375" style="15" customWidth="1"/>
    <col min="18" max="18" width="10.7109375" style="15"/>
    <col min="19" max="19" width="100.7109375" style="15" customWidth="1"/>
    <col min="20" max="21" width="10.7109375" style="15"/>
    <col min="22" max="22" width="1.7109375" style="15" customWidth="1"/>
    <col min="23" max="23" width="10.7109375" style="15"/>
    <col min="24" max="24" width="100.7109375" style="15" customWidth="1"/>
    <col min="25" max="26" width="10.7109375" style="15"/>
    <col min="27" max="27" width="1.7109375" style="15" customWidth="1"/>
    <col min="28" max="28" width="10.7109375" style="15"/>
    <col min="29" max="29" width="100.7109375" style="15" customWidth="1"/>
    <col min="30" max="31" width="10.7109375" style="15"/>
    <col min="32" max="32" width="1.7109375" style="15" customWidth="1"/>
    <col min="33" max="33" width="10.7109375" style="15"/>
    <col min="34" max="43" width="15.7109375" style="15" customWidth="1"/>
    <col min="44" max="16384" width="10.7109375" style="15"/>
  </cols>
  <sheetData>
    <row r="1" spans="1:9" ht="14.25" customHeight="1">
      <c r="A1" s="9"/>
      <c r="B1" s="10"/>
      <c r="C1" s="11"/>
      <c r="D1" s="12"/>
      <c r="E1" s="12"/>
      <c r="F1" s="13"/>
      <c r="G1" s="13"/>
      <c r="H1" s="13"/>
      <c r="I1" s="14"/>
    </row>
    <row r="2" spans="1:9" ht="48.75" customHeight="1">
      <c r="A2" s="557" t="s">
        <v>400</v>
      </c>
      <c r="B2" s="558"/>
      <c r="C2" s="558"/>
      <c r="D2" s="558"/>
      <c r="E2" s="558"/>
      <c r="F2" s="558"/>
      <c r="G2" s="558"/>
      <c r="H2" s="558"/>
      <c r="I2" s="559"/>
    </row>
    <row r="3" spans="1:9" ht="11.25" customHeight="1">
      <c r="A3" s="16"/>
      <c r="B3" s="17"/>
      <c r="C3" s="17"/>
      <c r="D3" s="17"/>
      <c r="E3" s="17"/>
      <c r="F3" s="17"/>
      <c r="G3" s="17"/>
      <c r="H3" s="17"/>
      <c r="I3" s="18"/>
    </row>
    <row r="4" spans="1:9" ht="22.5" customHeight="1">
      <c r="A4" s="466" t="s">
        <v>399</v>
      </c>
      <c r="B4" s="466"/>
      <c r="C4" s="466"/>
      <c r="D4" s="466"/>
      <c r="E4" s="466"/>
      <c r="F4" s="466"/>
      <c r="G4" s="466"/>
      <c r="H4" s="466"/>
      <c r="I4" s="466"/>
    </row>
    <row r="5" spans="1:9" ht="11.25" customHeight="1" thickBot="1">
      <c r="A5" s="16"/>
      <c r="B5" s="17"/>
      <c r="C5" s="17"/>
      <c r="D5" s="17"/>
      <c r="E5" s="17"/>
      <c r="F5" s="17"/>
      <c r="G5" s="17"/>
      <c r="H5" s="17"/>
      <c r="I5" s="18"/>
    </row>
    <row r="6" spans="1:9" s="34" customFormat="1" ht="29.25" customHeight="1">
      <c r="A6" s="560" t="s">
        <v>80</v>
      </c>
      <c r="B6" s="563" t="s">
        <v>81</v>
      </c>
      <c r="C6" s="563"/>
      <c r="D6" s="563" t="s">
        <v>1</v>
      </c>
      <c r="E6" s="566" t="s">
        <v>7</v>
      </c>
      <c r="F6" s="563" t="s">
        <v>4</v>
      </c>
      <c r="G6" s="563" t="s">
        <v>247</v>
      </c>
      <c r="H6" s="569"/>
      <c r="I6" s="570" t="s">
        <v>353</v>
      </c>
    </row>
    <row r="7" spans="1:9" s="34" customFormat="1" ht="20.100000000000001" customHeight="1">
      <c r="A7" s="561"/>
      <c r="B7" s="564"/>
      <c r="C7" s="564"/>
      <c r="D7" s="564"/>
      <c r="E7" s="567"/>
      <c r="F7" s="564"/>
      <c r="G7" s="29" t="s">
        <v>5</v>
      </c>
      <c r="H7" s="29" t="s">
        <v>143</v>
      </c>
      <c r="I7" s="571"/>
    </row>
    <row r="8" spans="1:9" s="34" customFormat="1" ht="20.100000000000001" customHeight="1">
      <c r="A8" s="561"/>
      <c r="B8" s="564"/>
      <c r="C8" s="564"/>
      <c r="D8" s="564"/>
      <c r="E8" s="568"/>
      <c r="F8" s="564"/>
      <c r="G8" s="29" t="s">
        <v>9</v>
      </c>
      <c r="H8" s="29" t="s">
        <v>9</v>
      </c>
      <c r="I8" s="571"/>
    </row>
    <row r="9" spans="1:9" s="34" customFormat="1" ht="20.100000000000001" customHeight="1" thickBot="1">
      <c r="A9" s="562"/>
      <c r="B9" s="565"/>
      <c r="C9" s="565"/>
      <c r="D9" s="565"/>
      <c r="E9" s="19" t="s">
        <v>10</v>
      </c>
      <c r="F9" s="565"/>
      <c r="G9" s="19" t="s">
        <v>11</v>
      </c>
      <c r="H9" s="35" t="s">
        <v>12</v>
      </c>
      <c r="I9" s="572"/>
    </row>
    <row r="10" spans="1:9" s="420" customFormat="1" ht="13.5" thickTop="1">
      <c r="A10" s="418" t="s">
        <v>148</v>
      </c>
      <c r="B10" s="551" t="s">
        <v>149</v>
      </c>
      <c r="C10" s="551"/>
      <c r="D10" s="405"/>
      <c r="E10" s="406"/>
      <c r="F10" s="406"/>
      <c r="G10" s="406"/>
      <c r="H10" s="406"/>
      <c r="I10" s="419"/>
    </row>
    <row r="11" spans="1:9" s="420" customFormat="1" ht="12.75">
      <c r="A11" s="421" t="s">
        <v>150</v>
      </c>
      <c r="B11" s="552" t="s">
        <v>151</v>
      </c>
      <c r="C11" s="552"/>
      <c r="D11" s="422" t="s">
        <v>152</v>
      </c>
      <c r="E11" s="422">
        <v>2</v>
      </c>
      <c r="F11" s="422"/>
      <c r="G11" s="423"/>
      <c r="H11" s="423"/>
      <c r="I11" s="424"/>
    </row>
    <row r="12" spans="1:9" s="420" customFormat="1" ht="12.75">
      <c r="A12" s="421" t="s">
        <v>282</v>
      </c>
      <c r="B12" s="552" t="s">
        <v>153</v>
      </c>
      <c r="C12" s="552"/>
      <c r="D12" s="422" t="s">
        <v>147</v>
      </c>
      <c r="E12" s="422">
        <v>1</v>
      </c>
      <c r="F12" s="422"/>
      <c r="G12" s="423"/>
      <c r="H12" s="423"/>
      <c r="I12" s="424"/>
    </row>
    <row r="13" spans="1:9" s="420" customFormat="1" ht="12.75">
      <c r="A13" s="421" t="s">
        <v>154</v>
      </c>
      <c r="B13" s="553" t="s">
        <v>155</v>
      </c>
      <c r="C13" s="554"/>
      <c r="D13" s="422" t="s">
        <v>156</v>
      </c>
      <c r="E13" s="422">
        <v>6</v>
      </c>
      <c r="F13" s="422"/>
      <c r="G13" s="423"/>
      <c r="H13" s="423"/>
      <c r="I13" s="424"/>
    </row>
    <row r="14" spans="1:9" s="420" customFormat="1" ht="12.75">
      <c r="A14" s="421" t="s">
        <v>157</v>
      </c>
      <c r="B14" s="553" t="s">
        <v>158</v>
      </c>
      <c r="C14" s="554"/>
      <c r="D14" s="422" t="s">
        <v>156</v>
      </c>
      <c r="E14" s="422">
        <v>3</v>
      </c>
      <c r="F14" s="422"/>
      <c r="G14" s="423"/>
      <c r="H14" s="423"/>
      <c r="I14" s="424"/>
    </row>
    <row r="15" spans="1:9" s="420" customFormat="1" ht="12.75">
      <c r="A15" s="421" t="s">
        <v>159</v>
      </c>
      <c r="B15" s="573" t="s">
        <v>160</v>
      </c>
      <c r="C15" s="573" t="s">
        <v>31</v>
      </c>
      <c r="D15" s="422" t="s">
        <v>161</v>
      </c>
      <c r="E15" s="422">
        <v>2</v>
      </c>
      <c r="F15" s="422"/>
      <c r="G15" s="423"/>
      <c r="H15" s="423"/>
      <c r="I15" s="424"/>
    </row>
    <row r="16" spans="1:9" s="420" customFormat="1" ht="12.75">
      <c r="A16" s="421" t="s">
        <v>162</v>
      </c>
      <c r="B16" s="552" t="s">
        <v>163</v>
      </c>
      <c r="C16" s="552"/>
      <c r="D16" s="422" t="s">
        <v>147</v>
      </c>
      <c r="E16" s="422">
        <v>1</v>
      </c>
      <c r="F16" s="422"/>
      <c r="G16" s="423"/>
      <c r="H16" s="423"/>
      <c r="I16" s="424"/>
    </row>
    <row r="17" spans="1:9" s="420" customFormat="1" ht="12.75">
      <c r="A17" s="421" t="s">
        <v>164</v>
      </c>
      <c r="B17" s="573" t="s">
        <v>165</v>
      </c>
      <c r="C17" s="573" t="s">
        <v>33</v>
      </c>
      <c r="D17" s="422" t="s">
        <v>161</v>
      </c>
      <c r="E17" s="422">
        <v>2</v>
      </c>
      <c r="F17" s="422"/>
      <c r="G17" s="423"/>
      <c r="H17" s="423"/>
      <c r="I17" s="424"/>
    </row>
    <row r="18" spans="1:9" s="420" customFormat="1" ht="12.75">
      <c r="A18" s="421" t="s">
        <v>166</v>
      </c>
      <c r="B18" s="552" t="s">
        <v>167</v>
      </c>
      <c r="C18" s="552"/>
      <c r="D18" s="422" t="s">
        <v>147</v>
      </c>
      <c r="E18" s="422">
        <v>1</v>
      </c>
      <c r="F18" s="422"/>
      <c r="G18" s="423"/>
      <c r="H18" s="423"/>
      <c r="I18" s="424"/>
    </row>
    <row r="19" spans="1:9" s="420" customFormat="1" ht="12.75">
      <c r="A19" s="421" t="s">
        <v>168</v>
      </c>
      <c r="B19" s="573" t="s">
        <v>169</v>
      </c>
      <c r="C19" s="573" t="s">
        <v>33</v>
      </c>
      <c r="D19" s="422" t="s">
        <v>161</v>
      </c>
      <c r="E19" s="422">
        <v>2</v>
      </c>
      <c r="F19" s="422"/>
      <c r="G19" s="423"/>
      <c r="H19" s="423"/>
      <c r="I19" s="424"/>
    </row>
    <row r="20" spans="1:9" s="420" customFormat="1" ht="12.75">
      <c r="A20" s="421" t="s">
        <v>170</v>
      </c>
      <c r="B20" s="573" t="s">
        <v>171</v>
      </c>
      <c r="C20" s="573" t="s">
        <v>33</v>
      </c>
      <c r="D20" s="422" t="s">
        <v>161</v>
      </c>
      <c r="E20" s="422">
        <v>2</v>
      </c>
      <c r="F20" s="422"/>
      <c r="G20" s="423"/>
      <c r="H20" s="423"/>
      <c r="I20" s="424"/>
    </row>
    <row r="21" spans="1:9" s="420" customFormat="1" ht="12.75">
      <c r="A21" s="421" t="s">
        <v>172</v>
      </c>
      <c r="B21" s="553" t="s">
        <v>173</v>
      </c>
      <c r="C21" s="554"/>
      <c r="D21" s="422" t="s">
        <v>161</v>
      </c>
      <c r="E21" s="422">
        <v>2</v>
      </c>
      <c r="F21" s="422"/>
      <c r="G21" s="423"/>
      <c r="H21" s="423"/>
      <c r="I21" s="424"/>
    </row>
    <row r="22" spans="1:9" s="420" customFormat="1" ht="12.75">
      <c r="A22" s="425" t="s">
        <v>174</v>
      </c>
      <c r="B22" s="545" t="s">
        <v>687</v>
      </c>
      <c r="C22" s="546"/>
      <c r="D22" s="6" t="s">
        <v>688</v>
      </c>
      <c r="E22" s="6">
        <v>6</v>
      </c>
      <c r="F22" s="6"/>
      <c r="G22" s="33"/>
      <c r="H22" s="33"/>
      <c r="I22" s="398"/>
    </row>
    <row r="23" spans="1:9" s="420" customFormat="1" ht="12.75">
      <c r="A23" s="425" t="s">
        <v>175</v>
      </c>
      <c r="B23" s="545" t="s">
        <v>689</v>
      </c>
      <c r="C23" s="546"/>
      <c r="D23" s="6" t="s">
        <v>688</v>
      </c>
      <c r="E23" s="6">
        <v>6</v>
      </c>
      <c r="F23" s="6"/>
      <c r="G23" s="33"/>
      <c r="H23" s="33"/>
      <c r="I23" s="398"/>
    </row>
    <row r="24" spans="1:9" s="420" customFormat="1" ht="12.75">
      <c r="A24" s="425" t="s">
        <v>176</v>
      </c>
      <c r="B24" s="545" t="s">
        <v>690</v>
      </c>
      <c r="C24" s="546"/>
      <c r="D24" s="6" t="s">
        <v>691</v>
      </c>
      <c r="E24" s="6">
        <v>1</v>
      </c>
      <c r="F24" s="6"/>
      <c r="G24" s="33"/>
      <c r="H24" s="33"/>
      <c r="I24" s="398"/>
    </row>
    <row r="25" spans="1:9" s="420" customFormat="1" ht="12.75">
      <c r="A25" s="425" t="s">
        <v>178</v>
      </c>
      <c r="B25" s="545" t="s">
        <v>692</v>
      </c>
      <c r="C25" s="546"/>
      <c r="D25" s="6" t="s">
        <v>691</v>
      </c>
      <c r="E25" s="6">
        <v>1</v>
      </c>
      <c r="F25" s="6"/>
      <c r="G25" s="33"/>
      <c r="H25" s="33"/>
      <c r="I25" s="398"/>
    </row>
    <row r="26" spans="1:9" s="420" customFormat="1" ht="12.75">
      <c r="A26" s="425" t="s">
        <v>180</v>
      </c>
      <c r="B26" s="555" t="s">
        <v>693</v>
      </c>
      <c r="C26" s="556"/>
      <c r="D26" s="6" t="s">
        <v>152</v>
      </c>
      <c r="E26" s="6">
        <v>2</v>
      </c>
      <c r="F26" s="6"/>
      <c r="G26" s="33"/>
      <c r="H26" s="33"/>
      <c r="I26" s="398"/>
    </row>
    <row r="27" spans="1:9" s="420" customFormat="1" ht="12.75">
      <c r="A27" s="425" t="s">
        <v>181</v>
      </c>
      <c r="B27" s="555" t="s">
        <v>177</v>
      </c>
      <c r="C27" s="556"/>
      <c r="D27" s="6" t="s">
        <v>147</v>
      </c>
      <c r="E27" s="6">
        <v>3</v>
      </c>
      <c r="F27" s="6"/>
      <c r="G27" s="33"/>
      <c r="H27" s="33"/>
      <c r="I27" s="398"/>
    </row>
    <row r="28" spans="1:9" s="420" customFormat="1" ht="12.75">
      <c r="A28" s="425" t="s">
        <v>183</v>
      </c>
      <c r="B28" s="544" t="s">
        <v>179</v>
      </c>
      <c r="C28" s="544" t="s">
        <v>0</v>
      </c>
      <c r="D28" s="6" t="s">
        <v>147</v>
      </c>
      <c r="E28" s="6">
        <v>4</v>
      </c>
      <c r="F28" s="6"/>
      <c r="G28" s="33"/>
      <c r="H28" s="33"/>
      <c r="I28" s="398"/>
    </row>
    <row r="29" spans="1:9" s="420" customFormat="1" ht="12.75">
      <c r="A29" s="425" t="s">
        <v>184</v>
      </c>
      <c r="B29" s="544" t="s">
        <v>694</v>
      </c>
      <c r="C29" s="544"/>
      <c r="D29" s="6" t="s">
        <v>147</v>
      </c>
      <c r="E29" s="6">
        <v>2</v>
      </c>
      <c r="F29" s="6"/>
      <c r="G29" s="33"/>
      <c r="H29" s="33"/>
      <c r="I29" s="398"/>
    </row>
    <row r="30" spans="1:9" s="420" customFormat="1" ht="12.75">
      <c r="A30" s="425" t="s">
        <v>185</v>
      </c>
      <c r="B30" s="544" t="s">
        <v>182</v>
      </c>
      <c r="C30" s="544"/>
      <c r="D30" s="6" t="s">
        <v>156</v>
      </c>
      <c r="E30" s="6">
        <v>10</v>
      </c>
      <c r="F30" s="6"/>
      <c r="G30" s="33"/>
      <c r="H30" s="33"/>
      <c r="I30" s="398"/>
    </row>
    <row r="31" spans="1:9" s="420" customFormat="1" ht="12.75">
      <c r="A31" s="425" t="s">
        <v>186</v>
      </c>
      <c r="B31" s="545" t="s">
        <v>271</v>
      </c>
      <c r="C31" s="546" t="s">
        <v>33</v>
      </c>
      <c r="D31" s="6" t="s">
        <v>34</v>
      </c>
      <c r="E31" s="6">
        <v>9</v>
      </c>
      <c r="F31" s="6"/>
      <c r="G31" s="33"/>
      <c r="H31" s="33"/>
      <c r="I31" s="398"/>
    </row>
    <row r="32" spans="1:9" s="420" customFormat="1" ht="12.75">
      <c r="A32" s="425" t="s">
        <v>187</v>
      </c>
      <c r="B32" s="545" t="s">
        <v>401</v>
      </c>
      <c r="C32" s="546"/>
      <c r="D32" s="6" t="s">
        <v>34</v>
      </c>
      <c r="E32" s="6">
        <v>9</v>
      </c>
      <c r="F32" s="6"/>
      <c r="G32" s="33"/>
      <c r="H32" s="33"/>
      <c r="I32" s="398"/>
    </row>
    <row r="33" spans="1:9" s="420" customFormat="1" ht="24.75" customHeight="1">
      <c r="A33" s="421" t="s">
        <v>188</v>
      </c>
      <c r="B33" s="547" t="s">
        <v>695</v>
      </c>
      <c r="C33" s="548"/>
      <c r="D33" s="8" t="s">
        <v>691</v>
      </c>
      <c r="E33" s="8">
        <v>1</v>
      </c>
      <c r="F33" s="8"/>
      <c r="G33" s="400"/>
      <c r="H33" s="400"/>
      <c r="I33" s="426"/>
    </row>
    <row r="34" spans="1:9" s="420" customFormat="1" ht="12.75">
      <c r="A34" s="418" t="s">
        <v>189</v>
      </c>
      <c r="B34" s="551" t="s">
        <v>268</v>
      </c>
      <c r="C34" s="551"/>
      <c r="D34" s="405"/>
      <c r="E34" s="406"/>
      <c r="F34" s="406"/>
      <c r="G34" s="406"/>
      <c r="H34" s="406"/>
      <c r="I34" s="419"/>
    </row>
    <row r="35" spans="1:9" s="420" customFormat="1" ht="12.75">
      <c r="A35" s="421" t="s">
        <v>190</v>
      </c>
      <c r="B35" s="552" t="s">
        <v>151</v>
      </c>
      <c r="C35" s="552"/>
      <c r="D35" s="422" t="s">
        <v>161</v>
      </c>
      <c r="E35" s="422">
        <v>2</v>
      </c>
      <c r="F35" s="422"/>
      <c r="G35" s="423"/>
      <c r="H35" s="423"/>
      <c r="I35" s="424"/>
    </row>
    <row r="36" spans="1:9" s="420" customFormat="1" ht="12.75">
      <c r="A36" s="421" t="s">
        <v>191</v>
      </c>
      <c r="B36" s="552" t="s">
        <v>153</v>
      </c>
      <c r="C36" s="552"/>
      <c r="D36" s="422" t="s">
        <v>147</v>
      </c>
      <c r="E36" s="422">
        <v>1</v>
      </c>
      <c r="F36" s="422"/>
      <c r="G36" s="423"/>
      <c r="H36" s="423"/>
      <c r="I36" s="424"/>
    </row>
    <row r="37" spans="1:9" s="420" customFormat="1" ht="12.75">
      <c r="A37" s="421" t="s">
        <v>192</v>
      </c>
      <c r="B37" s="553" t="s">
        <v>155</v>
      </c>
      <c r="C37" s="554"/>
      <c r="D37" s="422" t="s">
        <v>156</v>
      </c>
      <c r="E37" s="422">
        <v>6</v>
      </c>
      <c r="F37" s="422"/>
      <c r="G37" s="423"/>
      <c r="H37" s="423"/>
      <c r="I37" s="424"/>
    </row>
    <row r="38" spans="1:9" s="420" customFormat="1" ht="12.75">
      <c r="A38" s="421" t="s">
        <v>193</v>
      </c>
      <c r="B38" s="553" t="s">
        <v>158</v>
      </c>
      <c r="C38" s="554"/>
      <c r="D38" s="422" t="s">
        <v>156</v>
      </c>
      <c r="E38" s="422">
        <v>3</v>
      </c>
      <c r="F38" s="422"/>
      <c r="G38" s="423"/>
      <c r="H38" s="423"/>
      <c r="I38" s="424"/>
    </row>
    <row r="39" spans="1:9" s="420" customFormat="1" ht="12.75">
      <c r="A39" s="421" t="s">
        <v>194</v>
      </c>
      <c r="B39" s="573" t="s">
        <v>160</v>
      </c>
      <c r="C39" s="573" t="s">
        <v>31</v>
      </c>
      <c r="D39" s="422" t="s">
        <v>161</v>
      </c>
      <c r="E39" s="422">
        <v>2</v>
      </c>
      <c r="F39" s="422"/>
      <c r="G39" s="423"/>
      <c r="H39" s="423"/>
      <c r="I39" s="424"/>
    </row>
    <row r="40" spans="1:9" s="420" customFormat="1" ht="12.75">
      <c r="A40" s="421" t="s">
        <v>195</v>
      </c>
      <c r="B40" s="552" t="s">
        <v>163</v>
      </c>
      <c r="C40" s="552"/>
      <c r="D40" s="422" t="s">
        <v>147</v>
      </c>
      <c r="E40" s="422">
        <v>1</v>
      </c>
      <c r="F40" s="422"/>
      <c r="G40" s="423"/>
      <c r="H40" s="423"/>
      <c r="I40" s="424"/>
    </row>
    <row r="41" spans="1:9" s="420" customFormat="1" ht="12.75">
      <c r="A41" s="421" t="s">
        <v>196</v>
      </c>
      <c r="B41" s="573" t="s">
        <v>165</v>
      </c>
      <c r="C41" s="573" t="s">
        <v>33</v>
      </c>
      <c r="D41" s="422" t="s">
        <v>161</v>
      </c>
      <c r="E41" s="422">
        <v>2</v>
      </c>
      <c r="F41" s="422"/>
      <c r="G41" s="423"/>
      <c r="H41" s="423"/>
      <c r="I41" s="424"/>
    </row>
    <row r="42" spans="1:9" s="420" customFormat="1" ht="12.75">
      <c r="A42" s="421" t="s">
        <v>197</v>
      </c>
      <c r="B42" s="552" t="s">
        <v>167</v>
      </c>
      <c r="C42" s="552"/>
      <c r="D42" s="422" t="s">
        <v>147</v>
      </c>
      <c r="E42" s="422">
        <v>1</v>
      </c>
      <c r="F42" s="422"/>
      <c r="G42" s="423"/>
      <c r="H42" s="423"/>
      <c r="I42" s="424"/>
    </row>
    <row r="43" spans="1:9" s="420" customFormat="1" ht="12.75">
      <c r="A43" s="421" t="s">
        <v>198</v>
      </c>
      <c r="B43" s="573" t="s">
        <v>169</v>
      </c>
      <c r="C43" s="573" t="s">
        <v>33</v>
      </c>
      <c r="D43" s="422" t="s">
        <v>161</v>
      </c>
      <c r="E43" s="422">
        <v>2</v>
      </c>
      <c r="F43" s="422"/>
      <c r="G43" s="423"/>
      <c r="H43" s="423"/>
      <c r="I43" s="424"/>
    </row>
    <row r="44" spans="1:9" s="420" customFormat="1" ht="12.75">
      <c r="A44" s="421" t="s">
        <v>199</v>
      </c>
      <c r="B44" s="573" t="s">
        <v>171</v>
      </c>
      <c r="C44" s="573" t="s">
        <v>33</v>
      </c>
      <c r="D44" s="422" t="s">
        <v>161</v>
      </c>
      <c r="E44" s="422">
        <v>2</v>
      </c>
      <c r="F44" s="422"/>
      <c r="G44" s="423"/>
      <c r="H44" s="423"/>
      <c r="I44" s="424"/>
    </row>
    <row r="45" spans="1:9" s="420" customFormat="1" ht="12.75">
      <c r="A45" s="425" t="s">
        <v>245</v>
      </c>
      <c r="B45" s="545" t="s">
        <v>687</v>
      </c>
      <c r="C45" s="546"/>
      <c r="D45" s="6" t="s">
        <v>688</v>
      </c>
      <c r="E45" s="6">
        <v>6</v>
      </c>
      <c r="F45" s="6"/>
      <c r="G45" s="33"/>
      <c r="H45" s="33"/>
      <c r="I45" s="398"/>
    </row>
    <row r="46" spans="1:9" s="420" customFormat="1" ht="12.75">
      <c r="A46" s="425" t="s">
        <v>200</v>
      </c>
      <c r="B46" s="545" t="s">
        <v>689</v>
      </c>
      <c r="C46" s="546"/>
      <c r="D46" s="6" t="s">
        <v>688</v>
      </c>
      <c r="E46" s="6">
        <v>6</v>
      </c>
      <c r="F46" s="6"/>
      <c r="G46" s="33"/>
      <c r="H46" s="33"/>
      <c r="I46" s="398"/>
    </row>
    <row r="47" spans="1:9" s="420" customFormat="1" ht="12.75">
      <c r="A47" s="425" t="s">
        <v>201</v>
      </c>
      <c r="B47" s="545" t="s">
        <v>690</v>
      </c>
      <c r="C47" s="546"/>
      <c r="D47" s="6" t="s">
        <v>691</v>
      </c>
      <c r="E47" s="6">
        <v>1</v>
      </c>
      <c r="F47" s="6"/>
      <c r="G47" s="33"/>
      <c r="H47" s="33"/>
      <c r="I47" s="398"/>
    </row>
    <row r="48" spans="1:9" s="420" customFormat="1" ht="12.75">
      <c r="A48" s="425" t="s">
        <v>202</v>
      </c>
      <c r="B48" s="545" t="s">
        <v>692</v>
      </c>
      <c r="C48" s="546"/>
      <c r="D48" s="6" t="s">
        <v>691</v>
      </c>
      <c r="E48" s="6">
        <v>1</v>
      </c>
      <c r="F48" s="6"/>
      <c r="G48" s="33"/>
      <c r="H48" s="33"/>
      <c r="I48" s="398"/>
    </row>
    <row r="49" spans="1:9" s="420" customFormat="1" ht="12.75">
      <c r="A49" s="425" t="s">
        <v>203</v>
      </c>
      <c r="B49" s="555" t="s">
        <v>693</v>
      </c>
      <c r="C49" s="556"/>
      <c r="D49" s="6" t="s">
        <v>152</v>
      </c>
      <c r="E49" s="6">
        <v>2</v>
      </c>
      <c r="F49" s="6"/>
      <c r="G49" s="33"/>
      <c r="H49" s="33"/>
      <c r="I49" s="398"/>
    </row>
    <row r="50" spans="1:9" s="420" customFormat="1" ht="12.75">
      <c r="A50" s="425" t="s">
        <v>204</v>
      </c>
      <c r="B50" s="555" t="s">
        <v>177</v>
      </c>
      <c r="C50" s="556"/>
      <c r="D50" s="6" t="s">
        <v>147</v>
      </c>
      <c r="E50" s="6">
        <v>3</v>
      </c>
      <c r="F50" s="6"/>
      <c r="G50" s="33"/>
      <c r="H50" s="33"/>
      <c r="I50" s="398"/>
    </row>
    <row r="51" spans="1:9" s="420" customFormat="1" ht="12.75">
      <c r="A51" s="425" t="s">
        <v>205</v>
      </c>
      <c r="B51" s="544" t="s">
        <v>179</v>
      </c>
      <c r="C51" s="544" t="s">
        <v>0</v>
      </c>
      <c r="D51" s="6" t="s">
        <v>147</v>
      </c>
      <c r="E51" s="6">
        <v>4</v>
      </c>
      <c r="F51" s="6"/>
      <c r="G51" s="33"/>
      <c r="H51" s="33"/>
      <c r="I51" s="398"/>
    </row>
    <row r="52" spans="1:9" s="420" customFormat="1" ht="12.75">
      <c r="A52" s="425" t="s">
        <v>206</v>
      </c>
      <c r="B52" s="544" t="s">
        <v>694</v>
      </c>
      <c r="C52" s="544"/>
      <c r="D52" s="6" t="s">
        <v>147</v>
      </c>
      <c r="E52" s="6">
        <v>2</v>
      </c>
      <c r="F52" s="6"/>
      <c r="G52" s="33"/>
      <c r="H52" s="33"/>
      <c r="I52" s="398"/>
    </row>
    <row r="53" spans="1:9" s="420" customFormat="1" ht="12.75">
      <c r="A53" s="425" t="s">
        <v>696</v>
      </c>
      <c r="B53" s="544" t="s">
        <v>182</v>
      </c>
      <c r="C53" s="544"/>
      <c r="D53" s="6" t="s">
        <v>156</v>
      </c>
      <c r="E53" s="6">
        <v>10</v>
      </c>
      <c r="F53" s="6"/>
      <c r="G53" s="33"/>
      <c r="H53" s="33"/>
      <c r="I53" s="398"/>
    </row>
    <row r="54" spans="1:9" s="420" customFormat="1" ht="40.5" customHeight="1">
      <c r="A54" s="425" t="s">
        <v>697</v>
      </c>
      <c r="B54" s="545" t="s">
        <v>698</v>
      </c>
      <c r="C54" s="546"/>
      <c r="D54" s="6" t="s">
        <v>249</v>
      </c>
      <c r="E54" s="6">
        <v>4</v>
      </c>
      <c r="F54" s="6"/>
      <c r="G54" s="33"/>
      <c r="H54" s="33"/>
      <c r="I54" s="398"/>
    </row>
    <row r="55" spans="1:9" s="420" customFormat="1" ht="28.5" customHeight="1">
      <c r="A55" s="421" t="s">
        <v>699</v>
      </c>
      <c r="B55" s="547" t="s">
        <v>695</v>
      </c>
      <c r="C55" s="548"/>
      <c r="D55" s="8" t="s">
        <v>691</v>
      </c>
      <c r="E55" s="8">
        <v>1</v>
      </c>
      <c r="F55" s="8"/>
      <c r="G55" s="400"/>
      <c r="H55" s="400"/>
      <c r="I55" s="426"/>
    </row>
    <row r="56" spans="1:9" s="369" customFormat="1" ht="20.100000000000001" customHeight="1">
      <c r="A56" s="418" t="s">
        <v>471</v>
      </c>
      <c r="B56" s="551" t="s">
        <v>490</v>
      </c>
      <c r="C56" s="551"/>
      <c r="D56" s="367"/>
      <c r="E56" s="368"/>
      <c r="F56" s="368"/>
      <c r="G56" s="368"/>
      <c r="H56" s="368"/>
      <c r="I56" s="368"/>
    </row>
    <row r="57" spans="1:9" s="420" customFormat="1" ht="12.75">
      <c r="A57" s="421" t="s">
        <v>472</v>
      </c>
      <c r="B57" s="552" t="s">
        <v>151</v>
      </c>
      <c r="C57" s="552"/>
      <c r="D57" s="422" t="s">
        <v>161</v>
      </c>
      <c r="E57" s="422">
        <v>3</v>
      </c>
      <c r="F57" s="422"/>
      <c r="G57" s="423"/>
      <c r="H57" s="423"/>
      <c r="I57" s="424"/>
    </row>
    <row r="58" spans="1:9" s="420" customFormat="1" ht="12.75">
      <c r="A58" s="421" t="s">
        <v>473</v>
      </c>
      <c r="B58" s="552" t="s">
        <v>153</v>
      </c>
      <c r="C58" s="552"/>
      <c r="D58" s="422" t="s">
        <v>147</v>
      </c>
      <c r="E58" s="422">
        <v>1</v>
      </c>
      <c r="F58" s="422"/>
      <c r="G58" s="423"/>
      <c r="H58" s="423"/>
      <c r="I58" s="424"/>
    </row>
    <row r="59" spans="1:9" s="420" customFormat="1" ht="12.75">
      <c r="A59" s="421" t="s">
        <v>474</v>
      </c>
      <c r="B59" s="553" t="s">
        <v>155</v>
      </c>
      <c r="C59" s="554"/>
      <c r="D59" s="422" t="s">
        <v>156</v>
      </c>
      <c r="E59" s="422">
        <v>6</v>
      </c>
      <c r="F59" s="422"/>
      <c r="G59" s="423"/>
      <c r="H59" s="423"/>
      <c r="I59" s="424"/>
    </row>
    <row r="60" spans="1:9" s="420" customFormat="1" ht="12.75">
      <c r="A60" s="421" t="s">
        <v>475</v>
      </c>
      <c r="B60" s="553" t="s">
        <v>158</v>
      </c>
      <c r="C60" s="554"/>
      <c r="D60" s="422" t="s">
        <v>156</v>
      </c>
      <c r="E60" s="422">
        <v>3</v>
      </c>
      <c r="F60" s="422"/>
      <c r="G60" s="423"/>
      <c r="H60" s="423"/>
      <c r="I60" s="424"/>
    </row>
    <row r="61" spans="1:9" s="420" customFormat="1" ht="12.75">
      <c r="A61" s="421" t="s">
        <v>476</v>
      </c>
      <c r="B61" s="573" t="s">
        <v>160</v>
      </c>
      <c r="C61" s="573" t="s">
        <v>31</v>
      </c>
      <c r="D61" s="422" t="s">
        <v>161</v>
      </c>
      <c r="E61" s="422">
        <v>3</v>
      </c>
      <c r="F61" s="422"/>
      <c r="G61" s="423"/>
      <c r="H61" s="423"/>
      <c r="I61" s="424"/>
    </row>
    <row r="62" spans="1:9" s="420" customFormat="1" ht="12.75">
      <c r="A62" s="421" t="s">
        <v>477</v>
      </c>
      <c r="B62" s="552" t="s">
        <v>163</v>
      </c>
      <c r="C62" s="552"/>
      <c r="D62" s="422" t="s">
        <v>147</v>
      </c>
      <c r="E62" s="422">
        <v>1</v>
      </c>
      <c r="F62" s="422"/>
      <c r="G62" s="423"/>
      <c r="H62" s="423"/>
      <c r="I62" s="424"/>
    </row>
    <row r="63" spans="1:9" s="420" customFormat="1" ht="12.75">
      <c r="A63" s="421" t="s">
        <v>478</v>
      </c>
      <c r="B63" s="573" t="s">
        <v>165</v>
      </c>
      <c r="C63" s="573" t="s">
        <v>33</v>
      </c>
      <c r="D63" s="422" t="s">
        <v>161</v>
      </c>
      <c r="E63" s="422">
        <v>3</v>
      </c>
      <c r="F63" s="422"/>
      <c r="G63" s="423"/>
      <c r="H63" s="423"/>
      <c r="I63" s="424"/>
    </row>
    <row r="64" spans="1:9" s="420" customFormat="1" ht="12.75">
      <c r="A64" s="421" t="s">
        <v>479</v>
      </c>
      <c r="B64" s="552" t="s">
        <v>167</v>
      </c>
      <c r="C64" s="552"/>
      <c r="D64" s="422" t="s">
        <v>147</v>
      </c>
      <c r="E64" s="422">
        <v>1</v>
      </c>
      <c r="F64" s="422"/>
      <c r="G64" s="423"/>
      <c r="H64" s="423"/>
      <c r="I64" s="424"/>
    </row>
    <row r="65" spans="1:9" s="420" customFormat="1" ht="12.75">
      <c r="A65" s="421" t="s">
        <v>480</v>
      </c>
      <c r="B65" s="573" t="s">
        <v>169</v>
      </c>
      <c r="C65" s="573" t="s">
        <v>33</v>
      </c>
      <c r="D65" s="422" t="s">
        <v>161</v>
      </c>
      <c r="E65" s="422">
        <v>3</v>
      </c>
      <c r="F65" s="422"/>
      <c r="G65" s="423"/>
      <c r="H65" s="423"/>
      <c r="I65" s="424"/>
    </row>
    <row r="66" spans="1:9" s="420" customFormat="1" ht="12.75">
      <c r="A66" s="421" t="s">
        <v>481</v>
      </c>
      <c r="B66" s="573" t="s">
        <v>171</v>
      </c>
      <c r="C66" s="573" t="s">
        <v>33</v>
      </c>
      <c r="D66" s="422" t="s">
        <v>161</v>
      </c>
      <c r="E66" s="422">
        <v>3</v>
      </c>
      <c r="F66" s="422"/>
      <c r="G66" s="423"/>
      <c r="H66" s="423"/>
      <c r="I66" s="424"/>
    </row>
    <row r="67" spans="1:9" s="420" customFormat="1" ht="12.75">
      <c r="A67" s="421" t="s">
        <v>482</v>
      </c>
      <c r="B67" s="545" t="s">
        <v>687</v>
      </c>
      <c r="C67" s="546"/>
      <c r="D67" s="6" t="s">
        <v>688</v>
      </c>
      <c r="E67" s="6">
        <v>6</v>
      </c>
      <c r="F67" s="6"/>
      <c r="G67" s="33"/>
      <c r="H67" s="33"/>
      <c r="I67" s="398"/>
    </row>
    <row r="68" spans="1:9" s="420" customFormat="1" ht="12.75">
      <c r="A68" s="421" t="s">
        <v>483</v>
      </c>
      <c r="B68" s="545" t="s">
        <v>689</v>
      </c>
      <c r="C68" s="546"/>
      <c r="D68" s="6" t="s">
        <v>688</v>
      </c>
      <c r="E68" s="6">
        <v>6</v>
      </c>
      <c r="F68" s="6"/>
      <c r="G68" s="33"/>
      <c r="H68" s="33"/>
      <c r="I68" s="398"/>
    </row>
    <row r="69" spans="1:9" s="420" customFormat="1" ht="12.75">
      <c r="A69" s="421" t="s">
        <v>484</v>
      </c>
      <c r="B69" s="545" t="s">
        <v>690</v>
      </c>
      <c r="C69" s="546"/>
      <c r="D69" s="6" t="s">
        <v>691</v>
      </c>
      <c r="E69" s="6">
        <v>1</v>
      </c>
      <c r="F69" s="6"/>
      <c r="G69" s="33"/>
      <c r="H69" s="33"/>
      <c r="I69" s="398"/>
    </row>
    <row r="70" spans="1:9" s="420" customFormat="1" ht="12.75">
      <c r="A70" s="421" t="s">
        <v>485</v>
      </c>
      <c r="B70" s="545" t="s">
        <v>692</v>
      </c>
      <c r="C70" s="546"/>
      <c r="D70" s="6" t="s">
        <v>691</v>
      </c>
      <c r="E70" s="6">
        <v>1</v>
      </c>
      <c r="F70" s="6"/>
      <c r="G70" s="33"/>
      <c r="H70" s="33"/>
      <c r="I70" s="398"/>
    </row>
    <row r="71" spans="1:9" s="420" customFormat="1" ht="12.75">
      <c r="A71" s="421" t="s">
        <v>486</v>
      </c>
      <c r="B71" s="555" t="s">
        <v>177</v>
      </c>
      <c r="C71" s="556"/>
      <c r="D71" s="6" t="s">
        <v>147</v>
      </c>
      <c r="E71" s="6">
        <v>3</v>
      </c>
      <c r="F71" s="6"/>
      <c r="G71" s="33"/>
      <c r="H71" s="33"/>
      <c r="I71" s="398"/>
    </row>
    <row r="72" spans="1:9" s="420" customFormat="1" ht="12.75">
      <c r="A72" s="421" t="s">
        <v>487</v>
      </c>
      <c r="B72" s="544" t="s">
        <v>179</v>
      </c>
      <c r="C72" s="544" t="s">
        <v>0</v>
      </c>
      <c r="D72" s="6" t="s">
        <v>147</v>
      </c>
      <c r="E72" s="6">
        <v>4</v>
      </c>
      <c r="F72" s="6"/>
      <c r="G72" s="33"/>
      <c r="H72" s="33"/>
      <c r="I72" s="398"/>
    </row>
    <row r="73" spans="1:9" s="420" customFormat="1" ht="12.75">
      <c r="A73" s="421" t="s">
        <v>488</v>
      </c>
      <c r="B73" s="544" t="s">
        <v>694</v>
      </c>
      <c r="C73" s="544"/>
      <c r="D73" s="6" t="s">
        <v>147</v>
      </c>
      <c r="E73" s="6">
        <v>2</v>
      </c>
      <c r="F73" s="6"/>
      <c r="G73" s="33"/>
      <c r="H73" s="33"/>
      <c r="I73" s="398"/>
    </row>
    <row r="74" spans="1:9" s="420" customFormat="1" ht="12.75">
      <c r="A74" s="421" t="s">
        <v>489</v>
      </c>
      <c r="B74" s="544" t="s">
        <v>182</v>
      </c>
      <c r="C74" s="544"/>
      <c r="D74" s="6" t="s">
        <v>156</v>
      </c>
      <c r="E74" s="6">
        <v>10</v>
      </c>
      <c r="F74" s="6"/>
      <c r="G74" s="33"/>
      <c r="H74" s="33"/>
      <c r="I74" s="398"/>
    </row>
    <row r="75" spans="1:9" s="420" customFormat="1" ht="40.5" customHeight="1">
      <c r="A75" s="421" t="s">
        <v>491</v>
      </c>
      <c r="B75" s="545" t="s">
        <v>419</v>
      </c>
      <c r="C75" s="546"/>
      <c r="D75" s="6" t="s">
        <v>249</v>
      </c>
      <c r="E75" s="6">
        <v>4</v>
      </c>
      <c r="F75" s="6"/>
      <c r="G75" s="33"/>
      <c r="H75" s="33"/>
      <c r="I75" s="398"/>
    </row>
    <row r="76" spans="1:9" s="420" customFormat="1" ht="28.5" customHeight="1">
      <c r="A76" s="421" t="s">
        <v>492</v>
      </c>
      <c r="B76" s="547" t="s">
        <v>695</v>
      </c>
      <c r="C76" s="548"/>
      <c r="D76" s="8" t="s">
        <v>691</v>
      </c>
      <c r="E76" s="8">
        <v>1</v>
      </c>
      <c r="F76" s="8"/>
      <c r="G76" s="400"/>
      <c r="H76" s="400"/>
      <c r="I76" s="426"/>
    </row>
    <row r="77" spans="1:9" s="420" customFormat="1" ht="20.100000000000001" customHeight="1">
      <c r="A77" s="421" t="s">
        <v>700</v>
      </c>
      <c r="B77" s="545" t="s">
        <v>493</v>
      </c>
      <c r="C77" s="546"/>
      <c r="D77" s="6" t="s">
        <v>30</v>
      </c>
      <c r="E77" s="6">
        <v>500</v>
      </c>
      <c r="F77" s="33"/>
      <c r="G77" s="33"/>
      <c r="H77" s="33"/>
      <c r="I77" s="398"/>
    </row>
    <row r="78" spans="1:9" s="420" customFormat="1" ht="20.100000000000001" customHeight="1">
      <c r="A78" s="421" t="s">
        <v>701</v>
      </c>
      <c r="B78" s="591" t="s">
        <v>702</v>
      </c>
      <c r="C78" s="592"/>
      <c r="D78" s="6" t="s">
        <v>248</v>
      </c>
      <c r="E78" s="6">
        <v>3</v>
      </c>
      <c r="F78" s="33"/>
      <c r="G78" s="33"/>
      <c r="H78" s="33"/>
      <c r="I78" s="398"/>
    </row>
    <row r="79" spans="1:9" s="420" customFormat="1" ht="20.100000000000001" customHeight="1">
      <c r="A79" s="418" t="s">
        <v>207</v>
      </c>
      <c r="B79" s="576" t="s">
        <v>208</v>
      </c>
      <c r="C79" s="577"/>
      <c r="D79" s="427"/>
      <c r="E79" s="427"/>
      <c r="F79" s="428"/>
      <c r="G79" s="428"/>
      <c r="H79" s="428"/>
      <c r="I79" s="429"/>
    </row>
    <row r="80" spans="1:9" s="420" customFormat="1" ht="20.100000000000001" customHeight="1">
      <c r="A80" s="578" t="s">
        <v>707</v>
      </c>
      <c r="B80" s="579"/>
      <c r="C80" s="580"/>
      <c r="D80" s="430"/>
      <c r="E80" s="430"/>
      <c r="F80" s="431"/>
      <c r="G80" s="431"/>
      <c r="H80" s="431"/>
      <c r="I80" s="432"/>
    </row>
    <row r="81" spans="1:9" s="420" customFormat="1" ht="12.75">
      <c r="A81" s="425" t="s">
        <v>209</v>
      </c>
      <c r="B81" s="581" t="s">
        <v>257</v>
      </c>
      <c r="C81" s="581"/>
      <c r="D81" s="6"/>
      <c r="E81" s="6"/>
      <c r="F81" s="6"/>
      <c r="G81" s="33"/>
      <c r="H81" s="33"/>
      <c r="I81" s="398"/>
    </row>
    <row r="82" spans="1:9" s="420" customFormat="1" ht="12.75">
      <c r="A82" s="425"/>
      <c r="B82" s="327" t="s">
        <v>250</v>
      </c>
      <c r="C82" s="327" t="s">
        <v>253</v>
      </c>
      <c r="D82" s="6" t="s">
        <v>249</v>
      </c>
      <c r="E82" s="6">
        <v>3</v>
      </c>
      <c r="F82" s="6"/>
      <c r="G82" s="33"/>
      <c r="H82" s="33"/>
      <c r="I82" s="398"/>
    </row>
    <row r="83" spans="1:9" s="420" customFormat="1" ht="12.75">
      <c r="A83" s="425"/>
      <c r="B83" s="327" t="s">
        <v>252</v>
      </c>
      <c r="C83" s="327" t="s">
        <v>254</v>
      </c>
      <c r="D83" s="6" t="s">
        <v>249</v>
      </c>
      <c r="E83" s="6">
        <v>3</v>
      </c>
      <c r="F83" s="6"/>
      <c r="G83" s="33"/>
      <c r="H83" s="33"/>
      <c r="I83" s="398"/>
    </row>
    <row r="84" spans="1:9" s="420" customFormat="1" ht="12.75">
      <c r="A84" s="425"/>
      <c r="B84" s="327" t="s">
        <v>496</v>
      </c>
      <c r="C84" s="327" t="s">
        <v>498</v>
      </c>
      <c r="D84" s="6" t="s">
        <v>249</v>
      </c>
      <c r="E84" s="6">
        <v>3</v>
      </c>
      <c r="F84" s="6"/>
      <c r="G84" s="33"/>
      <c r="H84" s="33"/>
      <c r="I84" s="398"/>
    </row>
    <row r="85" spans="1:9" s="420" customFormat="1" ht="12.75">
      <c r="A85" s="425"/>
      <c r="B85" s="327" t="s">
        <v>497</v>
      </c>
      <c r="C85" s="327" t="s">
        <v>255</v>
      </c>
      <c r="D85" s="6" t="s">
        <v>249</v>
      </c>
      <c r="E85" s="6">
        <v>1</v>
      </c>
      <c r="F85" s="6"/>
      <c r="G85" s="33"/>
      <c r="H85" s="33"/>
      <c r="I85" s="398"/>
    </row>
    <row r="86" spans="1:9" s="420" customFormat="1" ht="12.75">
      <c r="A86" s="433" t="s">
        <v>210</v>
      </c>
      <c r="B86" s="545" t="s">
        <v>703</v>
      </c>
      <c r="C86" s="546"/>
      <c r="D86" s="8" t="s">
        <v>2</v>
      </c>
      <c r="E86" s="8">
        <v>1</v>
      </c>
      <c r="F86" s="8"/>
      <c r="G86" s="33"/>
      <c r="H86" s="33"/>
      <c r="I86" s="398"/>
    </row>
    <row r="87" spans="1:9" s="420" customFormat="1" ht="12.75">
      <c r="A87" s="433" t="s">
        <v>211</v>
      </c>
      <c r="B87" s="545" t="s">
        <v>689</v>
      </c>
      <c r="C87" s="546"/>
      <c r="D87" s="8" t="s">
        <v>2</v>
      </c>
      <c r="E87" s="8">
        <v>1</v>
      </c>
      <c r="F87" s="8"/>
      <c r="G87" s="33"/>
      <c r="H87" s="33"/>
      <c r="I87" s="398"/>
    </row>
    <row r="88" spans="1:9" s="420" customFormat="1" ht="12.75">
      <c r="A88" s="433" t="s">
        <v>212</v>
      </c>
      <c r="B88" s="545" t="s">
        <v>704</v>
      </c>
      <c r="C88" s="546"/>
      <c r="D88" s="8" t="s">
        <v>2</v>
      </c>
      <c r="E88" s="8">
        <v>2</v>
      </c>
      <c r="F88" s="8"/>
      <c r="G88" s="33"/>
      <c r="H88" s="33"/>
      <c r="I88" s="398"/>
    </row>
    <row r="89" spans="1:9" s="420" customFormat="1" ht="12.75">
      <c r="A89" s="433" t="s">
        <v>213</v>
      </c>
      <c r="B89" s="545" t="s">
        <v>705</v>
      </c>
      <c r="C89" s="546"/>
      <c r="D89" s="8" t="s">
        <v>2</v>
      </c>
      <c r="E89" s="8">
        <v>1</v>
      </c>
      <c r="F89" s="8"/>
      <c r="G89" s="33"/>
      <c r="H89" s="33"/>
      <c r="I89" s="398"/>
    </row>
    <row r="90" spans="1:9" s="420" customFormat="1" ht="12.75">
      <c r="A90" s="433" t="s">
        <v>214</v>
      </c>
      <c r="B90" s="545" t="s">
        <v>706</v>
      </c>
      <c r="C90" s="546"/>
      <c r="D90" s="8" t="s">
        <v>2</v>
      </c>
      <c r="E90" s="8">
        <v>1</v>
      </c>
      <c r="F90" s="8"/>
      <c r="G90" s="33"/>
      <c r="H90" s="33"/>
      <c r="I90" s="398"/>
    </row>
    <row r="91" spans="1:9" s="420" customFormat="1" ht="12.75">
      <c r="A91" s="407" t="s">
        <v>215</v>
      </c>
      <c r="B91" s="549" t="s">
        <v>216</v>
      </c>
      <c r="C91" s="550"/>
      <c r="D91" s="8" t="s">
        <v>2</v>
      </c>
      <c r="E91" s="8">
        <v>2</v>
      </c>
      <c r="F91" s="8"/>
      <c r="G91" s="400"/>
      <c r="H91" s="400"/>
      <c r="I91" s="426"/>
    </row>
    <row r="92" spans="1:9" s="420" customFormat="1" ht="12.75">
      <c r="A92" s="407" t="s">
        <v>217</v>
      </c>
      <c r="B92" s="574" t="s">
        <v>220</v>
      </c>
      <c r="C92" s="574"/>
      <c r="D92" s="8" t="s">
        <v>2</v>
      </c>
      <c r="E92" s="8">
        <v>2</v>
      </c>
      <c r="F92" s="8"/>
      <c r="G92" s="400"/>
      <c r="H92" s="400"/>
      <c r="I92" s="426"/>
    </row>
    <row r="93" spans="1:9" s="420" customFormat="1" ht="12.75">
      <c r="A93" s="407" t="s">
        <v>218</v>
      </c>
      <c r="B93" s="574" t="s">
        <v>222</v>
      </c>
      <c r="C93" s="574"/>
      <c r="D93" s="8" t="s">
        <v>2</v>
      </c>
      <c r="E93" s="8">
        <v>2</v>
      </c>
      <c r="F93" s="8"/>
      <c r="G93" s="400"/>
      <c r="H93" s="400"/>
      <c r="I93" s="426"/>
    </row>
    <row r="94" spans="1:9" s="420" customFormat="1" ht="12.75">
      <c r="A94" s="407" t="s">
        <v>219</v>
      </c>
      <c r="B94" s="574" t="s">
        <v>116</v>
      </c>
      <c r="C94" s="574"/>
      <c r="D94" s="8" t="s">
        <v>82</v>
      </c>
      <c r="E94" s="8">
        <v>20</v>
      </c>
      <c r="F94" s="8"/>
      <c r="G94" s="400"/>
      <c r="H94" s="400"/>
      <c r="I94" s="426"/>
    </row>
    <row r="95" spans="1:9" s="420" customFormat="1" ht="12.75">
      <c r="A95" s="407" t="s">
        <v>221</v>
      </c>
      <c r="B95" s="545" t="s">
        <v>128</v>
      </c>
      <c r="C95" s="546"/>
      <c r="D95" s="6" t="s">
        <v>0</v>
      </c>
      <c r="E95" s="6">
        <v>1</v>
      </c>
      <c r="F95" s="6"/>
      <c r="G95" s="33"/>
      <c r="H95" s="33"/>
      <c r="I95" s="398"/>
    </row>
    <row r="96" spans="1:9" s="420" customFormat="1" ht="23.25" customHeight="1">
      <c r="A96" s="407" t="s">
        <v>223</v>
      </c>
      <c r="B96" s="545" t="s">
        <v>695</v>
      </c>
      <c r="C96" s="546"/>
      <c r="D96" s="6" t="s">
        <v>691</v>
      </c>
      <c r="E96" s="6">
        <v>1</v>
      </c>
      <c r="F96" s="6"/>
      <c r="G96" s="33"/>
      <c r="H96" s="33"/>
      <c r="I96" s="398"/>
    </row>
    <row r="97" spans="1:9" s="420" customFormat="1" ht="28.5" customHeight="1">
      <c r="A97" s="407" t="s">
        <v>224</v>
      </c>
      <c r="B97" s="582" t="s">
        <v>225</v>
      </c>
      <c r="C97" s="582" t="s">
        <v>31</v>
      </c>
      <c r="D97" s="8" t="s">
        <v>2</v>
      </c>
      <c r="E97" s="8">
        <v>2</v>
      </c>
      <c r="F97" s="8"/>
      <c r="G97" s="400"/>
      <c r="H97" s="400"/>
      <c r="I97" s="426"/>
    </row>
    <row r="98" spans="1:9" s="369" customFormat="1" ht="21" customHeight="1">
      <c r="A98" s="593" t="s">
        <v>708</v>
      </c>
      <c r="B98" s="594"/>
      <c r="C98" s="595"/>
      <c r="D98" s="434"/>
      <c r="E98" s="434"/>
      <c r="F98" s="435"/>
      <c r="G98" s="435"/>
      <c r="H98" s="435"/>
      <c r="I98" s="436"/>
    </row>
    <row r="99" spans="1:9" s="420" customFormat="1" ht="12.75">
      <c r="A99" s="425" t="s">
        <v>209</v>
      </c>
      <c r="B99" s="581" t="s">
        <v>257</v>
      </c>
      <c r="C99" s="581"/>
      <c r="D99" s="6"/>
      <c r="E99" s="6"/>
      <c r="F99" s="6"/>
      <c r="G99" s="33"/>
      <c r="H99" s="33"/>
      <c r="I99" s="398"/>
    </row>
    <row r="100" spans="1:9" s="420" customFormat="1" ht="12.75">
      <c r="A100" s="425"/>
      <c r="B100" s="327" t="s">
        <v>250</v>
      </c>
      <c r="C100" s="327" t="s">
        <v>494</v>
      </c>
      <c r="D100" s="6" t="s">
        <v>249</v>
      </c>
      <c r="E100" s="6">
        <v>3</v>
      </c>
      <c r="F100" s="6"/>
      <c r="G100" s="33"/>
      <c r="H100" s="33"/>
      <c r="I100" s="398"/>
    </row>
    <row r="101" spans="1:9" s="420" customFormat="1" ht="12.75">
      <c r="A101" s="425"/>
      <c r="B101" s="327" t="s">
        <v>252</v>
      </c>
      <c r="C101" s="327" t="s">
        <v>495</v>
      </c>
      <c r="D101" s="6" t="s">
        <v>249</v>
      </c>
      <c r="E101" s="6">
        <v>3</v>
      </c>
      <c r="F101" s="6"/>
      <c r="G101" s="33"/>
      <c r="H101" s="33"/>
      <c r="I101" s="398"/>
    </row>
    <row r="102" spans="1:9" s="420" customFormat="1" ht="12.75">
      <c r="A102" s="425"/>
      <c r="B102" s="327" t="s">
        <v>496</v>
      </c>
      <c r="C102" s="327" t="s">
        <v>498</v>
      </c>
      <c r="D102" s="6" t="s">
        <v>249</v>
      </c>
      <c r="E102" s="6">
        <v>3</v>
      </c>
      <c r="F102" s="6"/>
      <c r="G102" s="33"/>
      <c r="H102" s="33"/>
      <c r="I102" s="398"/>
    </row>
    <row r="103" spans="1:9" s="420" customFormat="1" ht="12.75">
      <c r="A103" s="425"/>
      <c r="B103" s="327" t="s">
        <v>497</v>
      </c>
      <c r="C103" s="327" t="s">
        <v>255</v>
      </c>
      <c r="D103" s="6" t="s">
        <v>249</v>
      </c>
      <c r="E103" s="6">
        <v>1</v>
      </c>
      <c r="F103" s="6"/>
      <c r="G103" s="33"/>
      <c r="H103" s="33"/>
      <c r="I103" s="398"/>
    </row>
    <row r="104" spans="1:9" s="420" customFormat="1" ht="12.75">
      <c r="A104" s="433" t="s">
        <v>210</v>
      </c>
      <c r="B104" s="545" t="s">
        <v>703</v>
      </c>
      <c r="C104" s="546"/>
      <c r="D104" s="8" t="s">
        <v>2</v>
      </c>
      <c r="E104" s="8">
        <v>1</v>
      </c>
      <c r="F104" s="8"/>
      <c r="G104" s="33"/>
      <c r="H104" s="33"/>
      <c r="I104" s="398"/>
    </row>
    <row r="105" spans="1:9" s="420" customFormat="1" ht="12.75">
      <c r="A105" s="433" t="s">
        <v>211</v>
      </c>
      <c r="B105" s="545" t="s">
        <v>689</v>
      </c>
      <c r="C105" s="546"/>
      <c r="D105" s="8" t="s">
        <v>2</v>
      </c>
      <c r="E105" s="8">
        <v>1</v>
      </c>
      <c r="F105" s="8"/>
      <c r="G105" s="33"/>
      <c r="H105" s="33"/>
      <c r="I105" s="398"/>
    </row>
    <row r="106" spans="1:9" s="420" customFormat="1" ht="12.75">
      <c r="A106" s="433" t="s">
        <v>212</v>
      </c>
      <c r="B106" s="545" t="s">
        <v>704</v>
      </c>
      <c r="C106" s="546"/>
      <c r="D106" s="8" t="s">
        <v>2</v>
      </c>
      <c r="E106" s="8">
        <v>2</v>
      </c>
      <c r="F106" s="8"/>
      <c r="G106" s="33"/>
      <c r="H106" s="33"/>
      <c r="I106" s="398"/>
    </row>
    <row r="107" spans="1:9" s="420" customFormat="1" ht="12.75">
      <c r="A107" s="433" t="s">
        <v>213</v>
      </c>
      <c r="B107" s="545" t="s">
        <v>705</v>
      </c>
      <c r="C107" s="546"/>
      <c r="D107" s="8" t="s">
        <v>2</v>
      </c>
      <c r="E107" s="8">
        <v>1</v>
      </c>
      <c r="F107" s="8"/>
      <c r="G107" s="33"/>
      <c r="H107" s="33"/>
      <c r="I107" s="398"/>
    </row>
    <row r="108" spans="1:9" s="420" customFormat="1" ht="12.75">
      <c r="A108" s="433" t="s">
        <v>214</v>
      </c>
      <c r="B108" s="545" t="s">
        <v>706</v>
      </c>
      <c r="C108" s="546"/>
      <c r="D108" s="8" t="s">
        <v>2</v>
      </c>
      <c r="E108" s="8">
        <v>1</v>
      </c>
      <c r="F108" s="8"/>
      <c r="G108" s="33"/>
      <c r="H108" s="33"/>
      <c r="I108" s="398"/>
    </row>
    <row r="109" spans="1:9" s="420" customFormat="1" ht="12.75">
      <c r="A109" s="407" t="s">
        <v>215</v>
      </c>
      <c r="B109" s="549" t="s">
        <v>216</v>
      </c>
      <c r="C109" s="550"/>
      <c r="D109" s="8" t="s">
        <v>2</v>
      </c>
      <c r="E109" s="8">
        <v>2</v>
      </c>
      <c r="F109" s="8"/>
      <c r="G109" s="400"/>
      <c r="H109" s="400"/>
      <c r="I109" s="426"/>
    </row>
    <row r="110" spans="1:9" s="420" customFormat="1" ht="12.75">
      <c r="A110" s="407" t="s">
        <v>217</v>
      </c>
      <c r="B110" s="574" t="s">
        <v>220</v>
      </c>
      <c r="C110" s="574"/>
      <c r="D110" s="8" t="s">
        <v>2</v>
      </c>
      <c r="E110" s="8">
        <v>2</v>
      </c>
      <c r="F110" s="8"/>
      <c r="G110" s="400"/>
      <c r="H110" s="400"/>
      <c r="I110" s="426"/>
    </row>
    <row r="111" spans="1:9" s="420" customFormat="1" ht="12.75">
      <c r="A111" s="407" t="s">
        <v>218</v>
      </c>
      <c r="B111" s="574" t="s">
        <v>222</v>
      </c>
      <c r="C111" s="574"/>
      <c r="D111" s="8" t="s">
        <v>2</v>
      </c>
      <c r="E111" s="8">
        <v>2</v>
      </c>
      <c r="F111" s="8"/>
      <c r="G111" s="400"/>
      <c r="H111" s="400"/>
      <c r="I111" s="426"/>
    </row>
    <row r="112" spans="1:9" s="420" customFormat="1" ht="12.75">
      <c r="A112" s="407" t="s">
        <v>219</v>
      </c>
      <c r="B112" s="574" t="s">
        <v>116</v>
      </c>
      <c r="C112" s="574"/>
      <c r="D112" s="8" t="s">
        <v>82</v>
      </c>
      <c r="E112" s="8">
        <v>20</v>
      </c>
      <c r="F112" s="8"/>
      <c r="G112" s="400"/>
      <c r="H112" s="400"/>
      <c r="I112" s="426"/>
    </row>
    <row r="113" spans="1:9" s="420" customFormat="1" ht="23.25" customHeight="1">
      <c r="A113" s="407" t="s">
        <v>221</v>
      </c>
      <c r="B113" s="545" t="s">
        <v>695</v>
      </c>
      <c r="C113" s="546"/>
      <c r="D113" s="6" t="s">
        <v>691</v>
      </c>
      <c r="E113" s="6">
        <v>1</v>
      </c>
      <c r="F113" s="6"/>
      <c r="G113" s="33"/>
      <c r="H113" s="33"/>
      <c r="I113" s="398"/>
    </row>
    <row r="114" spans="1:9" s="420" customFormat="1" ht="28.5" customHeight="1">
      <c r="A114" s="407" t="s">
        <v>223</v>
      </c>
      <c r="B114" s="582" t="s">
        <v>225</v>
      </c>
      <c r="C114" s="582" t="s">
        <v>31</v>
      </c>
      <c r="D114" s="8" t="s">
        <v>2</v>
      </c>
      <c r="E114" s="8">
        <v>2</v>
      </c>
      <c r="F114" s="8"/>
      <c r="G114" s="400"/>
      <c r="H114" s="400"/>
      <c r="I114" s="426"/>
    </row>
    <row r="115" spans="1:9" s="420" customFormat="1" ht="20.100000000000001" customHeight="1">
      <c r="A115" s="418" t="s">
        <v>226</v>
      </c>
      <c r="B115" s="575" t="s">
        <v>227</v>
      </c>
      <c r="C115" s="575"/>
      <c r="D115" s="427"/>
      <c r="E115" s="427"/>
      <c r="F115" s="428"/>
      <c r="G115" s="428"/>
      <c r="H115" s="428"/>
      <c r="I115" s="429"/>
    </row>
    <row r="116" spans="1:9" s="420" customFormat="1" ht="12.75">
      <c r="A116" s="585" t="s">
        <v>228</v>
      </c>
      <c r="B116" s="544" t="s">
        <v>261</v>
      </c>
      <c r="C116" s="544"/>
      <c r="D116" s="6"/>
      <c r="E116" s="6"/>
      <c r="F116" s="6"/>
      <c r="G116" s="33"/>
      <c r="H116" s="33"/>
      <c r="I116" s="398"/>
    </row>
    <row r="117" spans="1:9" s="420" customFormat="1" ht="25.5">
      <c r="A117" s="586"/>
      <c r="B117" s="399" t="s">
        <v>250</v>
      </c>
      <c r="C117" s="399" t="s">
        <v>709</v>
      </c>
      <c r="D117" s="6" t="s">
        <v>248</v>
      </c>
      <c r="E117" s="6">
        <v>24</v>
      </c>
      <c r="F117" s="6"/>
      <c r="G117" s="33"/>
      <c r="H117" s="33"/>
      <c r="I117" s="398"/>
    </row>
    <row r="118" spans="1:9" s="420" customFormat="1" ht="12.75">
      <c r="A118" s="586"/>
      <c r="B118" s="399" t="s">
        <v>256</v>
      </c>
      <c r="C118" s="399" t="s">
        <v>259</v>
      </c>
      <c r="D118" s="6" t="s">
        <v>248</v>
      </c>
      <c r="E118" s="6">
        <v>3</v>
      </c>
      <c r="F118" s="6"/>
      <c r="G118" s="33"/>
      <c r="H118" s="33"/>
      <c r="I118" s="398"/>
    </row>
    <row r="119" spans="1:9" s="420" customFormat="1" ht="25.5">
      <c r="A119" s="586"/>
      <c r="B119" s="399" t="s">
        <v>251</v>
      </c>
      <c r="C119" s="399" t="s">
        <v>710</v>
      </c>
      <c r="D119" s="6" t="s">
        <v>248</v>
      </c>
      <c r="E119" s="6">
        <v>4</v>
      </c>
      <c r="F119" s="6"/>
      <c r="G119" s="33"/>
      <c r="H119" s="33"/>
      <c r="I119" s="398"/>
    </row>
    <row r="120" spans="1:9" s="420" customFormat="1" ht="12.75">
      <c r="A120" s="587"/>
      <c r="B120" s="399" t="s">
        <v>258</v>
      </c>
      <c r="C120" s="399" t="s">
        <v>260</v>
      </c>
      <c r="D120" s="6" t="s">
        <v>248</v>
      </c>
      <c r="E120" s="6">
        <v>4</v>
      </c>
      <c r="F120" s="6"/>
      <c r="G120" s="33"/>
      <c r="H120" s="33"/>
      <c r="I120" s="398"/>
    </row>
    <row r="121" spans="1:9" s="420" customFormat="1" ht="12.75">
      <c r="A121" s="407" t="s">
        <v>711</v>
      </c>
      <c r="B121" s="542" t="s">
        <v>712</v>
      </c>
      <c r="C121" s="543"/>
      <c r="D121" s="8" t="s">
        <v>147</v>
      </c>
      <c r="E121" s="8">
        <v>6</v>
      </c>
      <c r="F121" s="8"/>
      <c r="G121" s="400"/>
      <c r="H121" s="400"/>
      <c r="I121" s="426"/>
    </row>
    <row r="122" spans="1:9" s="420" customFormat="1" ht="12.75">
      <c r="A122" s="407" t="s">
        <v>229</v>
      </c>
      <c r="B122" s="542" t="s">
        <v>713</v>
      </c>
      <c r="C122" s="543"/>
      <c r="D122" s="8" t="s">
        <v>147</v>
      </c>
      <c r="E122" s="8">
        <v>6</v>
      </c>
      <c r="F122" s="8"/>
      <c r="G122" s="400"/>
      <c r="H122" s="400"/>
      <c r="I122" s="426"/>
    </row>
    <row r="123" spans="1:9" s="420" customFormat="1" ht="12.75">
      <c r="A123" s="407" t="s">
        <v>230</v>
      </c>
      <c r="B123" s="589" t="s">
        <v>714</v>
      </c>
      <c r="C123" s="590"/>
      <c r="D123" s="8" t="s">
        <v>147</v>
      </c>
      <c r="E123" s="8">
        <v>6</v>
      </c>
      <c r="F123" s="8"/>
      <c r="G123" s="400"/>
      <c r="H123" s="400"/>
      <c r="I123" s="426"/>
    </row>
    <row r="124" spans="1:9" s="420" customFormat="1" ht="12.75">
      <c r="A124" s="407" t="s">
        <v>231</v>
      </c>
      <c r="B124" s="574" t="s">
        <v>127</v>
      </c>
      <c r="C124" s="574"/>
      <c r="D124" s="8" t="s">
        <v>147</v>
      </c>
      <c r="E124" s="8">
        <v>8</v>
      </c>
      <c r="F124" s="8"/>
      <c r="G124" s="400"/>
      <c r="H124" s="400"/>
      <c r="I124" s="426"/>
    </row>
    <row r="125" spans="1:9" s="420" customFormat="1" ht="12.75">
      <c r="A125" s="407" t="s">
        <v>232</v>
      </c>
      <c r="B125" s="574" t="s">
        <v>129</v>
      </c>
      <c r="C125" s="574"/>
      <c r="D125" s="8" t="s">
        <v>147</v>
      </c>
      <c r="E125" s="8">
        <v>8</v>
      </c>
      <c r="F125" s="8"/>
      <c r="G125" s="400"/>
      <c r="H125" s="400"/>
      <c r="I125" s="426"/>
    </row>
    <row r="126" spans="1:9" s="420" customFormat="1" ht="12.75">
      <c r="A126" s="407" t="s">
        <v>233</v>
      </c>
      <c r="B126" s="574" t="s">
        <v>115</v>
      </c>
      <c r="C126" s="574"/>
      <c r="D126" s="8" t="s">
        <v>147</v>
      </c>
      <c r="E126" s="8">
        <v>2</v>
      </c>
      <c r="F126" s="8"/>
      <c r="G126" s="400"/>
      <c r="H126" s="400"/>
      <c r="I126" s="426"/>
    </row>
    <row r="127" spans="1:9" s="420" customFormat="1" ht="12.75">
      <c r="A127" s="407" t="s">
        <v>234</v>
      </c>
      <c r="B127" s="574" t="s">
        <v>126</v>
      </c>
      <c r="C127" s="574"/>
      <c r="D127" s="8" t="s">
        <v>82</v>
      </c>
      <c r="E127" s="8">
        <v>2</v>
      </c>
      <c r="F127" s="8"/>
      <c r="G127" s="400"/>
      <c r="H127" s="400"/>
      <c r="I127" s="426"/>
    </row>
    <row r="128" spans="1:9" s="420" customFormat="1" ht="12.75">
      <c r="A128" s="407" t="s">
        <v>235</v>
      </c>
      <c r="B128" s="544" t="s">
        <v>117</v>
      </c>
      <c r="C128" s="544" t="s">
        <v>33</v>
      </c>
      <c r="D128" s="6" t="s">
        <v>248</v>
      </c>
      <c r="E128" s="6">
        <v>1</v>
      </c>
      <c r="F128" s="6"/>
      <c r="G128" s="33"/>
      <c r="H128" s="33"/>
      <c r="I128" s="398"/>
    </row>
    <row r="129" spans="1:9" s="420" customFormat="1" ht="20.100000000000001" customHeight="1">
      <c r="A129" s="418" t="s">
        <v>236</v>
      </c>
      <c r="B129" s="575" t="s">
        <v>237</v>
      </c>
      <c r="C129" s="575"/>
      <c r="D129" s="427"/>
      <c r="E129" s="427"/>
      <c r="F129" s="428"/>
      <c r="G129" s="428"/>
      <c r="H129" s="428"/>
      <c r="I129" s="429"/>
    </row>
    <row r="130" spans="1:9" s="420" customFormat="1" ht="20.100000000000001" customHeight="1">
      <c r="A130" s="425" t="s">
        <v>238</v>
      </c>
      <c r="B130" s="545" t="s">
        <v>262</v>
      </c>
      <c r="C130" s="546"/>
      <c r="D130" s="6" t="s">
        <v>147</v>
      </c>
      <c r="E130" s="6">
        <v>1</v>
      </c>
      <c r="F130" s="36"/>
      <c r="G130" s="36"/>
      <c r="H130" s="36"/>
      <c r="I130" s="437"/>
    </row>
    <row r="131" spans="1:9" s="420" customFormat="1" ht="26.1" customHeight="1">
      <c r="A131" s="425" t="s">
        <v>263</v>
      </c>
      <c r="B131" s="545" t="s">
        <v>264</v>
      </c>
      <c r="C131" s="546"/>
      <c r="D131" s="6" t="s">
        <v>31</v>
      </c>
      <c r="E131" s="6">
        <v>1</v>
      </c>
      <c r="F131" s="33"/>
      <c r="G131" s="33"/>
      <c r="H131" s="33"/>
      <c r="I131" s="398"/>
    </row>
    <row r="132" spans="1:9" s="420" customFormat="1" ht="20.100000000000001" customHeight="1">
      <c r="A132" s="418" t="s">
        <v>239</v>
      </c>
      <c r="B132" s="575" t="s">
        <v>240</v>
      </c>
      <c r="C132" s="575"/>
      <c r="D132" s="427"/>
      <c r="E132" s="427"/>
      <c r="F132" s="428"/>
      <c r="G132" s="428"/>
      <c r="H132" s="428"/>
      <c r="I132" s="429"/>
    </row>
    <row r="133" spans="1:9" s="420" customFormat="1" ht="12.75">
      <c r="A133" s="425" t="s">
        <v>715</v>
      </c>
      <c r="B133" s="544" t="s">
        <v>716</v>
      </c>
      <c r="C133" s="544"/>
      <c r="D133" s="6" t="s">
        <v>31</v>
      </c>
      <c r="E133" s="6">
        <v>1</v>
      </c>
      <c r="F133" s="6"/>
      <c r="G133" s="33"/>
      <c r="H133" s="391"/>
      <c r="I133" s="33"/>
    </row>
    <row r="134" spans="1:9" s="420" customFormat="1" ht="12.75">
      <c r="A134" s="425" t="s">
        <v>717</v>
      </c>
      <c r="B134" s="545" t="s">
        <v>265</v>
      </c>
      <c r="C134" s="546"/>
      <c r="D134" s="6" t="s">
        <v>248</v>
      </c>
      <c r="E134" s="6">
        <v>2</v>
      </c>
      <c r="F134" s="6"/>
      <c r="G134" s="33"/>
      <c r="H134" s="391"/>
      <c r="I134" s="33"/>
    </row>
    <row r="135" spans="1:9" s="420" customFormat="1" ht="12.75">
      <c r="A135" s="425" t="s">
        <v>718</v>
      </c>
      <c r="B135" s="545" t="s">
        <v>266</v>
      </c>
      <c r="C135" s="546"/>
      <c r="D135" s="6" t="s">
        <v>248</v>
      </c>
      <c r="E135" s="6">
        <v>2</v>
      </c>
      <c r="F135" s="6"/>
      <c r="G135" s="33"/>
      <c r="H135" s="391"/>
      <c r="I135" s="33"/>
    </row>
    <row r="136" spans="1:9" s="420" customFormat="1" ht="20.100000000000001" customHeight="1">
      <c r="A136" s="418" t="s">
        <v>241</v>
      </c>
      <c r="B136" s="575" t="s">
        <v>242</v>
      </c>
      <c r="C136" s="575"/>
      <c r="D136" s="427"/>
      <c r="E136" s="427"/>
      <c r="F136" s="428"/>
      <c r="G136" s="428"/>
      <c r="H136" s="428"/>
      <c r="I136" s="429"/>
    </row>
    <row r="137" spans="1:9" s="420" customFormat="1" ht="12.75">
      <c r="A137" s="425" t="s">
        <v>243</v>
      </c>
      <c r="B137" s="542" t="s">
        <v>719</v>
      </c>
      <c r="C137" s="543"/>
      <c r="D137" s="6" t="s">
        <v>147</v>
      </c>
      <c r="E137" s="6">
        <v>1</v>
      </c>
      <c r="F137" s="6"/>
      <c r="G137" s="33"/>
      <c r="H137" s="391"/>
      <c r="I137" s="33"/>
    </row>
    <row r="138" spans="1:9" s="420" customFormat="1" ht="12.75">
      <c r="A138" s="425" t="s">
        <v>720</v>
      </c>
      <c r="B138" s="542" t="s">
        <v>721</v>
      </c>
      <c r="C138" s="543"/>
      <c r="D138" s="6" t="s">
        <v>31</v>
      </c>
      <c r="E138" s="6">
        <v>2</v>
      </c>
      <c r="F138" s="6"/>
      <c r="G138" s="33"/>
      <c r="H138" s="391"/>
      <c r="I138" s="33"/>
    </row>
    <row r="139" spans="1:9" s="420" customFormat="1" ht="12.75">
      <c r="A139" s="425" t="s">
        <v>722</v>
      </c>
      <c r="B139" s="542" t="s">
        <v>723</v>
      </c>
      <c r="C139" s="543"/>
      <c r="D139" s="6" t="s">
        <v>147</v>
      </c>
      <c r="E139" s="6">
        <v>6</v>
      </c>
      <c r="F139" s="6"/>
      <c r="G139" s="33"/>
      <c r="H139" s="391"/>
      <c r="I139" s="33"/>
    </row>
    <row r="140" spans="1:9" s="420" customFormat="1" ht="20.100000000000001" customHeight="1">
      <c r="A140" s="439" t="s">
        <v>244</v>
      </c>
      <c r="B140" s="583" t="s">
        <v>267</v>
      </c>
      <c r="C140" s="584"/>
      <c r="D140" s="427"/>
      <c r="E140" s="427"/>
      <c r="F140" s="428"/>
      <c r="G140" s="428"/>
      <c r="H140" s="428"/>
      <c r="I140" s="429"/>
    </row>
    <row r="141" spans="1:9" s="420" customFormat="1" ht="24" customHeight="1">
      <c r="A141" s="407" t="s">
        <v>724</v>
      </c>
      <c r="B141" s="582" t="s">
        <v>725</v>
      </c>
      <c r="C141" s="582"/>
      <c r="D141" s="8" t="s">
        <v>34</v>
      </c>
      <c r="E141" s="8">
        <v>1</v>
      </c>
      <c r="F141" s="8"/>
      <c r="G141" s="8"/>
      <c r="H141" s="8"/>
      <c r="I141" s="438"/>
    </row>
    <row r="142" spans="1:9" s="420" customFormat="1" ht="12.75">
      <c r="A142" s="407" t="s">
        <v>726</v>
      </c>
      <c r="B142" s="582" t="s">
        <v>392</v>
      </c>
      <c r="C142" s="582"/>
      <c r="D142" s="8" t="s">
        <v>34</v>
      </c>
      <c r="E142" s="8">
        <v>1</v>
      </c>
      <c r="F142" s="8"/>
      <c r="G142" s="8"/>
      <c r="H142" s="8"/>
      <c r="I142" s="438"/>
    </row>
    <row r="143" spans="1:9" s="31" customFormat="1" ht="12.75">
      <c r="A143" s="439" t="s">
        <v>385</v>
      </c>
      <c r="B143" s="583" t="s">
        <v>384</v>
      </c>
      <c r="C143" s="584"/>
      <c r="D143" s="427"/>
      <c r="E143" s="427"/>
      <c r="F143" s="428"/>
      <c r="G143" s="428"/>
      <c r="H143" s="428"/>
      <c r="I143" s="429"/>
    </row>
    <row r="144" spans="1:9" s="31" customFormat="1" ht="28.5" customHeight="1">
      <c r="A144" s="425" t="s">
        <v>386</v>
      </c>
      <c r="B144" s="544" t="s">
        <v>729</v>
      </c>
      <c r="C144" s="544"/>
      <c r="D144" s="6" t="s">
        <v>34</v>
      </c>
      <c r="E144" s="6">
        <v>1</v>
      </c>
      <c r="F144" s="6"/>
      <c r="G144" s="428"/>
      <c r="H144" s="428"/>
      <c r="I144" s="429"/>
    </row>
    <row r="145" spans="1:9" s="31" customFormat="1" ht="12.75">
      <c r="A145" s="425" t="s">
        <v>727</v>
      </c>
      <c r="B145" s="544" t="s">
        <v>728</v>
      </c>
      <c r="C145" s="544" t="s">
        <v>31</v>
      </c>
      <c r="D145" s="6" t="s">
        <v>34</v>
      </c>
      <c r="E145" s="6">
        <v>1</v>
      </c>
      <c r="F145" s="6"/>
      <c r="G145" s="428"/>
      <c r="H145" s="428"/>
      <c r="I145" s="429"/>
    </row>
    <row r="146" spans="1:9" ht="30" customHeight="1" thickBot="1">
      <c r="A146" s="425" t="s">
        <v>387</v>
      </c>
      <c r="B146" s="555" t="s">
        <v>458</v>
      </c>
      <c r="C146" s="556"/>
      <c r="D146" s="6" t="s">
        <v>2</v>
      </c>
      <c r="E146" s="6">
        <v>2</v>
      </c>
      <c r="F146" s="6"/>
      <c r="G146" s="8"/>
      <c r="H146" s="8"/>
      <c r="I146" s="438"/>
    </row>
    <row r="147" spans="1:9">
      <c r="A147" s="440" t="s">
        <v>383</v>
      </c>
      <c r="B147" s="440"/>
      <c r="C147" s="441"/>
      <c r="D147" s="440"/>
      <c r="E147" s="440"/>
      <c r="F147" s="588"/>
      <c r="G147" s="588"/>
      <c r="H147" s="588"/>
      <c r="I147" s="588"/>
    </row>
    <row r="148" spans="1:9" s="370" customFormat="1">
      <c r="A148" s="371"/>
      <c r="B148" s="372"/>
      <c r="C148" s="373"/>
      <c r="D148" s="163"/>
      <c r="E148" s="163"/>
      <c r="F148" s="374"/>
    </row>
    <row r="149" spans="1:9" s="370" customFormat="1">
      <c r="A149" s="371"/>
      <c r="B149" s="372"/>
      <c r="C149" s="373"/>
      <c r="D149" s="163"/>
      <c r="E149" s="163"/>
      <c r="F149" s="374"/>
    </row>
    <row r="150" spans="1:9" s="370" customFormat="1">
      <c r="A150" s="371"/>
      <c r="B150" s="372"/>
      <c r="C150" s="373"/>
      <c r="D150" s="163"/>
      <c r="E150" s="163"/>
      <c r="F150" s="374"/>
    </row>
    <row r="151" spans="1:9" s="370" customFormat="1">
      <c r="A151" s="371"/>
      <c r="B151" s="372"/>
      <c r="C151" s="373"/>
      <c r="D151" s="163"/>
      <c r="E151" s="163"/>
      <c r="F151" s="374"/>
    </row>
    <row r="152" spans="1:9" s="370" customFormat="1">
      <c r="A152" s="371"/>
      <c r="B152" s="372"/>
      <c r="C152" s="373"/>
      <c r="D152" s="163"/>
      <c r="E152" s="163"/>
      <c r="F152" s="374"/>
    </row>
    <row r="153" spans="1:9" s="370" customFormat="1">
      <c r="A153" s="371"/>
      <c r="B153" s="372"/>
      <c r="C153" s="373"/>
      <c r="D153" s="163"/>
      <c r="E153" s="163"/>
      <c r="F153" s="374"/>
    </row>
    <row r="154" spans="1:9" s="370" customFormat="1">
      <c r="A154" s="371"/>
      <c r="B154" s="372"/>
      <c r="C154" s="373"/>
      <c r="D154" s="163"/>
      <c r="E154" s="163"/>
      <c r="F154" s="374"/>
    </row>
  </sheetData>
  <mergeCells count="136">
    <mergeCell ref="B73:C73"/>
    <mergeCell ref="B77:C77"/>
    <mergeCell ref="B78:C78"/>
    <mergeCell ref="A98:C98"/>
    <mergeCell ref="B99:C99"/>
    <mergeCell ref="B104:C104"/>
    <mergeCell ref="B96:C96"/>
    <mergeCell ref="B97:C97"/>
    <mergeCell ref="B87:C87"/>
    <mergeCell ref="B88:C88"/>
    <mergeCell ref="B92:C92"/>
    <mergeCell ref="B93:C93"/>
    <mergeCell ref="B94:C94"/>
    <mergeCell ref="B143:C143"/>
    <mergeCell ref="B145:C145"/>
    <mergeCell ref="B146:C146"/>
    <mergeCell ref="A116:A120"/>
    <mergeCell ref="F147:I147"/>
    <mergeCell ref="B144:C144"/>
    <mergeCell ref="B140:C140"/>
    <mergeCell ref="B141:C141"/>
    <mergeCell ref="B142:C142"/>
    <mergeCell ref="B136:C136"/>
    <mergeCell ref="B129:C129"/>
    <mergeCell ref="B131:C131"/>
    <mergeCell ref="B132:C132"/>
    <mergeCell ref="B134:C134"/>
    <mergeCell ref="B137:C137"/>
    <mergeCell ref="B130:C130"/>
    <mergeCell ref="B133:C133"/>
    <mergeCell ref="B135:C135"/>
    <mergeCell ref="B139:C139"/>
    <mergeCell ref="B128:C128"/>
    <mergeCell ref="B122:C122"/>
    <mergeCell ref="B123:C123"/>
    <mergeCell ref="B124:C124"/>
    <mergeCell ref="B125:C125"/>
    <mergeCell ref="B126:C126"/>
    <mergeCell ref="B127:C127"/>
    <mergeCell ref="B115:C115"/>
    <mergeCell ref="B116:C116"/>
    <mergeCell ref="B121:C121"/>
    <mergeCell ref="B95:C95"/>
    <mergeCell ref="B79:C79"/>
    <mergeCell ref="A80:C80"/>
    <mergeCell ref="B81:C81"/>
    <mergeCell ref="B86:C86"/>
    <mergeCell ref="B111:C111"/>
    <mergeCell ref="B112:C112"/>
    <mergeCell ref="B113:C113"/>
    <mergeCell ref="B114:C114"/>
    <mergeCell ref="B105:C105"/>
    <mergeCell ref="B106:C106"/>
    <mergeCell ref="B110:C110"/>
    <mergeCell ref="B108:C108"/>
    <mergeCell ref="B109:C109"/>
    <mergeCell ref="B68:C68"/>
    <mergeCell ref="B69:C69"/>
    <mergeCell ref="B71:C71"/>
    <mergeCell ref="B72:C72"/>
    <mergeCell ref="B53:C53"/>
    <mergeCell ref="B54:C54"/>
    <mergeCell ref="B55:C55"/>
    <mergeCell ref="B56:C56"/>
    <mergeCell ref="B58:C58"/>
    <mergeCell ref="B60:C60"/>
    <mergeCell ref="B61:C61"/>
    <mergeCell ref="B62:C62"/>
    <mergeCell ref="B57:C57"/>
    <mergeCell ref="B59:C59"/>
    <mergeCell ref="B39:C39"/>
    <mergeCell ref="B40:C40"/>
    <mergeCell ref="B32:C32"/>
    <mergeCell ref="B33:C33"/>
    <mergeCell ref="B34:C34"/>
    <mergeCell ref="B35:C35"/>
    <mergeCell ref="B70:C70"/>
    <mergeCell ref="B47:C47"/>
    <mergeCell ref="B48:C48"/>
    <mergeCell ref="B49:C49"/>
    <mergeCell ref="B50:C50"/>
    <mergeCell ref="B51:C51"/>
    <mergeCell ref="B52:C52"/>
    <mergeCell ref="B41:C41"/>
    <mergeCell ref="B42:C42"/>
    <mergeCell ref="B43:C43"/>
    <mergeCell ref="B44:C44"/>
    <mergeCell ref="B45:C45"/>
    <mergeCell ref="B46:C46"/>
    <mergeCell ref="B63:C63"/>
    <mergeCell ref="B64:C64"/>
    <mergeCell ref="B65:C65"/>
    <mergeCell ref="B66:C66"/>
    <mergeCell ref="B67:C67"/>
    <mergeCell ref="B15:C15"/>
    <mergeCell ref="B16:C16"/>
    <mergeCell ref="B17:C17"/>
    <mergeCell ref="B18:C18"/>
    <mergeCell ref="B19:C19"/>
    <mergeCell ref="B20:C20"/>
    <mergeCell ref="B36:C36"/>
    <mergeCell ref="B37:C37"/>
    <mergeCell ref="B38:C38"/>
    <mergeCell ref="A2:I2"/>
    <mergeCell ref="A4:I4"/>
    <mergeCell ref="A6:A9"/>
    <mergeCell ref="B6:C9"/>
    <mergeCell ref="D6:D9"/>
    <mergeCell ref="E6:E8"/>
    <mergeCell ref="F6:F9"/>
    <mergeCell ref="G6:H6"/>
    <mergeCell ref="I6:I9"/>
    <mergeCell ref="B138:C138"/>
    <mergeCell ref="B74:C74"/>
    <mergeCell ref="B75:C75"/>
    <mergeCell ref="B76:C76"/>
    <mergeCell ref="B89:C89"/>
    <mergeCell ref="B90:C90"/>
    <mergeCell ref="B91:C91"/>
    <mergeCell ref="B107:C107"/>
    <mergeCell ref="B10:C10"/>
    <mergeCell ref="B11:C11"/>
    <mergeCell ref="B12:C12"/>
    <mergeCell ref="B13:C13"/>
    <mergeCell ref="B14:C14"/>
    <mergeCell ref="B27:C27"/>
    <mergeCell ref="B28:C28"/>
    <mergeCell ref="B29:C29"/>
    <mergeCell ref="B30:C30"/>
    <mergeCell ref="B31:C31"/>
    <mergeCell ref="B21:C21"/>
    <mergeCell ref="B22:C22"/>
    <mergeCell ref="B23:C23"/>
    <mergeCell ref="B24:C24"/>
    <mergeCell ref="B25:C25"/>
    <mergeCell ref="B26:C26"/>
  </mergeCells>
  <phoneticPr fontId="4" type="noConversion"/>
  <printOptions horizontalCentered="1"/>
  <pageMargins left="0.39370078740157499" right="0.39370078740157499" top="1.1811023622047201" bottom="0.78740157480314998" header="0.39370078740157499" footer="0.196850393700787"/>
  <pageSetup paperSize="9" fitToHeight="0" orientation="landscape" r:id="rId1"/>
  <headerFooter>
    <oddHeader>&amp;LDesign, Supply, Installation, Testing and Commissioning of new 400/230/132kV GIS Substation at Purbachal on turnkey basis
Price Schedule
&amp;RB1s-&amp;P</oddHeader>
    <oddFooter>&amp;RName of Bidder:                                          Signature of Bidder:
____________________________________________________</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64"/>
  <sheetViews>
    <sheetView view="pageBreakPreview" topLeftCell="A20" zoomScaleNormal="100" zoomScaleSheetLayoutView="100" workbookViewId="0">
      <selection activeCell="G12" sqref="G12"/>
    </sheetView>
  </sheetViews>
  <sheetFormatPr defaultColWidth="10.7109375" defaultRowHeight="15"/>
  <cols>
    <col min="1" max="1" width="7" style="137" customWidth="1"/>
    <col min="2" max="2" width="5" style="138" customWidth="1"/>
    <col min="3" max="3" width="62" style="139" customWidth="1"/>
    <col min="4" max="4" width="9.7109375" style="140" customWidth="1"/>
    <col min="5" max="5" width="8.85546875" style="140" customWidth="1"/>
    <col min="6" max="6" width="9.85546875" style="136" customWidth="1"/>
    <col min="7" max="7" width="13" style="136" customWidth="1"/>
    <col min="8" max="8" width="14" style="136" bestFit="1" customWidth="1"/>
    <col min="9" max="10" width="10.7109375" style="136"/>
    <col min="11" max="11" width="1.7109375" style="136" customWidth="1"/>
    <col min="12" max="12" width="10.7109375" style="136"/>
    <col min="13" max="13" width="100.7109375" style="136" customWidth="1"/>
    <col min="14" max="15" width="10.7109375" style="136"/>
    <col min="16" max="16" width="1.7109375" style="136" customWidth="1"/>
    <col min="17" max="17" width="10.7109375" style="136"/>
    <col min="18" max="18" width="100.7109375" style="136" customWidth="1"/>
    <col min="19" max="20" width="10.7109375" style="136"/>
    <col min="21" max="21" width="1.7109375" style="136" customWidth="1"/>
    <col min="22" max="22" width="10.7109375" style="136"/>
    <col min="23" max="23" width="100.7109375" style="136" customWidth="1"/>
    <col min="24" max="25" width="10.7109375" style="136"/>
    <col min="26" max="26" width="1.7109375" style="136" customWidth="1"/>
    <col min="27" max="27" width="10.7109375" style="136"/>
    <col min="28" max="28" width="100.7109375" style="136" customWidth="1"/>
    <col min="29" max="30" width="10.7109375" style="136"/>
    <col min="31" max="31" width="1.7109375" style="136" customWidth="1"/>
    <col min="32" max="32" width="10.7109375" style="136"/>
    <col min="33" max="42" width="15.7109375" style="136" customWidth="1"/>
    <col min="43" max="16384" width="10.7109375" style="136"/>
  </cols>
  <sheetData>
    <row r="1" spans="1:8" s="1" customFormat="1" ht="60" customHeight="1">
      <c r="A1" s="465" t="s">
        <v>730</v>
      </c>
      <c r="B1" s="465"/>
      <c r="C1" s="465"/>
      <c r="D1" s="465"/>
      <c r="E1" s="465"/>
      <c r="F1" s="465"/>
      <c r="G1" s="465"/>
      <c r="H1" s="465"/>
    </row>
    <row r="2" spans="1:8" s="2" customFormat="1" ht="40.35" customHeight="1">
      <c r="A2" s="466" t="s">
        <v>399</v>
      </c>
      <c r="B2" s="466"/>
      <c r="C2" s="466"/>
      <c r="D2" s="466"/>
      <c r="E2" s="466"/>
      <c r="F2" s="466"/>
      <c r="G2" s="466"/>
      <c r="H2" s="466"/>
    </row>
    <row r="3" spans="1:8" s="2" customFormat="1" ht="54" customHeight="1">
      <c r="A3" s="478" t="s">
        <v>500</v>
      </c>
      <c r="B3" s="479"/>
      <c r="C3" s="479"/>
      <c r="D3" s="479"/>
      <c r="E3" s="479"/>
      <c r="F3" s="479"/>
      <c r="G3" s="479"/>
      <c r="H3" s="479"/>
    </row>
    <row r="4" spans="1:8" s="1" customFormat="1" ht="20.100000000000001" customHeight="1" thickBot="1">
      <c r="A4" s="133"/>
      <c r="B4" s="3"/>
      <c r="C4" s="4"/>
      <c r="D4" s="115"/>
      <c r="E4" s="115"/>
    </row>
    <row r="5" spans="1:8" s="28" customFormat="1" ht="30.75" customHeight="1">
      <c r="A5" s="467" t="s">
        <v>80</v>
      </c>
      <c r="B5" s="469" t="s">
        <v>81</v>
      </c>
      <c r="C5" s="469"/>
      <c r="D5" s="471" t="s">
        <v>1</v>
      </c>
      <c r="E5" s="469" t="s">
        <v>7</v>
      </c>
      <c r="F5" s="469" t="s">
        <v>599</v>
      </c>
      <c r="G5" s="474"/>
      <c r="H5" s="476" t="s">
        <v>353</v>
      </c>
    </row>
    <row r="6" spans="1:8" s="115" customFormat="1" ht="20.100000000000001" customHeight="1">
      <c r="A6" s="468"/>
      <c r="B6" s="470"/>
      <c r="C6" s="470"/>
      <c r="D6" s="472"/>
      <c r="E6" s="470"/>
      <c r="F6" s="105" t="s">
        <v>5</v>
      </c>
      <c r="G6" s="105" t="s">
        <v>143</v>
      </c>
      <c r="H6" s="477"/>
    </row>
    <row r="7" spans="1:8" s="115" customFormat="1" ht="20.100000000000001" customHeight="1">
      <c r="A7" s="468"/>
      <c r="B7" s="470"/>
      <c r="C7" s="470"/>
      <c r="D7" s="472"/>
      <c r="E7" s="470"/>
      <c r="F7" s="105" t="s">
        <v>15</v>
      </c>
      <c r="G7" s="105" t="s">
        <v>15</v>
      </c>
      <c r="H7" s="477"/>
    </row>
    <row r="8" spans="1:8" s="28" customFormat="1" ht="20.100000000000001" customHeight="1">
      <c r="A8" s="468"/>
      <c r="B8" s="470"/>
      <c r="C8" s="470"/>
      <c r="D8" s="473"/>
      <c r="E8" s="106" t="s">
        <v>10</v>
      </c>
      <c r="F8" s="106" t="s">
        <v>11</v>
      </c>
      <c r="G8" s="107" t="s">
        <v>12</v>
      </c>
      <c r="H8" s="477"/>
    </row>
    <row r="9" spans="1:8" s="28" customFormat="1" ht="30" customHeight="1">
      <c r="A9" s="113" t="s">
        <v>144</v>
      </c>
      <c r="B9" s="475" t="s">
        <v>501</v>
      </c>
      <c r="C9" s="475"/>
      <c r="D9" s="320"/>
      <c r="E9" s="320"/>
      <c r="F9" s="128"/>
      <c r="G9" s="128"/>
      <c r="H9" s="111"/>
    </row>
    <row r="10" spans="1:8" s="28" customFormat="1" ht="33" customHeight="1">
      <c r="A10" s="307" t="s">
        <v>32</v>
      </c>
      <c r="B10" s="442" t="s">
        <v>378</v>
      </c>
      <c r="C10" s="442"/>
      <c r="D10" s="306" t="s">
        <v>145</v>
      </c>
      <c r="E10" s="306">
        <v>4</v>
      </c>
      <c r="F10" s="109"/>
      <c r="G10" s="109"/>
      <c r="H10" s="112"/>
    </row>
    <row r="11" spans="1:8" s="28" customFormat="1" ht="30" customHeight="1">
      <c r="A11" s="307" t="s">
        <v>283</v>
      </c>
      <c r="B11" s="442" t="s">
        <v>379</v>
      </c>
      <c r="C11" s="442"/>
      <c r="D11" s="306" t="s">
        <v>145</v>
      </c>
      <c r="E11" s="306">
        <v>3</v>
      </c>
      <c r="F11" s="109"/>
      <c r="G11" s="109"/>
      <c r="H11" s="112"/>
    </row>
    <row r="12" spans="1:8" s="28" customFormat="1" ht="30" customHeight="1">
      <c r="A12" s="307" t="s">
        <v>284</v>
      </c>
      <c r="B12" s="442" t="s">
        <v>380</v>
      </c>
      <c r="C12" s="442"/>
      <c r="D12" s="306" t="s">
        <v>145</v>
      </c>
      <c r="E12" s="306">
        <v>2</v>
      </c>
      <c r="F12" s="109"/>
      <c r="G12" s="109"/>
      <c r="H12" s="112"/>
    </row>
    <row r="13" spans="1:8" s="28" customFormat="1" ht="30" customHeight="1">
      <c r="A13" s="307" t="s">
        <v>285</v>
      </c>
      <c r="B13" s="442" t="s">
        <v>518</v>
      </c>
      <c r="C13" s="442"/>
      <c r="D13" s="306" t="s">
        <v>145</v>
      </c>
      <c r="E13" s="306">
        <v>2</v>
      </c>
      <c r="F13" s="109"/>
      <c r="G13" s="109"/>
      <c r="H13" s="112"/>
    </row>
    <row r="14" spans="1:8" s="30" customFormat="1" ht="30" customHeight="1">
      <c r="A14" s="313" t="s">
        <v>286</v>
      </c>
      <c r="B14" s="442" t="s">
        <v>519</v>
      </c>
      <c r="C14" s="442"/>
      <c r="D14" s="306" t="s">
        <v>145</v>
      </c>
      <c r="E14" s="306">
        <v>4</v>
      </c>
      <c r="F14" s="109"/>
      <c r="G14" s="109"/>
      <c r="H14" s="112"/>
    </row>
    <row r="15" spans="1:8" s="210" customFormat="1" ht="30" customHeight="1">
      <c r="A15" s="232" t="s">
        <v>287</v>
      </c>
      <c r="B15" s="452" t="s">
        <v>528</v>
      </c>
      <c r="C15" s="452"/>
      <c r="D15" s="207" t="s">
        <v>145</v>
      </c>
      <c r="E15" s="207">
        <v>4</v>
      </c>
      <c r="F15" s="208"/>
      <c r="G15" s="208"/>
      <c r="H15" s="209"/>
    </row>
    <row r="16" spans="1:8" s="30" customFormat="1" ht="30" customHeight="1">
      <c r="A16" s="307" t="s">
        <v>288</v>
      </c>
      <c r="B16" s="442" t="s">
        <v>520</v>
      </c>
      <c r="C16" s="442"/>
      <c r="D16" s="306" t="s">
        <v>2</v>
      </c>
      <c r="E16" s="306">
        <v>2</v>
      </c>
      <c r="F16" s="109"/>
      <c r="G16" s="109"/>
      <c r="H16" s="112"/>
    </row>
    <row r="17" spans="1:8" s="31" customFormat="1" ht="30" customHeight="1">
      <c r="A17" s="230" t="s">
        <v>270</v>
      </c>
      <c r="B17" s="458" t="s">
        <v>521</v>
      </c>
      <c r="C17" s="459"/>
      <c r="D17" s="108" t="s">
        <v>3</v>
      </c>
      <c r="E17" s="108">
        <v>1</v>
      </c>
      <c r="F17" s="109"/>
      <c r="G17" s="109"/>
      <c r="H17" s="112"/>
    </row>
    <row r="18" spans="1:8" s="148" customFormat="1" ht="30" customHeight="1">
      <c r="A18" s="443" t="s">
        <v>350</v>
      </c>
      <c r="B18" s="444"/>
      <c r="C18" s="445"/>
      <c r="D18" s="149"/>
      <c r="E18" s="149"/>
      <c r="F18" s="146"/>
      <c r="G18" s="146"/>
      <c r="H18" s="147"/>
    </row>
    <row r="19" spans="1:8" s="148" customFormat="1" ht="30" customHeight="1">
      <c r="A19" s="322" t="s">
        <v>272</v>
      </c>
      <c r="B19" s="460" t="s">
        <v>401</v>
      </c>
      <c r="C19" s="461"/>
      <c r="D19" s="306" t="s">
        <v>340</v>
      </c>
      <c r="E19" s="306">
        <v>21</v>
      </c>
      <c r="F19" s="146"/>
      <c r="G19" s="146"/>
      <c r="H19" s="147"/>
    </row>
    <row r="20" spans="1:8" s="148" customFormat="1" ht="30" customHeight="1">
      <c r="A20" s="322" t="s">
        <v>345</v>
      </c>
      <c r="B20" s="462" t="s">
        <v>271</v>
      </c>
      <c r="C20" s="463"/>
      <c r="D20" s="306" t="s">
        <v>340</v>
      </c>
      <c r="E20" s="306">
        <v>12</v>
      </c>
      <c r="F20" s="146"/>
      <c r="G20" s="146"/>
      <c r="H20" s="147"/>
    </row>
    <row r="21" spans="1:8" s="148" customFormat="1" ht="30" customHeight="1">
      <c r="A21" s="322" t="s">
        <v>346</v>
      </c>
      <c r="B21" s="462" t="s">
        <v>402</v>
      </c>
      <c r="C21" s="463"/>
      <c r="D21" s="306" t="s">
        <v>340</v>
      </c>
      <c r="E21" s="306">
        <v>4</v>
      </c>
      <c r="F21" s="146"/>
      <c r="G21" s="146"/>
      <c r="H21" s="147"/>
    </row>
    <row r="22" spans="1:8" s="142" customFormat="1" ht="50.1" customHeight="1">
      <c r="A22" s="453" t="s">
        <v>347</v>
      </c>
      <c r="B22" s="449" t="s">
        <v>522</v>
      </c>
      <c r="C22" s="449"/>
      <c r="D22" s="305"/>
      <c r="E22" s="305"/>
      <c r="F22" s="146"/>
      <c r="G22" s="146"/>
      <c r="H22" s="147"/>
    </row>
    <row r="23" spans="1:8" s="142" customFormat="1" ht="30" customHeight="1">
      <c r="A23" s="453"/>
      <c r="B23" s="306" t="s">
        <v>35</v>
      </c>
      <c r="C23" s="310" t="s">
        <v>393</v>
      </c>
      <c r="D23" s="306" t="s">
        <v>146</v>
      </c>
      <c r="E23" s="306">
        <v>1</v>
      </c>
      <c r="F23" s="146"/>
      <c r="G23" s="146"/>
      <c r="H23" s="147"/>
    </row>
    <row r="24" spans="1:8" s="142" customFormat="1" ht="40.35" customHeight="1">
      <c r="A24" s="453" t="s">
        <v>349</v>
      </c>
      <c r="B24" s="454" t="s">
        <v>289</v>
      </c>
      <c r="C24" s="454"/>
      <c r="D24" s="306"/>
      <c r="E24" s="306"/>
      <c r="F24" s="146"/>
      <c r="G24" s="146"/>
      <c r="H24" s="147"/>
    </row>
    <row r="25" spans="1:8" s="142" customFormat="1" ht="30" customHeight="1">
      <c r="A25" s="453"/>
      <c r="B25" s="306" t="s">
        <v>35</v>
      </c>
      <c r="C25" s="310" t="s">
        <v>108</v>
      </c>
      <c r="D25" s="306" t="s">
        <v>146</v>
      </c>
      <c r="E25" s="306">
        <v>1</v>
      </c>
      <c r="F25" s="146"/>
      <c r="G25" s="146"/>
      <c r="H25" s="147"/>
    </row>
    <row r="26" spans="1:8" s="142" customFormat="1" ht="30" customHeight="1">
      <c r="A26" s="453"/>
      <c r="B26" s="306" t="s">
        <v>36</v>
      </c>
      <c r="C26" s="310" t="s">
        <v>269</v>
      </c>
      <c r="D26" s="306" t="s">
        <v>146</v>
      </c>
      <c r="E26" s="306">
        <v>1</v>
      </c>
      <c r="F26" s="146"/>
      <c r="G26" s="146"/>
      <c r="H26" s="147"/>
    </row>
    <row r="27" spans="1:8" s="142" customFormat="1" ht="30" customHeight="1">
      <c r="A27" s="453"/>
      <c r="B27" s="306" t="s">
        <v>37</v>
      </c>
      <c r="C27" s="310" t="s">
        <v>51</v>
      </c>
      <c r="D27" s="306" t="s">
        <v>146</v>
      </c>
      <c r="E27" s="306">
        <v>1</v>
      </c>
      <c r="F27" s="146"/>
      <c r="G27" s="146"/>
      <c r="H27" s="147"/>
    </row>
    <row r="28" spans="1:8" s="142" customFormat="1" ht="44.25" customHeight="1">
      <c r="A28" s="453" t="s">
        <v>381</v>
      </c>
      <c r="B28" s="455" t="s">
        <v>523</v>
      </c>
      <c r="C28" s="455"/>
      <c r="D28" s="306"/>
      <c r="E28" s="306"/>
      <c r="F28" s="146"/>
      <c r="G28" s="146"/>
      <c r="H28" s="147"/>
    </row>
    <row r="29" spans="1:8" s="142" customFormat="1" ht="30" customHeight="1">
      <c r="A29" s="453"/>
      <c r="B29" s="306" t="s">
        <v>35</v>
      </c>
      <c r="C29" s="310" t="s">
        <v>370</v>
      </c>
      <c r="D29" s="306"/>
      <c r="E29" s="306"/>
      <c r="F29" s="146"/>
      <c r="G29" s="146"/>
      <c r="H29" s="147"/>
    </row>
    <row r="30" spans="1:8" s="142" customFormat="1" ht="30" customHeight="1">
      <c r="A30" s="453"/>
      <c r="B30" s="306" t="s">
        <v>52</v>
      </c>
      <c r="C30" s="312" t="s">
        <v>109</v>
      </c>
      <c r="D30" s="306" t="s">
        <v>341</v>
      </c>
      <c r="E30" s="306">
        <v>5</v>
      </c>
      <c r="F30" s="146"/>
      <c r="G30" s="146"/>
      <c r="H30" s="147"/>
    </row>
    <row r="31" spans="1:8" s="142" customFormat="1" ht="30" customHeight="1">
      <c r="A31" s="453"/>
      <c r="B31" s="306" t="s">
        <v>53</v>
      </c>
      <c r="C31" s="312" t="s">
        <v>42</v>
      </c>
      <c r="D31" s="306" t="s">
        <v>341</v>
      </c>
      <c r="E31" s="306">
        <v>4</v>
      </c>
      <c r="F31" s="146"/>
      <c r="G31" s="146"/>
      <c r="H31" s="147"/>
    </row>
    <row r="32" spans="1:8" s="142" customFormat="1" ht="30" customHeight="1">
      <c r="A32" s="453"/>
      <c r="B32" s="306" t="s">
        <v>50</v>
      </c>
      <c r="C32" s="310" t="s">
        <v>54</v>
      </c>
      <c r="D32" s="306"/>
      <c r="E32" s="306"/>
      <c r="F32" s="146"/>
      <c r="G32" s="146"/>
      <c r="H32" s="147"/>
    </row>
    <row r="33" spans="1:8" s="142" customFormat="1" ht="30" customHeight="1">
      <c r="A33" s="453"/>
      <c r="B33" s="306" t="s">
        <v>52</v>
      </c>
      <c r="C33" s="312" t="s">
        <v>348</v>
      </c>
      <c r="D33" s="306" t="s">
        <v>341</v>
      </c>
      <c r="E33" s="306">
        <v>21</v>
      </c>
      <c r="F33" s="146"/>
      <c r="G33" s="146"/>
      <c r="H33" s="147"/>
    </row>
    <row r="34" spans="1:8" s="142" customFormat="1" ht="30" customHeight="1">
      <c r="A34" s="453"/>
      <c r="B34" s="306" t="s">
        <v>53</v>
      </c>
      <c r="C34" s="312" t="s">
        <v>403</v>
      </c>
      <c r="D34" s="306" t="s">
        <v>341</v>
      </c>
      <c r="E34" s="306">
        <v>12</v>
      </c>
      <c r="F34" s="146"/>
      <c r="G34" s="146"/>
      <c r="H34" s="147"/>
    </row>
    <row r="35" spans="1:8" s="142" customFormat="1" ht="30" customHeight="1">
      <c r="A35" s="453"/>
      <c r="B35" s="306" t="s">
        <v>37</v>
      </c>
      <c r="C35" s="312" t="s">
        <v>371</v>
      </c>
      <c r="D35" s="306" t="s">
        <v>3</v>
      </c>
      <c r="E35" s="306">
        <v>1</v>
      </c>
      <c r="F35" s="146"/>
      <c r="G35" s="146"/>
      <c r="H35" s="147"/>
    </row>
    <row r="36" spans="1:8" s="157" customFormat="1" ht="30" customHeight="1">
      <c r="A36" s="453"/>
      <c r="B36" s="108" t="s">
        <v>38</v>
      </c>
      <c r="C36" s="335" t="s">
        <v>555</v>
      </c>
      <c r="D36" s="108" t="s">
        <v>3</v>
      </c>
      <c r="E36" s="108">
        <v>1</v>
      </c>
      <c r="F36" s="146"/>
      <c r="G36" s="146"/>
      <c r="H36" s="147"/>
    </row>
    <row r="37" spans="1:8" s="157" customFormat="1" ht="33" customHeight="1">
      <c r="A37" s="320" t="s">
        <v>290</v>
      </c>
      <c r="B37" s="456" t="s">
        <v>524</v>
      </c>
      <c r="C37" s="457"/>
      <c r="D37" s="320"/>
      <c r="E37" s="320"/>
      <c r="F37" s="320"/>
      <c r="G37" s="320"/>
      <c r="H37" s="320"/>
    </row>
    <row r="38" spans="1:8" s="28" customFormat="1" ht="30" customHeight="1">
      <c r="A38" s="307" t="s">
        <v>43</v>
      </c>
      <c r="B38" s="442" t="s">
        <v>359</v>
      </c>
      <c r="C38" s="442"/>
      <c r="D38" s="306" t="s">
        <v>145</v>
      </c>
      <c r="E38" s="306">
        <v>2</v>
      </c>
      <c r="F38" s="109"/>
      <c r="G38" s="109"/>
      <c r="H38" s="112"/>
    </row>
    <row r="39" spans="1:8" s="28" customFormat="1" ht="30" customHeight="1">
      <c r="A39" s="307" t="s">
        <v>44</v>
      </c>
      <c r="B39" s="442" t="s">
        <v>360</v>
      </c>
      <c r="C39" s="442"/>
      <c r="D39" s="306" t="s">
        <v>145</v>
      </c>
      <c r="E39" s="306">
        <v>6</v>
      </c>
      <c r="F39" s="317"/>
      <c r="G39" s="317"/>
      <c r="H39" s="215"/>
    </row>
    <row r="40" spans="1:8" s="28" customFormat="1" ht="30" customHeight="1">
      <c r="A40" s="313" t="s">
        <v>46</v>
      </c>
      <c r="B40" s="442" t="s">
        <v>361</v>
      </c>
      <c r="C40" s="442"/>
      <c r="D40" s="306" t="s">
        <v>145</v>
      </c>
      <c r="E40" s="306">
        <v>2</v>
      </c>
      <c r="F40" s="109"/>
      <c r="G40" s="109"/>
      <c r="H40" s="112"/>
    </row>
    <row r="41" spans="1:8" s="28" customFormat="1" ht="30" customHeight="1">
      <c r="A41" s="313" t="s">
        <v>45</v>
      </c>
      <c r="B41" s="442" t="s">
        <v>362</v>
      </c>
      <c r="C41" s="442"/>
      <c r="D41" s="306" t="s">
        <v>145</v>
      </c>
      <c r="E41" s="306">
        <v>2</v>
      </c>
      <c r="F41" s="109"/>
      <c r="G41" s="109"/>
      <c r="H41" s="112"/>
    </row>
    <row r="42" spans="1:8" s="28" customFormat="1" ht="30" customHeight="1">
      <c r="A42" s="313" t="s">
        <v>47</v>
      </c>
      <c r="B42" s="442" t="s">
        <v>529</v>
      </c>
      <c r="C42" s="442"/>
      <c r="D42" s="306" t="s">
        <v>145</v>
      </c>
      <c r="E42" s="306">
        <v>4</v>
      </c>
      <c r="F42" s="317"/>
      <c r="G42" s="317"/>
      <c r="H42" s="215"/>
    </row>
    <row r="43" spans="1:8" s="31" customFormat="1" ht="30" customHeight="1">
      <c r="A43" s="217" t="s">
        <v>291</v>
      </c>
      <c r="B43" s="464" t="s">
        <v>520</v>
      </c>
      <c r="C43" s="464"/>
      <c r="D43" s="108" t="s">
        <v>2</v>
      </c>
      <c r="E43" s="108">
        <v>2</v>
      </c>
      <c r="F43" s="109"/>
      <c r="G43" s="109"/>
      <c r="H43" s="112"/>
    </row>
    <row r="44" spans="1:8" s="142" customFormat="1" ht="30" customHeight="1">
      <c r="A44" s="443" t="s">
        <v>350</v>
      </c>
      <c r="B44" s="444"/>
      <c r="C44" s="445"/>
      <c r="D44" s="149"/>
      <c r="E44" s="149"/>
      <c r="F44" s="318"/>
      <c r="G44" s="318"/>
      <c r="H44" s="156"/>
    </row>
    <row r="45" spans="1:8" s="28" customFormat="1" ht="57" customHeight="1">
      <c r="A45" s="313" t="s">
        <v>292</v>
      </c>
      <c r="B45" s="446" t="s">
        <v>525</v>
      </c>
      <c r="C45" s="447"/>
      <c r="D45" s="306" t="s">
        <v>340</v>
      </c>
      <c r="E45" s="306">
        <v>24</v>
      </c>
      <c r="F45" s="317"/>
      <c r="G45" s="317"/>
      <c r="H45" s="215"/>
    </row>
    <row r="46" spans="1:8" s="28" customFormat="1" ht="43.5" customHeight="1">
      <c r="A46" s="448" t="s">
        <v>294</v>
      </c>
      <c r="B46" s="449" t="s">
        <v>293</v>
      </c>
      <c r="C46" s="449"/>
      <c r="D46" s="305"/>
      <c r="E46" s="305"/>
      <c r="F46" s="317"/>
      <c r="G46" s="317"/>
      <c r="H46" s="215"/>
    </row>
    <row r="47" spans="1:8" s="28" customFormat="1" ht="30" customHeight="1">
      <c r="A47" s="448"/>
      <c r="B47" s="310" t="s">
        <v>35</v>
      </c>
      <c r="C47" s="310" t="s">
        <v>393</v>
      </c>
      <c r="D47" s="306" t="s">
        <v>146</v>
      </c>
      <c r="E47" s="306">
        <v>1</v>
      </c>
      <c r="F47" s="317"/>
      <c r="G47" s="317"/>
      <c r="H47" s="215"/>
    </row>
    <row r="48" spans="1:8" s="28" customFormat="1" ht="30" customHeight="1">
      <c r="A48" s="448" t="s">
        <v>296</v>
      </c>
      <c r="B48" s="449" t="s">
        <v>295</v>
      </c>
      <c r="C48" s="449"/>
      <c r="D48" s="305"/>
      <c r="E48" s="305"/>
      <c r="F48" s="317"/>
      <c r="G48" s="317"/>
      <c r="H48" s="215"/>
    </row>
    <row r="49" spans="1:8" s="221" customFormat="1" ht="30" customHeight="1">
      <c r="A49" s="448"/>
      <c r="B49" s="310" t="s">
        <v>35</v>
      </c>
      <c r="C49" s="310" t="s">
        <v>108</v>
      </c>
      <c r="D49" s="306" t="s">
        <v>146</v>
      </c>
      <c r="E49" s="306">
        <v>1</v>
      </c>
      <c r="F49" s="219"/>
      <c r="G49" s="219"/>
      <c r="H49" s="220"/>
    </row>
    <row r="50" spans="1:8" s="28" customFormat="1" ht="30" customHeight="1">
      <c r="A50" s="448"/>
      <c r="B50" s="310" t="s">
        <v>36</v>
      </c>
      <c r="C50" s="310" t="s">
        <v>269</v>
      </c>
      <c r="D50" s="306" t="s">
        <v>146</v>
      </c>
      <c r="E50" s="306">
        <v>1</v>
      </c>
      <c r="F50" s="317"/>
      <c r="G50" s="317"/>
      <c r="H50" s="215"/>
    </row>
    <row r="51" spans="1:8" s="28" customFormat="1" ht="30" customHeight="1">
      <c r="A51" s="448"/>
      <c r="B51" s="310" t="s">
        <v>37</v>
      </c>
      <c r="C51" s="310" t="s">
        <v>51</v>
      </c>
      <c r="D51" s="306" t="s">
        <v>146</v>
      </c>
      <c r="E51" s="306">
        <v>1</v>
      </c>
      <c r="F51" s="317"/>
      <c r="G51" s="317"/>
      <c r="H51" s="215"/>
    </row>
    <row r="52" spans="1:8" s="224" customFormat="1" ht="50.1" customHeight="1">
      <c r="A52" s="448" t="s">
        <v>404</v>
      </c>
      <c r="B52" s="449" t="s">
        <v>372</v>
      </c>
      <c r="C52" s="449"/>
      <c r="D52" s="306"/>
      <c r="E52" s="306"/>
      <c r="F52" s="222"/>
      <c r="G52" s="222"/>
      <c r="H52" s="223"/>
    </row>
    <row r="53" spans="1:8" s="28" customFormat="1" ht="30" customHeight="1">
      <c r="A53" s="448"/>
      <c r="B53" s="310" t="s">
        <v>35</v>
      </c>
      <c r="C53" s="310" t="s">
        <v>370</v>
      </c>
      <c r="D53" s="306"/>
      <c r="E53" s="306"/>
      <c r="F53" s="317"/>
      <c r="G53" s="317"/>
      <c r="H53" s="215"/>
    </row>
    <row r="54" spans="1:8" s="28" customFormat="1" ht="30" customHeight="1">
      <c r="A54" s="448"/>
      <c r="B54" s="306" t="s">
        <v>52</v>
      </c>
      <c r="C54" s="312" t="s">
        <v>382</v>
      </c>
      <c r="D54" s="306" t="s">
        <v>340</v>
      </c>
      <c r="E54" s="306">
        <v>3</v>
      </c>
      <c r="F54" s="317"/>
      <c r="G54" s="317"/>
      <c r="H54" s="215"/>
    </row>
    <row r="55" spans="1:8" s="28" customFormat="1" ht="30" customHeight="1">
      <c r="A55" s="448"/>
      <c r="B55" s="306" t="s">
        <v>53</v>
      </c>
      <c r="C55" s="312" t="s">
        <v>42</v>
      </c>
      <c r="D55" s="306" t="s">
        <v>340</v>
      </c>
      <c r="E55" s="306">
        <v>2</v>
      </c>
      <c r="F55" s="317"/>
      <c r="G55" s="317"/>
      <c r="H55" s="215"/>
    </row>
    <row r="56" spans="1:8" s="28" customFormat="1" ht="30" customHeight="1">
      <c r="A56" s="448"/>
      <c r="B56" s="306" t="s">
        <v>36</v>
      </c>
      <c r="C56" s="225" t="s">
        <v>526</v>
      </c>
      <c r="D56" s="306"/>
      <c r="E56" s="306"/>
      <c r="F56" s="317"/>
      <c r="G56" s="317"/>
      <c r="H56" s="215"/>
    </row>
    <row r="57" spans="1:8" s="28" customFormat="1" ht="33" customHeight="1">
      <c r="A57" s="448"/>
      <c r="B57" s="306" t="s">
        <v>52</v>
      </c>
      <c r="C57" s="312" t="s">
        <v>382</v>
      </c>
      <c r="D57" s="306" t="s">
        <v>340</v>
      </c>
      <c r="E57" s="306">
        <v>14</v>
      </c>
      <c r="F57" s="317"/>
      <c r="G57" s="317"/>
      <c r="H57" s="215"/>
    </row>
    <row r="58" spans="1:8" s="28" customFormat="1" ht="33" customHeight="1">
      <c r="A58" s="448"/>
      <c r="B58" s="306" t="s">
        <v>53</v>
      </c>
      <c r="C58" s="312" t="s">
        <v>42</v>
      </c>
      <c r="D58" s="306" t="s">
        <v>340</v>
      </c>
      <c r="E58" s="306">
        <v>12</v>
      </c>
      <c r="F58" s="317"/>
      <c r="G58" s="317"/>
      <c r="H58" s="215"/>
    </row>
    <row r="59" spans="1:8" s="28" customFormat="1" ht="33" customHeight="1">
      <c r="A59" s="448"/>
      <c r="B59" s="306" t="s">
        <v>37</v>
      </c>
      <c r="C59" s="310" t="s">
        <v>406</v>
      </c>
      <c r="D59" s="306"/>
      <c r="E59" s="306"/>
      <c r="F59" s="317"/>
      <c r="G59" s="317"/>
      <c r="H59" s="215"/>
    </row>
    <row r="60" spans="1:8" s="28" customFormat="1" ht="33" customHeight="1">
      <c r="A60" s="448"/>
      <c r="B60" s="306" t="s">
        <v>52</v>
      </c>
      <c r="C60" s="312" t="s">
        <v>348</v>
      </c>
      <c r="D60" s="306" t="s">
        <v>34</v>
      </c>
      <c r="E60" s="306">
        <v>24</v>
      </c>
      <c r="F60" s="317"/>
      <c r="G60" s="317"/>
      <c r="H60" s="215"/>
    </row>
    <row r="61" spans="1:8" s="28" customFormat="1" ht="33" customHeight="1">
      <c r="A61" s="448"/>
      <c r="B61" s="306" t="s">
        <v>38</v>
      </c>
      <c r="C61" s="312" t="s">
        <v>55</v>
      </c>
      <c r="D61" s="306" t="s">
        <v>146</v>
      </c>
      <c r="E61" s="306">
        <v>1</v>
      </c>
      <c r="F61" s="317"/>
      <c r="G61" s="317"/>
      <c r="H61" s="215"/>
    </row>
    <row r="62" spans="1:8" s="31" customFormat="1" ht="30" customHeight="1">
      <c r="A62" s="448"/>
      <c r="B62" s="108" t="s">
        <v>39</v>
      </c>
      <c r="C62" s="375" t="s">
        <v>555</v>
      </c>
      <c r="D62" s="108" t="s">
        <v>146</v>
      </c>
      <c r="E62" s="108">
        <v>1</v>
      </c>
      <c r="F62" s="109"/>
      <c r="G62" s="109"/>
      <c r="H62" s="112"/>
    </row>
    <row r="63" spans="1:8" s="31" customFormat="1" ht="43.5" customHeight="1">
      <c r="A63" s="113" t="s">
        <v>407</v>
      </c>
      <c r="B63" s="533" t="s">
        <v>527</v>
      </c>
      <c r="C63" s="533"/>
      <c r="D63" s="311"/>
      <c r="E63" s="311"/>
      <c r="F63" s="228"/>
      <c r="G63" s="228"/>
      <c r="H63" s="111"/>
    </row>
    <row r="64" spans="1:8" s="31" customFormat="1" ht="30" customHeight="1">
      <c r="A64" s="307" t="s">
        <v>408</v>
      </c>
      <c r="B64" s="442" t="s">
        <v>409</v>
      </c>
      <c r="C64" s="442"/>
      <c r="D64" s="306" t="s">
        <v>2</v>
      </c>
      <c r="E64" s="306">
        <v>6</v>
      </c>
      <c r="F64" s="327"/>
      <c r="G64" s="327"/>
      <c r="H64" s="229"/>
    </row>
    <row r="65" spans="1:8" s="31" customFormat="1" ht="30" customHeight="1">
      <c r="A65" s="307" t="s">
        <v>410</v>
      </c>
      <c r="B65" s="446" t="s">
        <v>411</v>
      </c>
      <c r="C65" s="447"/>
      <c r="D65" s="306" t="s">
        <v>2</v>
      </c>
      <c r="E65" s="306">
        <v>2</v>
      </c>
      <c r="F65" s="327"/>
      <c r="G65" s="327"/>
      <c r="H65" s="229"/>
    </row>
    <row r="66" spans="1:8" s="31" customFormat="1" ht="30" customHeight="1">
      <c r="A66" s="307" t="s">
        <v>412</v>
      </c>
      <c r="B66" s="446" t="s">
        <v>415</v>
      </c>
      <c r="C66" s="447"/>
      <c r="D66" s="306" t="s">
        <v>2</v>
      </c>
      <c r="E66" s="306">
        <v>2</v>
      </c>
      <c r="F66" s="327"/>
      <c r="G66" s="327"/>
      <c r="H66" s="229"/>
    </row>
    <row r="67" spans="1:8" s="31" customFormat="1" ht="30" customHeight="1">
      <c r="A67" s="307" t="s">
        <v>413</v>
      </c>
      <c r="B67" s="446" t="s">
        <v>416</v>
      </c>
      <c r="C67" s="447"/>
      <c r="D67" s="306" t="s">
        <v>2</v>
      </c>
      <c r="E67" s="306">
        <v>2</v>
      </c>
      <c r="F67" s="327"/>
      <c r="G67" s="327"/>
      <c r="H67" s="229"/>
    </row>
    <row r="68" spans="1:8" s="31" customFormat="1" ht="30" customHeight="1">
      <c r="A68" s="230" t="s">
        <v>414</v>
      </c>
      <c r="B68" s="458" t="s">
        <v>530</v>
      </c>
      <c r="C68" s="540"/>
      <c r="D68" s="108" t="s">
        <v>2</v>
      </c>
      <c r="E68" s="108">
        <v>4</v>
      </c>
      <c r="F68" s="327"/>
      <c r="G68" s="327"/>
      <c r="H68" s="229"/>
    </row>
    <row r="69" spans="1:8" s="31" customFormat="1" ht="30" customHeight="1">
      <c r="A69" s="307" t="s">
        <v>417</v>
      </c>
      <c r="B69" s="464" t="s">
        <v>520</v>
      </c>
      <c r="C69" s="464"/>
      <c r="D69" s="306" t="s">
        <v>2</v>
      </c>
      <c r="E69" s="306">
        <v>2</v>
      </c>
      <c r="F69" s="327"/>
      <c r="G69" s="327"/>
      <c r="H69" s="229"/>
    </row>
    <row r="70" spans="1:8" s="157" customFormat="1" ht="30" customHeight="1">
      <c r="A70" s="443" t="s">
        <v>350</v>
      </c>
      <c r="B70" s="444"/>
      <c r="C70" s="445"/>
      <c r="D70" s="144"/>
      <c r="E70" s="144"/>
      <c r="F70" s="159"/>
      <c r="G70" s="159"/>
      <c r="H70" s="160"/>
    </row>
    <row r="71" spans="1:8" s="31" customFormat="1" ht="51" customHeight="1">
      <c r="A71" s="307" t="s">
        <v>418</v>
      </c>
      <c r="B71" s="531" t="s">
        <v>419</v>
      </c>
      <c r="C71" s="532"/>
      <c r="D71" s="309" t="s">
        <v>34</v>
      </c>
      <c r="E71" s="309">
        <v>24</v>
      </c>
      <c r="F71" s="327"/>
      <c r="G71" s="327"/>
      <c r="H71" s="229"/>
    </row>
    <row r="72" spans="1:8" s="157" customFormat="1" ht="43.5" customHeight="1">
      <c r="A72" s="448" t="s">
        <v>421</v>
      </c>
      <c r="B72" s="449" t="s">
        <v>420</v>
      </c>
      <c r="C72" s="449"/>
      <c r="D72" s="309"/>
      <c r="E72" s="309"/>
      <c r="F72" s="159"/>
      <c r="G72" s="159"/>
      <c r="H72" s="162"/>
    </row>
    <row r="73" spans="1:8" s="157" customFormat="1" ht="30" customHeight="1">
      <c r="A73" s="448"/>
      <c r="B73" s="310" t="s">
        <v>35</v>
      </c>
      <c r="C73" s="233" t="s">
        <v>393</v>
      </c>
      <c r="D73" s="306" t="s">
        <v>3</v>
      </c>
      <c r="E73" s="306">
        <v>1</v>
      </c>
      <c r="F73" s="159"/>
      <c r="G73" s="159"/>
      <c r="H73" s="162"/>
    </row>
    <row r="74" spans="1:8" s="157" customFormat="1" ht="30" customHeight="1">
      <c r="A74" s="448" t="s">
        <v>422</v>
      </c>
      <c r="B74" s="449" t="s">
        <v>423</v>
      </c>
      <c r="C74" s="449"/>
      <c r="D74" s="309"/>
      <c r="E74" s="309"/>
      <c r="F74" s="159"/>
      <c r="G74" s="159"/>
      <c r="H74" s="162"/>
    </row>
    <row r="75" spans="1:8" s="157" customFormat="1" ht="30" customHeight="1">
      <c r="A75" s="448"/>
      <c r="B75" s="310" t="s">
        <v>49</v>
      </c>
      <c r="C75" s="310" t="s">
        <v>373</v>
      </c>
      <c r="D75" s="306" t="s">
        <v>3</v>
      </c>
      <c r="E75" s="306">
        <v>1</v>
      </c>
      <c r="F75" s="159"/>
      <c r="G75" s="159"/>
      <c r="H75" s="162"/>
    </row>
    <row r="76" spans="1:8" s="157" customFormat="1" ht="30" customHeight="1">
      <c r="A76" s="448"/>
      <c r="B76" s="310" t="s">
        <v>50</v>
      </c>
      <c r="C76" s="310" t="s">
        <v>337</v>
      </c>
      <c r="D76" s="306" t="s">
        <v>3</v>
      </c>
      <c r="E76" s="306">
        <v>1</v>
      </c>
      <c r="F76" s="159"/>
      <c r="G76" s="159"/>
      <c r="H76" s="162"/>
    </row>
    <row r="77" spans="1:8" s="157" customFormat="1" ht="30" customHeight="1">
      <c r="A77" s="448"/>
      <c r="B77" s="310" t="s">
        <v>37</v>
      </c>
      <c r="C77" s="310" t="s">
        <v>51</v>
      </c>
      <c r="D77" s="306" t="s">
        <v>3</v>
      </c>
      <c r="E77" s="306">
        <v>1</v>
      </c>
      <c r="F77" s="159"/>
      <c r="G77" s="159"/>
      <c r="H77" s="162"/>
    </row>
    <row r="78" spans="1:8" s="157" customFormat="1" ht="50.1" customHeight="1">
      <c r="A78" s="448" t="s">
        <v>424</v>
      </c>
      <c r="B78" s="449" t="s">
        <v>425</v>
      </c>
      <c r="C78" s="449"/>
      <c r="D78" s="309"/>
      <c r="E78" s="309"/>
      <c r="F78" s="159"/>
      <c r="G78" s="159"/>
      <c r="H78" s="162"/>
    </row>
    <row r="79" spans="1:8" s="157" customFormat="1" ht="30" customHeight="1">
      <c r="A79" s="448"/>
      <c r="B79" s="310" t="s">
        <v>35</v>
      </c>
      <c r="C79" s="310" t="s">
        <v>426</v>
      </c>
      <c r="D79" s="306"/>
      <c r="E79" s="306"/>
      <c r="F79" s="159"/>
      <c r="G79" s="159"/>
      <c r="H79" s="162"/>
    </row>
    <row r="80" spans="1:8" s="157" customFormat="1" ht="30" customHeight="1" thickBot="1">
      <c r="A80" s="448"/>
      <c r="B80" s="310" t="s">
        <v>52</v>
      </c>
      <c r="C80" s="235" t="s">
        <v>109</v>
      </c>
      <c r="D80" s="306" t="s">
        <v>34</v>
      </c>
      <c r="E80" s="306">
        <v>8</v>
      </c>
      <c r="F80" s="159"/>
      <c r="G80" s="159"/>
      <c r="H80" s="162"/>
    </row>
    <row r="81" spans="1:8" s="157" customFormat="1" ht="30" customHeight="1" thickBot="1">
      <c r="A81" s="448"/>
      <c r="B81" s="310" t="s">
        <v>53</v>
      </c>
      <c r="C81" s="235" t="s">
        <v>42</v>
      </c>
      <c r="D81" s="306" t="s">
        <v>34</v>
      </c>
      <c r="E81" s="306">
        <v>6</v>
      </c>
      <c r="F81" s="159"/>
      <c r="G81" s="159"/>
      <c r="H81" s="162"/>
    </row>
    <row r="82" spans="1:8" s="157" customFormat="1" ht="30" customHeight="1">
      <c r="A82" s="448"/>
      <c r="B82" s="310" t="s">
        <v>36</v>
      </c>
      <c r="C82" s="236" t="s">
        <v>54</v>
      </c>
      <c r="D82" s="306"/>
      <c r="E82" s="306"/>
      <c r="F82" s="159"/>
      <c r="G82" s="159"/>
      <c r="H82" s="162"/>
    </row>
    <row r="83" spans="1:8" s="157" customFormat="1" ht="30" customHeight="1">
      <c r="A83" s="448"/>
      <c r="B83" s="310" t="s">
        <v>52</v>
      </c>
      <c r="C83" s="312" t="s">
        <v>348</v>
      </c>
      <c r="D83" s="306" t="s">
        <v>34</v>
      </c>
      <c r="E83" s="306">
        <v>24</v>
      </c>
      <c r="F83" s="159"/>
      <c r="G83" s="159"/>
      <c r="H83" s="162"/>
    </row>
    <row r="84" spans="1:8" s="157" customFormat="1" ht="30" customHeight="1">
      <c r="A84" s="448"/>
      <c r="B84" s="310" t="s">
        <v>37</v>
      </c>
      <c r="C84" s="312" t="s">
        <v>55</v>
      </c>
      <c r="D84" s="306" t="s">
        <v>3</v>
      </c>
      <c r="E84" s="306">
        <v>1</v>
      </c>
      <c r="F84" s="159"/>
      <c r="G84" s="159"/>
      <c r="H84" s="162"/>
    </row>
    <row r="85" spans="1:8" s="157" customFormat="1" ht="30" customHeight="1">
      <c r="A85" s="448"/>
      <c r="B85" s="316" t="s">
        <v>38</v>
      </c>
      <c r="C85" s="335" t="s">
        <v>556</v>
      </c>
      <c r="D85" s="108" t="s">
        <v>3</v>
      </c>
      <c r="E85" s="108">
        <v>1</v>
      </c>
      <c r="F85" s="159"/>
      <c r="G85" s="159"/>
      <c r="H85" s="162"/>
    </row>
    <row r="86" spans="1:8" s="157" customFormat="1" ht="30" customHeight="1">
      <c r="A86" s="448"/>
      <c r="B86" s="316" t="s">
        <v>39</v>
      </c>
      <c r="C86" s="335" t="s">
        <v>557</v>
      </c>
      <c r="D86" s="108" t="s">
        <v>3</v>
      </c>
      <c r="E86" s="108">
        <v>1</v>
      </c>
      <c r="F86" s="159"/>
      <c r="G86" s="159"/>
      <c r="H86" s="160"/>
    </row>
    <row r="87" spans="1:8" s="31" customFormat="1" ht="30" customHeight="1">
      <c r="A87" s="307" t="s">
        <v>48</v>
      </c>
      <c r="B87" s="522" t="s">
        <v>531</v>
      </c>
      <c r="C87" s="523"/>
      <c r="D87" s="306"/>
      <c r="E87" s="306"/>
      <c r="F87" s="327"/>
      <c r="G87" s="327"/>
      <c r="H87" s="229"/>
    </row>
    <row r="88" spans="1:8" s="157" customFormat="1" ht="30" customHeight="1">
      <c r="A88" s="527" t="s">
        <v>297</v>
      </c>
      <c r="B88" s="541" t="s">
        <v>427</v>
      </c>
      <c r="C88" s="541"/>
      <c r="D88" s="309"/>
      <c r="E88" s="309"/>
      <c r="F88" s="159"/>
      <c r="G88" s="159"/>
      <c r="H88" s="160"/>
    </row>
    <row r="89" spans="1:8" s="157" customFormat="1" ht="38.25" customHeight="1">
      <c r="A89" s="519"/>
      <c r="B89" s="306" t="s">
        <v>432</v>
      </c>
      <c r="C89" s="310" t="s">
        <v>428</v>
      </c>
      <c r="D89" s="306" t="s">
        <v>2</v>
      </c>
      <c r="E89" s="306">
        <v>2</v>
      </c>
      <c r="F89" s="159"/>
      <c r="G89" s="159"/>
      <c r="H89" s="160"/>
    </row>
    <row r="90" spans="1:8" s="157" customFormat="1" ht="45.75" customHeight="1">
      <c r="A90" s="519"/>
      <c r="B90" s="306" t="s">
        <v>433</v>
      </c>
      <c r="C90" s="310" t="s">
        <v>532</v>
      </c>
      <c r="D90" s="306" t="s">
        <v>2</v>
      </c>
      <c r="E90" s="306">
        <v>4</v>
      </c>
      <c r="F90" s="159"/>
      <c r="G90" s="159"/>
      <c r="H90" s="160"/>
    </row>
    <row r="91" spans="1:8" s="157" customFormat="1" ht="41.25" customHeight="1">
      <c r="A91" s="519"/>
      <c r="B91" s="306" t="s">
        <v>405</v>
      </c>
      <c r="C91" s="310" t="s">
        <v>429</v>
      </c>
      <c r="D91" s="306" t="s">
        <v>34</v>
      </c>
      <c r="E91" s="306">
        <v>6</v>
      </c>
      <c r="F91" s="234"/>
      <c r="G91" s="159"/>
      <c r="H91" s="160"/>
    </row>
    <row r="92" spans="1:8" s="157" customFormat="1" ht="37.5" customHeight="1">
      <c r="A92" s="519"/>
      <c r="B92" s="306" t="s">
        <v>434</v>
      </c>
      <c r="C92" s="310" t="s">
        <v>430</v>
      </c>
      <c r="D92" s="306" t="s">
        <v>34</v>
      </c>
      <c r="E92" s="306">
        <v>6</v>
      </c>
      <c r="F92" s="159"/>
      <c r="G92" s="159"/>
      <c r="H92" s="160"/>
    </row>
    <row r="93" spans="1:8" s="157" customFormat="1" ht="49.5" customHeight="1">
      <c r="A93" s="528"/>
      <c r="B93" s="306" t="s">
        <v>435</v>
      </c>
      <c r="C93" s="312" t="s">
        <v>533</v>
      </c>
      <c r="D93" s="306" t="s">
        <v>34</v>
      </c>
      <c r="E93" s="306">
        <v>6</v>
      </c>
      <c r="F93" s="159"/>
      <c r="G93" s="159"/>
      <c r="H93" s="160"/>
    </row>
    <row r="94" spans="1:8" s="157" customFormat="1" ht="35.25" customHeight="1">
      <c r="A94" s="527" t="s">
        <v>534</v>
      </c>
      <c r="B94" s="531" t="s">
        <v>535</v>
      </c>
      <c r="C94" s="532"/>
      <c r="D94" s="306"/>
      <c r="E94" s="306"/>
      <c r="F94" s="159"/>
      <c r="G94" s="159"/>
      <c r="H94" s="160"/>
    </row>
    <row r="95" spans="1:8" s="157" customFormat="1" ht="38.25" customHeight="1">
      <c r="A95" s="519"/>
      <c r="B95" s="238" t="s">
        <v>432</v>
      </c>
      <c r="C95" s="310" t="s">
        <v>430</v>
      </c>
      <c r="D95" s="306" t="s">
        <v>34</v>
      </c>
      <c r="E95" s="306">
        <v>9</v>
      </c>
      <c r="F95" s="159"/>
      <c r="G95" s="159"/>
      <c r="H95" s="160"/>
    </row>
    <row r="96" spans="1:8" s="157" customFormat="1" ht="49.5" customHeight="1">
      <c r="A96" s="528"/>
      <c r="B96" s="238" t="s">
        <v>433</v>
      </c>
      <c r="C96" s="310" t="s">
        <v>431</v>
      </c>
      <c r="D96" s="306" t="s">
        <v>34</v>
      </c>
      <c r="E96" s="306">
        <v>9</v>
      </c>
      <c r="F96" s="159"/>
      <c r="G96" s="159"/>
      <c r="H96" s="160"/>
    </row>
    <row r="97" spans="1:8" s="31" customFormat="1" ht="36.75" customHeight="1">
      <c r="A97" s="527" t="s">
        <v>298</v>
      </c>
      <c r="B97" s="458" t="s">
        <v>299</v>
      </c>
      <c r="C97" s="540"/>
      <c r="D97" s="108"/>
      <c r="E97" s="108"/>
      <c r="F97" s="327"/>
      <c r="G97" s="327"/>
      <c r="H97" s="229"/>
    </row>
    <row r="98" spans="1:8" s="31" customFormat="1" ht="23.25" customHeight="1">
      <c r="A98" s="528"/>
      <c r="B98" s="310" t="s">
        <v>432</v>
      </c>
      <c r="C98" s="312" t="s">
        <v>393</v>
      </c>
      <c r="D98" s="306" t="s">
        <v>3</v>
      </c>
      <c r="E98" s="306">
        <v>1</v>
      </c>
      <c r="F98" s="327"/>
      <c r="G98" s="327"/>
      <c r="H98" s="229"/>
    </row>
    <row r="99" spans="1:8" s="157" customFormat="1" ht="30.75" customHeight="1">
      <c r="A99" s="484" t="s">
        <v>300</v>
      </c>
      <c r="B99" s="442" t="s">
        <v>301</v>
      </c>
      <c r="C99" s="442"/>
      <c r="D99" s="306"/>
      <c r="E99" s="306"/>
      <c r="F99" s="159"/>
      <c r="G99" s="159"/>
      <c r="H99" s="160"/>
    </row>
    <row r="100" spans="1:8" s="157" customFormat="1">
      <c r="A100" s="484"/>
      <c r="B100" s="306" t="s">
        <v>432</v>
      </c>
      <c r="C100" s="310" t="s">
        <v>373</v>
      </c>
      <c r="D100" s="306" t="s">
        <v>3</v>
      </c>
      <c r="E100" s="306" t="s">
        <v>536</v>
      </c>
      <c r="F100" s="159"/>
      <c r="G100" s="159"/>
      <c r="H100" s="160"/>
    </row>
    <row r="101" spans="1:8" s="157" customFormat="1">
      <c r="A101" s="484"/>
      <c r="B101" s="306" t="s">
        <v>433</v>
      </c>
      <c r="C101" s="310" t="s">
        <v>269</v>
      </c>
      <c r="D101" s="306" t="s">
        <v>3</v>
      </c>
      <c r="E101" s="306" t="s">
        <v>536</v>
      </c>
      <c r="F101" s="159"/>
      <c r="G101" s="159"/>
      <c r="H101" s="160"/>
    </row>
    <row r="102" spans="1:8" s="157" customFormat="1">
      <c r="A102" s="484"/>
      <c r="B102" s="306" t="s">
        <v>405</v>
      </c>
      <c r="C102" s="310" t="s">
        <v>51</v>
      </c>
      <c r="D102" s="306" t="s">
        <v>3</v>
      </c>
      <c r="E102" s="306" t="s">
        <v>536</v>
      </c>
      <c r="F102" s="159"/>
      <c r="G102" s="159"/>
      <c r="H102" s="160"/>
    </row>
    <row r="103" spans="1:8" s="157" customFormat="1" ht="49.5" customHeight="1">
      <c r="A103" s="527" t="s">
        <v>302</v>
      </c>
      <c r="B103" s="460" t="s">
        <v>303</v>
      </c>
      <c r="C103" s="461"/>
      <c r="D103" s="171"/>
      <c r="E103" s="171"/>
      <c r="F103" s="159"/>
      <c r="G103" s="159"/>
      <c r="H103" s="160"/>
    </row>
    <row r="104" spans="1:8" s="157" customFormat="1">
      <c r="A104" s="519"/>
      <c r="B104" s="306" t="s">
        <v>432</v>
      </c>
      <c r="C104" s="310" t="s">
        <v>351</v>
      </c>
      <c r="D104" s="306" t="s">
        <v>3</v>
      </c>
      <c r="E104" s="306">
        <v>1</v>
      </c>
      <c r="F104" s="159"/>
      <c r="G104" s="159"/>
      <c r="H104" s="160"/>
    </row>
    <row r="105" spans="1:8" s="157" customFormat="1">
      <c r="A105" s="528"/>
      <c r="B105" s="108" t="s">
        <v>433</v>
      </c>
      <c r="C105" s="335" t="s">
        <v>555</v>
      </c>
      <c r="D105" s="108" t="s">
        <v>3</v>
      </c>
      <c r="E105" s="108">
        <v>1</v>
      </c>
      <c r="F105" s="159"/>
      <c r="G105" s="159"/>
      <c r="H105" s="160"/>
    </row>
    <row r="106" spans="1:8" s="157" customFormat="1" ht="23.25" customHeight="1">
      <c r="A106" s="527" t="s">
        <v>396</v>
      </c>
      <c r="B106" s="442" t="s">
        <v>394</v>
      </c>
      <c r="C106" s="442"/>
      <c r="D106" s="306"/>
      <c r="E106" s="306"/>
      <c r="F106" s="159"/>
      <c r="G106" s="159"/>
      <c r="H106" s="160"/>
    </row>
    <row r="107" spans="1:8" s="157" customFormat="1">
      <c r="A107" s="519"/>
      <c r="B107" s="306" t="s">
        <v>432</v>
      </c>
      <c r="C107" s="312" t="s">
        <v>436</v>
      </c>
      <c r="D107" s="306" t="s">
        <v>110</v>
      </c>
      <c r="E107" s="306">
        <v>50</v>
      </c>
      <c r="F107" s="159"/>
      <c r="G107" s="159"/>
      <c r="H107" s="160"/>
    </row>
    <row r="108" spans="1:8" s="157" customFormat="1">
      <c r="A108" s="528"/>
      <c r="B108" s="306" t="s">
        <v>433</v>
      </c>
      <c r="C108" s="312" t="s">
        <v>395</v>
      </c>
      <c r="D108" s="306" t="s">
        <v>34</v>
      </c>
      <c r="E108" s="306">
        <v>12</v>
      </c>
      <c r="F108" s="159"/>
      <c r="G108" s="159"/>
      <c r="H108" s="160"/>
    </row>
    <row r="109" spans="1:8" s="157" customFormat="1" ht="33" customHeight="1">
      <c r="A109" s="113" t="s">
        <v>57</v>
      </c>
      <c r="B109" s="529" t="s">
        <v>537</v>
      </c>
      <c r="C109" s="530"/>
      <c r="D109" s="240"/>
      <c r="E109" s="240"/>
      <c r="F109" s="154"/>
      <c r="G109" s="154"/>
      <c r="H109" s="143"/>
    </row>
    <row r="110" spans="1:8" s="31" customFormat="1" ht="77.25" customHeight="1">
      <c r="A110" s="114" t="s">
        <v>319</v>
      </c>
      <c r="B110" s="488" t="s">
        <v>538</v>
      </c>
      <c r="C110" s="489"/>
      <c r="D110" s="306" t="s">
        <v>145</v>
      </c>
      <c r="E110" s="306">
        <v>3</v>
      </c>
      <c r="F110" s="109"/>
      <c r="G110" s="109"/>
      <c r="H110" s="112"/>
    </row>
    <row r="111" spans="1:8" s="31" customFormat="1" ht="57.75" customHeight="1">
      <c r="A111" s="114" t="s">
        <v>540</v>
      </c>
      <c r="B111" s="446" t="s">
        <v>539</v>
      </c>
      <c r="C111" s="447"/>
      <c r="D111" s="306" t="s">
        <v>2</v>
      </c>
      <c r="E111" s="306">
        <v>3</v>
      </c>
      <c r="F111" s="109"/>
      <c r="G111" s="109"/>
      <c r="H111" s="112"/>
    </row>
    <row r="112" spans="1:8" s="157" customFormat="1" ht="63" customHeight="1">
      <c r="A112" s="114" t="s">
        <v>542</v>
      </c>
      <c r="B112" s="488" t="s">
        <v>541</v>
      </c>
      <c r="C112" s="489"/>
      <c r="D112" s="306" t="s">
        <v>145</v>
      </c>
      <c r="E112" s="306">
        <v>2</v>
      </c>
      <c r="F112" s="146"/>
      <c r="G112" s="146"/>
      <c r="H112" s="147"/>
    </row>
    <row r="113" spans="1:8" s="157" customFormat="1">
      <c r="A113" s="114" t="s">
        <v>320</v>
      </c>
      <c r="B113" s="446" t="s">
        <v>273</v>
      </c>
      <c r="C113" s="447"/>
      <c r="D113" s="306" t="s">
        <v>2</v>
      </c>
      <c r="E113" s="306">
        <v>1</v>
      </c>
      <c r="F113" s="146"/>
      <c r="G113" s="146"/>
      <c r="H113" s="147"/>
    </row>
    <row r="114" spans="1:8" s="157" customFormat="1" ht="46.5" customHeight="1">
      <c r="A114" s="114" t="s">
        <v>321</v>
      </c>
      <c r="B114" s="446" t="s">
        <v>499</v>
      </c>
      <c r="C114" s="447"/>
      <c r="D114" s="306" t="s">
        <v>145</v>
      </c>
      <c r="E114" s="306">
        <v>2</v>
      </c>
      <c r="F114" s="146"/>
      <c r="G114" s="146"/>
      <c r="H114" s="147"/>
    </row>
    <row r="115" spans="1:8" s="211" customFormat="1" ht="22.5" customHeight="1">
      <c r="A115" s="524" t="s">
        <v>544</v>
      </c>
      <c r="B115" s="450" t="s">
        <v>543</v>
      </c>
      <c r="C115" s="451"/>
      <c r="D115" s="108"/>
      <c r="E115" s="108"/>
      <c r="F115" s="109"/>
      <c r="G115" s="109"/>
      <c r="H115" s="112"/>
    </row>
    <row r="116" spans="1:8" s="211" customFormat="1">
      <c r="A116" s="525"/>
      <c r="B116" s="109" t="s">
        <v>432</v>
      </c>
      <c r="C116" s="109" t="s">
        <v>437</v>
      </c>
      <c r="D116" s="108" t="s">
        <v>31</v>
      </c>
      <c r="E116" s="108">
        <v>3</v>
      </c>
      <c r="F116" s="109"/>
      <c r="G116" s="109"/>
      <c r="H116" s="112"/>
    </row>
    <row r="117" spans="1:8" s="211" customFormat="1">
      <c r="A117" s="526"/>
      <c r="B117" s="109" t="s">
        <v>433</v>
      </c>
      <c r="C117" s="109" t="s">
        <v>438</v>
      </c>
      <c r="D117" s="108" t="s">
        <v>31</v>
      </c>
      <c r="E117" s="108">
        <v>2</v>
      </c>
      <c r="F117" s="109"/>
      <c r="G117" s="109"/>
      <c r="H117" s="112"/>
    </row>
    <row r="118" spans="1:8" s="157" customFormat="1" ht="25.9" customHeight="1">
      <c r="A118" s="113" t="s">
        <v>58</v>
      </c>
      <c r="B118" s="483" t="s">
        <v>357</v>
      </c>
      <c r="C118" s="483"/>
      <c r="D118" s="311"/>
      <c r="E118" s="311"/>
      <c r="F118" s="154"/>
      <c r="G118" s="154"/>
      <c r="H118" s="143"/>
    </row>
    <row r="119" spans="1:8" s="157" customFormat="1" ht="30" customHeight="1">
      <c r="A119" s="242" t="s">
        <v>546</v>
      </c>
      <c r="B119" s="241"/>
      <c r="C119" s="241"/>
      <c r="D119" s="241"/>
      <c r="E119" s="241"/>
      <c r="F119" s="146"/>
      <c r="G119" s="146"/>
      <c r="H119" s="147"/>
    </row>
    <row r="120" spans="1:8" s="157" customFormat="1" ht="30" customHeight="1">
      <c r="A120" s="314" t="s">
        <v>304</v>
      </c>
      <c r="B120" s="442" t="s">
        <v>545</v>
      </c>
      <c r="C120" s="442"/>
      <c r="D120" s="306" t="s">
        <v>145</v>
      </c>
      <c r="E120" s="306">
        <v>4</v>
      </c>
      <c r="F120" s="146"/>
      <c r="G120" s="146"/>
      <c r="H120" s="147"/>
    </row>
    <row r="121" spans="1:8" s="31" customFormat="1" ht="36" customHeight="1">
      <c r="A121" s="314" t="s">
        <v>111</v>
      </c>
      <c r="B121" s="442" t="s">
        <v>547</v>
      </c>
      <c r="C121" s="442"/>
      <c r="D121" s="306" t="s">
        <v>145</v>
      </c>
      <c r="E121" s="306">
        <v>3</v>
      </c>
      <c r="F121" s="109"/>
      <c r="G121" s="109"/>
      <c r="H121" s="112"/>
    </row>
    <row r="122" spans="1:8" s="31" customFormat="1" ht="35.25" customHeight="1">
      <c r="A122" s="314" t="s">
        <v>305</v>
      </c>
      <c r="B122" s="442" t="s">
        <v>548</v>
      </c>
      <c r="C122" s="442"/>
      <c r="D122" s="306" t="s">
        <v>145</v>
      </c>
      <c r="E122" s="306">
        <v>2</v>
      </c>
      <c r="F122" s="109"/>
      <c r="G122" s="109"/>
      <c r="H122" s="112"/>
    </row>
    <row r="123" spans="1:8" s="31" customFormat="1" ht="33.75" customHeight="1">
      <c r="A123" s="314" t="s">
        <v>306</v>
      </c>
      <c r="B123" s="442" t="s">
        <v>549</v>
      </c>
      <c r="C123" s="442"/>
      <c r="D123" s="306" t="s">
        <v>145</v>
      </c>
      <c r="E123" s="306">
        <v>2</v>
      </c>
      <c r="F123" s="109"/>
      <c r="G123" s="109"/>
      <c r="H123" s="112"/>
    </row>
    <row r="124" spans="1:8" s="31" customFormat="1" ht="39" customHeight="1">
      <c r="A124" s="314" t="s">
        <v>307</v>
      </c>
      <c r="B124" s="442" t="s">
        <v>439</v>
      </c>
      <c r="C124" s="442"/>
      <c r="D124" s="306" t="s">
        <v>145</v>
      </c>
      <c r="E124" s="306">
        <v>2</v>
      </c>
      <c r="F124" s="109"/>
      <c r="G124" s="109"/>
      <c r="H124" s="112"/>
    </row>
    <row r="125" spans="1:8" s="157" customFormat="1">
      <c r="A125" s="509" t="s">
        <v>309</v>
      </c>
      <c r="B125" s="454" t="s">
        <v>354</v>
      </c>
      <c r="C125" s="454"/>
      <c r="D125" s="6" t="s">
        <v>3</v>
      </c>
      <c r="E125" s="244">
        <v>1</v>
      </c>
      <c r="F125" s="109"/>
      <c r="G125" s="109"/>
      <c r="H125" s="112"/>
    </row>
    <row r="126" spans="1:8" s="157" customFormat="1" ht="30" customHeight="1">
      <c r="A126" s="509"/>
      <c r="B126" s="310" t="s">
        <v>35</v>
      </c>
      <c r="C126" s="312" t="s">
        <v>389</v>
      </c>
      <c r="D126" s="306" t="s">
        <v>145</v>
      </c>
      <c r="E126" s="306">
        <f>E120+E121</f>
        <v>7</v>
      </c>
      <c r="F126" s="109"/>
      <c r="G126" s="109"/>
      <c r="H126" s="112"/>
    </row>
    <row r="127" spans="1:8" s="157" customFormat="1" ht="33.75" customHeight="1">
      <c r="A127" s="509"/>
      <c r="B127" s="310" t="s">
        <v>36</v>
      </c>
      <c r="C127" s="312" t="s">
        <v>550</v>
      </c>
      <c r="D127" s="306" t="s">
        <v>3</v>
      </c>
      <c r="E127" s="306">
        <v>1</v>
      </c>
      <c r="F127" s="109"/>
      <c r="G127" s="109"/>
      <c r="H127" s="112"/>
    </row>
    <row r="128" spans="1:8" s="31" customFormat="1">
      <c r="A128" s="537" t="s">
        <v>308</v>
      </c>
      <c r="B128" s="538"/>
      <c r="C128" s="539"/>
      <c r="D128" s="241"/>
      <c r="E128" s="241"/>
      <c r="F128" s="109"/>
      <c r="G128" s="109"/>
      <c r="H128" s="112"/>
    </row>
    <row r="129" spans="1:8" s="31" customFormat="1" ht="36" customHeight="1">
      <c r="A129" s="314" t="s">
        <v>310</v>
      </c>
      <c r="B129" s="442" t="s">
        <v>551</v>
      </c>
      <c r="C129" s="442"/>
      <c r="D129" s="306" t="s">
        <v>145</v>
      </c>
      <c r="E129" s="306">
        <v>2</v>
      </c>
      <c r="F129" s="109"/>
      <c r="G129" s="109"/>
      <c r="H129" s="112"/>
    </row>
    <row r="130" spans="1:8" s="31" customFormat="1" ht="42.75" customHeight="1">
      <c r="A130" s="313" t="s">
        <v>311</v>
      </c>
      <c r="B130" s="442" t="s">
        <v>552</v>
      </c>
      <c r="C130" s="442"/>
      <c r="D130" s="306" t="s">
        <v>145</v>
      </c>
      <c r="E130" s="306">
        <v>3</v>
      </c>
      <c r="F130" s="109"/>
      <c r="G130" s="109"/>
      <c r="H130" s="112"/>
    </row>
    <row r="131" spans="1:8" s="31" customFormat="1" ht="47.25" customHeight="1">
      <c r="A131" s="313" t="s">
        <v>312</v>
      </c>
      <c r="B131" s="442" t="s">
        <v>554</v>
      </c>
      <c r="C131" s="442"/>
      <c r="D131" s="306" t="s">
        <v>145</v>
      </c>
      <c r="E131" s="306">
        <v>3</v>
      </c>
      <c r="F131" s="109"/>
      <c r="G131" s="109"/>
      <c r="H131" s="112"/>
    </row>
    <row r="132" spans="1:8" s="31" customFormat="1" ht="33.75" customHeight="1">
      <c r="A132" s="313" t="s">
        <v>313</v>
      </c>
      <c r="B132" s="442" t="s">
        <v>553</v>
      </c>
      <c r="C132" s="442"/>
      <c r="D132" s="306" t="s">
        <v>145</v>
      </c>
      <c r="E132" s="306">
        <v>2</v>
      </c>
      <c r="F132" s="109"/>
      <c r="G132" s="109"/>
      <c r="H132" s="112"/>
    </row>
    <row r="133" spans="1:8" s="31" customFormat="1" ht="36.75" customHeight="1">
      <c r="A133" s="314" t="s">
        <v>314</v>
      </c>
      <c r="B133" s="446" t="s">
        <v>549</v>
      </c>
      <c r="C133" s="447"/>
      <c r="D133" s="306" t="s">
        <v>145</v>
      </c>
      <c r="E133" s="306">
        <v>2</v>
      </c>
      <c r="F133" s="109"/>
      <c r="G133" s="109"/>
      <c r="H133" s="112"/>
    </row>
    <row r="134" spans="1:8" s="31" customFormat="1" ht="24.75" customHeight="1">
      <c r="A134" s="313" t="s">
        <v>315</v>
      </c>
      <c r="B134" s="442" t="s">
        <v>336</v>
      </c>
      <c r="C134" s="442"/>
      <c r="D134" s="306" t="s">
        <v>145</v>
      </c>
      <c r="E134" s="306">
        <v>1</v>
      </c>
      <c r="F134" s="109"/>
      <c r="G134" s="109"/>
      <c r="H134" s="112"/>
    </row>
    <row r="135" spans="1:8" s="31" customFormat="1">
      <c r="A135" s="509" t="s">
        <v>440</v>
      </c>
      <c r="B135" s="511" t="s">
        <v>354</v>
      </c>
      <c r="C135" s="512"/>
      <c r="D135" s="8" t="s">
        <v>3</v>
      </c>
      <c r="E135" s="23">
        <v>1</v>
      </c>
      <c r="F135" s="109"/>
      <c r="G135" s="109"/>
      <c r="H135" s="112"/>
    </row>
    <row r="136" spans="1:8" s="31" customFormat="1" ht="24.6" customHeight="1">
      <c r="A136" s="509"/>
      <c r="B136" s="245" t="s">
        <v>35</v>
      </c>
      <c r="C136" s="312" t="s">
        <v>450</v>
      </c>
      <c r="D136" s="306" t="s">
        <v>31</v>
      </c>
      <c r="E136" s="108">
        <v>8</v>
      </c>
      <c r="F136" s="109"/>
      <c r="G136" s="109"/>
      <c r="H136" s="112"/>
    </row>
    <row r="137" spans="1:8" s="31" customFormat="1" ht="39.75" customHeight="1">
      <c r="A137" s="510"/>
      <c r="B137" s="259" t="s">
        <v>36</v>
      </c>
      <c r="C137" s="260" t="s">
        <v>550</v>
      </c>
      <c r="D137" s="261" t="s">
        <v>3</v>
      </c>
      <c r="E137" s="262">
        <v>1</v>
      </c>
      <c r="F137" s="109"/>
      <c r="G137" s="109"/>
      <c r="H137" s="112"/>
    </row>
    <row r="138" spans="1:8" s="31" customFormat="1" ht="39.75" customHeight="1">
      <c r="A138" s="514" t="s">
        <v>441</v>
      </c>
      <c r="B138" s="515"/>
      <c r="C138" s="516"/>
      <c r="D138" s="8"/>
      <c r="E138" s="8"/>
      <c r="F138" s="109"/>
      <c r="G138" s="109"/>
      <c r="H138" s="112"/>
    </row>
    <row r="139" spans="1:8" s="31" customFormat="1" ht="39.75" customHeight="1">
      <c r="A139" s="263" t="s">
        <v>442</v>
      </c>
      <c r="B139" s="446" t="s">
        <v>558</v>
      </c>
      <c r="C139" s="447"/>
      <c r="D139" s="306" t="s">
        <v>31</v>
      </c>
      <c r="E139" s="108">
        <v>6</v>
      </c>
      <c r="F139" s="109"/>
      <c r="G139" s="109"/>
      <c r="H139" s="112"/>
    </row>
    <row r="140" spans="1:8" s="31" customFormat="1" ht="39.75" customHeight="1">
      <c r="A140" s="263" t="s">
        <v>443</v>
      </c>
      <c r="B140" s="517" t="s">
        <v>559</v>
      </c>
      <c r="C140" s="518"/>
      <c r="D140" s="306" t="s">
        <v>31</v>
      </c>
      <c r="E140" s="108">
        <v>2</v>
      </c>
      <c r="F140" s="109"/>
      <c r="G140" s="109"/>
      <c r="H140" s="112"/>
    </row>
    <row r="141" spans="1:8" s="31" customFormat="1" ht="39.75" customHeight="1">
      <c r="A141" s="263" t="s">
        <v>445</v>
      </c>
      <c r="B141" s="517" t="s">
        <v>444</v>
      </c>
      <c r="C141" s="518"/>
      <c r="D141" s="306" t="s">
        <v>31</v>
      </c>
      <c r="E141" s="108">
        <v>2</v>
      </c>
      <c r="F141" s="109"/>
      <c r="G141" s="109"/>
      <c r="H141" s="112"/>
    </row>
    <row r="142" spans="1:8" s="31" customFormat="1" ht="39.75" customHeight="1">
      <c r="A142" s="263" t="s">
        <v>447</v>
      </c>
      <c r="B142" s="517" t="s">
        <v>446</v>
      </c>
      <c r="C142" s="518"/>
      <c r="D142" s="306" t="s">
        <v>31</v>
      </c>
      <c r="E142" s="108">
        <v>2</v>
      </c>
      <c r="F142" s="109"/>
      <c r="G142" s="109"/>
      <c r="H142" s="112"/>
    </row>
    <row r="143" spans="1:8" s="31" customFormat="1" ht="39.75" customHeight="1">
      <c r="A143" s="263" t="s">
        <v>316</v>
      </c>
      <c r="B143" s="517" t="s">
        <v>448</v>
      </c>
      <c r="C143" s="518"/>
      <c r="D143" s="306" t="s">
        <v>31</v>
      </c>
      <c r="E143" s="108">
        <v>1</v>
      </c>
      <c r="F143" s="109"/>
      <c r="G143" s="109"/>
      <c r="H143" s="112"/>
    </row>
    <row r="144" spans="1:8" s="31" customFormat="1">
      <c r="A144" s="513" t="s">
        <v>317</v>
      </c>
      <c r="B144" s="449" t="s">
        <v>449</v>
      </c>
      <c r="C144" s="449"/>
      <c r="D144" s="8" t="s">
        <v>3</v>
      </c>
      <c r="E144" s="8">
        <v>1</v>
      </c>
      <c r="F144" s="109"/>
      <c r="G144" s="109"/>
      <c r="H144" s="265"/>
    </row>
    <row r="145" spans="1:8" s="31" customFormat="1">
      <c r="A145" s="513"/>
      <c r="B145" s="310" t="s">
        <v>432</v>
      </c>
      <c r="C145" s="310" t="s">
        <v>450</v>
      </c>
      <c r="D145" s="305" t="s">
        <v>2</v>
      </c>
      <c r="E145" s="305">
        <v>8</v>
      </c>
      <c r="F145" s="109"/>
      <c r="G145" s="109"/>
      <c r="H145" s="265"/>
    </row>
    <row r="146" spans="1:8" s="31" customFormat="1" ht="30">
      <c r="A146" s="513"/>
      <c r="B146" s="310" t="s">
        <v>433</v>
      </c>
      <c r="C146" s="310" t="s">
        <v>451</v>
      </c>
      <c r="D146" s="8" t="s">
        <v>3</v>
      </c>
      <c r="E146" s="8">
        <v>1</v>
      </c>
      <c r="F146" s="109"/>
      <c r="G146" s="109"/>
      <c r="H146" s="265"/>
    </row>
    <row r="147" spans="1:8" s="31" customFormat="1">
      <c r="A147" s="534" t="s">
        <v>56</v>
      </c>
      <c r="B147" s="535"/>
      <c r="C147" s="536"/>
      <c r="D147" s="266"/>
      <c r="E147" s="266"/>
      <c r="F147" s="268"/>
      <c r="G147" s="268"/>
      <c r="H147" s="269"/>
    </row>
    <row r="148" spans="1:8" s="31" customFormat="1" ht="33" customHeight="1">
      <c r="A148" s="308" t="s">
        <v>318</v>
      </c>
      <c r="B148" s="482" t="s">
        <v>452</v>
      </c>
      <c r="C148" s="482"/>
      <c r="D148" s="270" t="s">
        <v>145</v>
      </c>
      <c r="E148" s="306">
        <v>2</v>
      </c>
      <c r="F148" s="109"/>
      <c r="G148" s="109"/>
      <c r="H148" s="112"/>
    </row>
    <row r="149" spans="1:8" s="31" customFormat="1" ht="50.25" customHeight="1">
      <c r="A149" s="308" t="s">
        <v>363</v>
      </c>
      <c r="B149" s="482" t="s">
        <v>560</v>
      </c>
      <c r="C149" s="482"/>
      <c r="D149" s="306" t="s">
        <v>145</v>
      </c>
      <c r="E149" s="306">
        <v>3</v>
      </c>
      <c r="F149" s="109"/>
      <c r="G149" s="109"/>
      <c r="H149" s="112"/>
    </row>
    <row r="150" spans="1:8" s="31" customFormat="1">
      <c r="A150" s="484" t="s">
        <v>453</v>
      </c>
      <c r="B150" s="454" t="s">
        <v>449</v>
      </c>
      <c r="C150" s="454"/>
      <c r="D150" s="8" t="s">
        <v>3</v>
      </c>
      <c r="E150" s="8">
        <v>1</v>
      </c>
      <c r="F150" s="109"/>
      <c r="G150" s="109"/>
      <c r="H150" s="265"/>
    </row>
    <row r="151" spans="1:8" s="31" customFormat="1">
      <c r="A151" s="484"/>
      <c r="B151" s="312" t="s">
        <v>432</v>
      </c>
      <c r="C151" s="312" t="s">
        <v>450</v>
      </c>
      <c r="D151" s="306" t="s">
        <v>31</v>
      </c>
      <c r="E151" s="306">
        <v>2</v>
      </c>
      <c r="F151" s="109"/>
      <c r="G151" s="109"/>
      <c r="H151" s="265"/>
    </row>
    <row r="152" spans="1:8" s="31" customFormat="1" ht="35.25" customHeight="1">
      <c r="A152" s="484"/>
      <c r="B152" s="312" t="s">
        <v>433</v>
      </c>
      <c r="C152" s="312" t="s">
        <v>391</v>
      </c>
      <c r="D152" s="8" t="s">
        <v>3</v>
      </c>
      <c r="E152" s="8">
        <v>1</v>
      </c>
      <c r="F152" s="109"/>
      <c r="G152" s="109"/>
      <c r="H152" s="265"/>
    </row>
    <row r="153" spans="1:8" s="157" customFormat="1" ht="34.15" customHeight="1">
      <c r="A153" s="308" t="s">
        <v>454</v>
      </c>
      <c r="B153" s="520" t="s">
        <v>561</v>
      </c>
      <c r="C153" s="521"/>
      <c r="D153" s="272" t="s">
        <v>3</v>
      </c>
      <c r="E153" s="272">
        <v>1</v>
      </c>
      <c r="F153" s="146"/>
      <c r="G153" s="146"/>
      <c r="H153" s="152"/>
    </row>
    <row r="154" spans="1:8" s="31" customFormat="1" ht="30" customHeight="1">
      <c r="A154" s="230" t="s">
        <v>62</v>
      </c>
      <c r="B154" s="464" t="s">
        <v>562</v>
      </c>
      <c r="C154" s="464"/>
      <c r="D154" s="108" t="s">
        <v>3</v>
      </c>
      <c r="E154" s="108">
        <v>1</v>
      </c>
      <c r="F154" s="109"/>
      <c r="G154" s="109"/>
      <c r="H154" s="274"/>
    </row>
    <row r="155" spans="1:8" s="31" customFormat="1" ht="42" customHeight="1">
      <c r="A155" s="113" t="s">
        <v>322</v>
      </c>
      <c r="B155" s="490" t="s">
        <v>323</v>
      </c>
      <c r="C155" s="491"/>
      <c r="D155" s="311"/>
      <c r="E155" s="311"/>
      <c r="F155" s="228"/>
      <c r="G155" s="228"/>
      <c r="H155" s="273"/>
    </row>
    <row r="156" spans="1:8" s="157" customFormat="1" ht="78" customHeight="1">
      <c r="A156" s="314" t="s">
        <v>274</v>
      </c>
      <c r="B156" s="496" t="s">
        <v>563</v>
      </c>
      <c r="C156" s="505"/>
      <c r="D156" s="171" t="s">
        <v>30</v>
      </c>
      <c r="E156" s="171">
        <v>1800</v>
      </c>
      <c r="F156" s="276"/>
      <c r="G156" s="276"/>
      <c r="H156" s="164"/>
    </row>
    <row r="157" spans="1:8" s="157" customFormat="1" ht="82.5" customHeight="1">
      <c r="A157" s="306" t="s">
        <v>275</v>
      </c>
      <c r="B157" s="487" t="s">
        <v>564</v>
      </c>
      <c r="C157" s="506"/>
      <c r="D157" s="171" t="s">
        <v>30</v>
      </c>
      <c r="E157" s="171">
        <v>1800</v>
      </c>
      <c r="F157" s="146"/>
      <c r="G157" s="146"/>
      <c r="H157" s="164"/>
    </row>
    <row r="158" spans="1:8" s="31" customFormat="1">
      <c r="A158" s="484" t="s">
        <v>276</v>
      </c>
      <c r="B158" s="487" t="s">
        <v>565</v>
      </c>
      <c r="C158" s="487"/>
      <c r="D158" s="306"/>
      <c r="E158" s="306"/>
      <c r="F158" s="109"/>
      <c r="G158" s="109"/>
      <c r="H158" s="274"/>
    </row>
    <row r="159" spans="1:8" s="31" customFormat="1" ht="30.6" customHeight="1">
      <c r="A159" s="484"/>
      <c r="B159" s="275" t="s">
        <v>35</v>
      </c>
      <c r="C159" s="317" t="s">
        <v>566</v>
      </c>
      <c r="D159" s="306" t="s">
        <v>30</v>
      </c>
      <c r="E159" s="306">
        <v>1900</v>
      </c>
      <c r="F159" s="109"/>
      <c r="G159" s="109"/>
      <c r="H159" s="274"/>
    </row>
    <row r="160" spans="1:8" s="31" customFormat="1" ht="30" customHeight="1">
      <c r="A160" s="484"/>
      <c r="B160" s="275" t="s">
        <v>36</v>
      </c>
      <c r="C160" s="317" t="s">
        <v>455</v>
      </c>
      <c r="D160" s="306" t="s">
        <v>125</v>
      </c>
      <c r="E160" s="306">
        <v>24</v>
      </c>
      <c r="F160" s="109"/>
      <c r="G160" s="109"/>
      <c r="H160" s="274"/>
    </row>
    <row r="161" spans="1:8" s="31" customFormat="1" ht="14.25">
      <c r="A161" s="484" t="s">
        <v>397</v>
      </c>
      <c r="B161" s="449" t="s">
        <v>456</v>
      </c>
      <c r="C161" s="449"/>
      <c r="D161" s="309"/>
      <c r="E161" s="309"/>
      <c r="F161" s="327"/>
      <c r="G161" s="327"/>
      <c r="H161" s="33"/>
    </row>
    <row r="162" spans="1:8" s="31" customFormat="1">
      <c r="A162" s="484"/>
      <c r="B162" s="310" t="s">
        <v>35</v>
      </c>
      <c r="C162" s="310" t="s">
        <v>351</v>
      </c>
      <c r="D162" s="306"/>
      <c r="E162" s="306"/>
      <c r="F162" s="327"/>
      <c r="G162" s="327"/>
      <c r="H162" s="33"/>
    </row>
    <row r="163" spans="1:8" s="31" customFormat="1">
      <c r="A163" s="484"/>
      <c r="B163" s="316" t="s">
        <v>52</v>
      </c>
      <c r="C163" s="316" t="s">
        <v>398</v>
      </c>
      <c r="D163" s="108" t="s">
        <v>125</v>
      </c>
      <c r="E163" s="108">
        <v>24</v>
      </c>
      <c r="F163" s="327"/>
      <c r="G163" s="327"/>
      <c r="H163" s="33"/>
    </row>
    <row r="164" spans="1:8" s="31" customFormat="1" ht="30" customHeight="1">
      <c r="A164" s="287" t="s">
        <v>65</v>
      </c>
      <c r="B164" s="501" t="s">
        <v>61</v>
      </c>
      <c r="C164" s="502"/>
      <c r="D164" s="288"/>
      <c r="E164" s="288"/>
      <c r="F164" s="289"/>
      <c r="G164" s="289"/>
      <c r="H164" s="290"/>
    </row>
    <row r="165" spans="1:8" s="31" customFormat="1">
      <c r="A165" s="448"/>
      <c r="B165" s="306" t="s">
        <v>35</v>
      </c>
      <c r="C165" s="312" t="s">
        <v>324</v>
      </c>
      <c r="D165" s="306" t="s">
        <v>146</v>
      </c>
      <c r="E165" s="306">
        <v>1</v>
      </c>
      <c r="F165" s="109"/>
      <c r="G165" s="109"/>
      <c r="H165" s="112"/>
    </row>
    <row r="166" spans="1:8" s="31" customFormat="1" ht="30" customHeight="1">
      <c r="A166" s="448"/>
      <c r="B166" s="306" t="s">
        <v>36</v>
      </c>
      <c r="C166" s="312" t="s">
        <v>325</v>
      </c>
      <c r="D166" s="306" t="s">
        <v>146</v>
      </c>
      <c r="E166" s="306">
        <v>1</v>
      </c>
      <c r="F166" s="292"/>
      <c r="G166" s="292"/>
      <c r="H166" s="293"/>
    </row>
    <row r="167" spans="1:8" s="31" customFormat="1" ht="66" customHeight="1">
      <c r="A167" s="113" t="s">
        <v>66</v>
      </c>
      <c r="B167" s="490" t="s">
        <v>567</v>
      </c>
      <c r="C167" s="491"/>
      <c r="D167" s="294"/>
      <c r="E167" s="294"/>
      <c r="F167" s="295"/>
      <c r="G167" s="295"/>
      <c r="H167" s="296"/>
    </row>
    <row r="168" spans="1:8" s="31" customFormat="1" ht="30" customHeight="1">
      <c r="A168" s="307" t="s">
        <v>67</v>
      </c>
      <c r="B168" s="488" t="s">
        <v>326</v>
      </c>
      <c r="C168" s="489"/>
      <c r="D168" s="305" t="s">
        <v>146</v>
      </c>
      <c r="E168" s="305">
        <v>1</v>
      </c>
      <c r="F168" s="109"/>
      <c r="G168" s="109"/>
      <c r="H168" s="112"/>
    </row>
    <row r="169" spans="1:8" s="31" customFormat="1" ht="30" customHeight="1">
      <c r="A169" s="307" t="s">
        <v>68</v>
      </c>
      <c r="B169" s="488" t="s">
        <v>277</v>
      </c>
      <c r="C169" s="489"/>
      <c r="D169" s="305" t="s">
        <v>146</v>
      </c>
      <c r="E169" s="305">
        <v>1</v>
      </c>
      <c r="F169" s="109"/>
      <c r="G169" s="109"/>
      <c r="H169" s="112"/>
    </row>
    <row r="170" spans="1:8" s="31" customFormat="1" ht="48" customHeight="1">
      <c r="A170" s="307" t="s">
        <v>457</v>
      </c>
      <c r="B170" s="488" t="s">
        <v>458</v>
      </c>
      <c r="C170" s="489"/>
      <c r="D170" s="305" t="s">
        <v>2</v>
      </c>
      <c r="E170" s="305">
        <v>2</v>
      </c>
      <c r="F170" s="109"/>
      <c r="G170" s="109"/>
      <c r="H170" s="112"/>
    </row>
    <row r="171" spans="1:8" s="157" customFormat="1">
      <c r="A171" s="113" t="s">
        <v>69</v>
      </c>
      <c r="B171" s="504" t="s">
        <v>568</v>
      </c>
      <c r="C171" s="504"/>
      <c r="D171" s="166"/>
      <c r="E171" s="166"/>
      <c r="F171" s="165"/>
      <c r="G171" s="165"/>
      <c r="H171" s="143"/>
    </row>
    <row r="172" spans="1:8" s="157" customFormat="1">
      <c r="A172" s="484" t="s">
        <v>78</v>
      </c>
      <c r="B172" s="449" t="s">
        <v>118</v>
      </c>
      <c r="C172" s="449"/>
      <c r="D172" s="150"/>
      <c r="E172" s="150"/>
      <c r="F172" s="146"/>
      <c r="G172" s="146"/>
      <c r="H172" s="152"/>
    </row>
    <row r="173" spans="1:8" s="157" customFormat="1">
      <c r="A173" s="484"/>
      <c r="B173" s="297" t="s">
        <v>35</v>
      </c>
      <c r="C173" s="297" t="s">
        <v>142</v>
      </c>
      <c r="D173" s="150"/>
      <c r="E173" s="150"/>
      <c r="F173" s="146"/>
      <c r="G173" s="146"/>
      <c r="H173" s="152"/>
    </row>
    <row r="174" spans="1:8" s="157" customFormat="1" ht="30">
      <c r="A174" s="484"/>
      <c r="B174" s="171" t="s">
        <v>52</v>
      </c>
      <c r="C174" s="340" t="s">
        <v>569</v>
      </c>
      <c r="D174" s="173" t="s">
        <v>2</v>
      </c>
      <c r="E174" s="173">
        <v>2</v>
      </c>
      <c r="F174" s="146"/>
      <c r="G174" s="146"/>
      <c r="H174" s="152"/>
    </row>
    <row r="175" spans="1:8" s="157" customFormat="1" ht="30">
      <c r="A175" s="484"/>
      <c r="B175" s="171" t="s">
        <v>53</v>
      </c>
      <c r="C175" s="340" t="s">
        <v>459</v>
      </c>
      <c r="D175" s="173" t="s">
        <v>2</v>
      </c>
      <c r="E175" s="173">
        <v>2</v>
      </c>
      <c r="F175" s="146"/>
      <c r="G175" s="146"/>
      <c r="H175" s="152"/>
    </row>
    <row r="176" spans="1:8" s="157" customFormat="1" ht="30">
      <c r="A176" s="484"/>
      <c r="B176" s="171" t="s">
        <v>59</v>
      </c>
      <c r="C176" s="340" t="s">
        <v>460</v>
      </c>
      <c r="D176" s="173" t="s">
        <v>3</v>
      </c>
      <c r="E176" s="173">
        <v>1</v>
      </c>
      <c r="F176" s="146"/>
      <c r="G176" s="146"/>
      <c r="H176" s="152"/>
    </row>
    <row r="177" spans="1:8" s="157" customFormat="1">
      <c r="A177" s="484"/>
      <c r="B177" s="171" t="s">
        <v>60</v>
      </c>
      <c r="C177" s="340" t="s">
        <v>352</v>
      </c>
      <c r="D177" s="173" t="s">
        <v>31</v>
      </c>
      <c r="E177" s="173">
        <v>2</v>
      </c>
      <c r="F177" s="146"/>
      <c r="G177" s="146"/>
      <c r="H177" s="152"/>
    </row>
    <row r="178" spans="1:8" s="157" customFormat="1">
      <c r="A178" s="484"/>
      <c r="B178" s="297" t="s">
        <v>36</v>
      </c>
      <c r="C178" s="297" t="s">
        <v>461</v>
      </c>
      <c r="D178" s="150"/>
      <c r="E178" s="150"/>
      <c r="F178" s="146"/>
      <c r="G178" s="146"/>
      <c r="H178" s="152"/>
    </row>
    <row r="179" spans="1:8" s="157" customFormat="1" ht="30">
      <c r="A179" s="484"/>
      <c r="B179" s="171" t="s">
        <v>52</v>
      </c>
      <c r="C179" s="340" t="s">
        <v>569</v>
      </c>
      <c r="D179" s="173" t="s">
        <v>2</v>
      </c>
      <c r="E179" s="173">
        <v>2</v>
      </c>
      <c r="F179" s="146"/>
      <c r="G179" s="146"/>
      <c r="H179" s="152"/>
    </row>
    <row r="180" spans="1:8" s="157" customFormat="1" ht="30">
      <c r="A180" s="484"/>
      <c r="B180" s="171" t="s">
        <v>53</v>
      </c>
      <c r="C180" s="340" t="s">
        <v>459</v>
      </c>
      <c r="D180" s="173" t="s">
        <v>2</v>
      </c>
      <c r="E180" s="173">
        <v>2</v>
      </c>
      <c r="F180" s="146"/>
      <c r="G180" s="146"/>
      <c r="H180" s="152"/>
    </row>
    <row r="181" spans="1:8" s="157" customFormat="1" ht="30">
      <c r="A181" s="484"/>
      <c r="B181" s="171" t="s">
        <v>59</v>
      </c>
      <c r="C181" s="340" t="s">
        <v>570</v>
      </c>
      <c r="D181" s="173" t="s">
        <v>3</v>
      </c>
      <c r="E181" s="173">
        <v>1</v>
      </c>
      <c r="F181" s="146"/>
      <c r="G181" s="146"/>
      <c r="H181" s="152"/>
    </row>
    <row r="182" spans="1:8" s="31" customFormat="1">
      <c r="A182" s="519" t="s">
        <v>79</v>
      </c>
      <c r="B182" s="503" t="s">
        <v>63</v>
      </c>
      <c r="C182" s="503"/>
      <c r="D182" s="299"/>
      <c r="E182" s="299"/>
      <c r="F182" s="301"/>
      <c r="G182" s="301"/>
      <c r="H182" s="269"/>
    </row>
    <row r="183" spans="1:8" s="31" customFormat="1" ht="15.75" thickBot="1">
      <c r="A183" s="519"/>
      <c r="B183" s="310" t="s">
        <v>35</v>
      </c>
      <c r="C183" s="235" t="s">
        <v>571</v>
      </c>
      <c r="D183" s="305" t="s">
        <v>145</v>
      </c>
      <c r="E183" s="305">
        <v>2</v>
      </c>
      <c r="F183" s="265"/>
      <c r="G183" s="265"/>
      <c r="H183" s="112"/>
    </row>
    <row r="184" spans="1:8" s="31" customFormat="1" ht="16.149999999999999" customHeight="1" thickBot="1">
      <c r="A184" s="519"/>
      <c r="B184" s="310" t="s">
        <v>36</v>
      </c>
      <c r="C184" s="302" t="s">
        <v>462</v>
      </c>
      <c r="D184" s="305" t="s">
        <v>145</v>
      </c>
      <c r="E184" s="305">
        <v>2</v>
      </c>
      <c r="F184" s="265"/>
      <c r="G184" s="265"/>
      <c r="H184" s="112"/>
    </row>
    <row r="185" spans="1:8" s="31" customFormat="1" ht="15.75" thickBot="1">
      <c r="A185" s="519"/>
      <c r="B185" s="310" t="s">
        <v>37</v>
      </c>
      <c r="C185" s="303" t="s">
        <v>463</v>
      </c>
      <c r="D185" s="305" t="s">
        <v>146</v>
      </c>
      <c r="E185" s="305">
        <v>1</v>
      </c>
      <c r="F185" s="265"/>
      <c r="G185" s="265"/>
      <c r="H185" s="112"/>
    </row>
    <row r="186" spans="1:8" s="157" customFormat="1">
      <c r="A186" s="113" t="s">
        <v>70</v>
      </c>
      <c r="B186" s="507" t="s">
        <v>572</v>
      </c>
      <c r="C186" s="508"/>
      <c r="D186" s="294"/>
      <c r="E186" s="294"/>
      <c r="F186" s="294"/>
      <c r="G186" s="294"/>
      <c r="H186" s="111"/>
    </row>
    <row r="187" spans="1:8" s="157" customFormat="1" ht="30" customHeight="1">
      <c r="A187" s="308" t="s">
        <v>96</v>
      </c>
      <c r="B187" s="488" t="s">
        <v>464</v>
      </c>
      <c r="C187" s="489"/>
      <c r="D187" s="305" t="s">
        <v>146</v>
      </c>
      <c r="E187" s="305">
        <v>1</v>
      </c>
      <c r="F187" s="265"/>
      <c r="G187" s="265"/>
      <c r="H187" s="112"/>
    </row>
    <row r="188" spans="1:8" s="157" customFormat="1" ht="24" customHeight="1">
      <c r="A188" s="230" t="s">
        <v>97</v>
      </c>
      <c r="B188" s="450" t="s">
        <v>369</v>
      </c>
      <c r="C188" s="451"/>
      <c r="D188" s="246" t="s">
        <v>146</v>
      </c>
      <c r="E188" s="246">
        <v>1</v>
      </c>
      <c r="F188" s="265"/>
      <c r="G188" s="265"/>
      <c r="H188" s="112"/>
    </row>
    <row r="189" spans="1:8" s="31" customFormat="1" ht="30" customHeight="1">
      <c r="A189" s="330" t="s">
        <v>71</v>
      </c>
      <c r="B189" s="498" t="s">
        <v>327</v>
      </c>
      <c r="C189" s="498"/>
      <c r="D189" s="328"/>
      <c r="E189" s="328"/>
      <c r="F189" s="294"/>
      <c r="G189" s="294"/>
      <c r="H189" s="111"/>
    </row>
    <row r="190" spans="1:8" s="31" customFormat="1" ht="30" customHeight="1">
      <c r="A190" s="307" t="s">
        <v>74</v>
      </c>
      <c r="B190" s="482" t="s">
        <v>119</v>
      </c>
      <c r="C190" s="482"/>
      <c r="D190" s="495" t="s">
        <v>64</v>
      </c>
      <c r="E190" s="495"/>
      <c r="F190" s="265"/>
      <c r="G190" s="265"/>
      <c r="H190" s="112"/>
    </row>
    <row r="191" spans="1:8" s="31" customFormat="1">
      <c r="A191" s="307" t="s">
        <v>75</v>
      </c>
      <c r="B191" s="482" t="s">
        <v>573</v>
      </c>
      <c r="C191" s="482"/>
      <c r="D191" s="495" t="s">
        <v>64</v>
      </c>
      <c r="E191" s="495"/>
      <c r="F191" s="265"/>
      <c r="G191" s="265"/>
      <c r="H191" s="112"/>
    </row>
    <row r="192" spans="1:8" s="157" customFormat="1" ht="38.25">
      <c r="A192" s="494" t="s">
        <v>104</v>
      </c>
      <c r="B192" s="326" t="s">
        <v>35</v>
      </c>
      <c r="C192" s="324" t="s">
        <v>574</v>
      </c>
      <c r="D192" s="333"/>
      <c r="E192" s="333"/>
      <c r="F192" s="152"/>
      <c r="G192" s="152"/>
      <c r="H192" s="147"/>
    </row>
    <row r="193" spans="1:8" s="157" customFormat="1">
      <c r="A193" s="494"/>
      <c r="B193" s="331" t="s">
        <v>52</v>
      </c>
      <c r="C193" s="324" t="s">
        <v>102</v>
      </c>
      <c r="D193" s="495" t="s">
        <v>64</v>
      </c>
      <c r="E193" s="495"/>
      <c r="F193" s="152"/>
      <c r="G193" s="152"/>
      <c r="H193" s="147"/>
    </row>
    <row r="194" spans="1:8" s="157" customFormat="1">
      <c r="A194" s="494"/>
      <c r="B194" s="331" t="s">
        <v>53</v>
      </c>
      <c r="C194" s="324" t="s">
        <v>103</v>
      </c>
      <c r="D194" s="495" t="s">
        <v>64</v>
      </c>
      <c r="E194" s="495"/>
      <c r="F194" s="152"/>
      <c r="G194" s="152"/>
      <c r="H194" s="147"/>
    </row>
    <row r="195" spans="1:8" s="157" customFormat="1" ht="25.5">
      <c r="A195" s="494"/>
      <c r="B195" s="331" t="s">
        <v>59</v>
      </c>
      <c r="C195" s="324" t="s">
        <v>575</v>
      </c>
      <c r="D195" s="495" t="s">
        <v>64</v>
      </c>
      <c r="E195" s="495"/>
      <c r="F195" s="152"/>
      <c r="G195" s="152"/>
      <c r="H195" s="147"/>
    </row>
    <row r="196" spans="1:8" s="157" customFormat="1">
      <c r="A196" s="494"/>
      <c r="B196" s="331" t="s">
        <v>60</v>
      </c>
      <c r="C196" s="324" t="s">
        <v>581</v>
      </c>
      <c r="D196" s="8" t="s">
        <v>34</v>
      </c>
      <c r="E196" s="8">
        <v>1</v>
      </c>
      <c r="F196" s="152"/>
      <c r="G196" s="152"/>
      <c r="H196" s="147"/>
    </row>
    <row r="197" spans="1:8" s="157" customFormat="1">
      <c r="A197" s="494"/>
      <c r="B197" s="331" t="s">
        <v>123</v>
      </c>
      <c r="C197" s="324" t="s">
        <v>576</v>
      </c>
      <c r="D197" s="495" t="s">
        <v>64</v>
      </c>
      <c r="E197" s="495"/>
      <c r="F197" s="152"/>
      <c r="G197" s="152"/>
      <c r="H197" s="147"/>
    </row>
    <row r="198" spans="1:8" s="157" customFormat="1" ht="25.5">
      <c r="A198" s="494"/>
      <c r="B198" s="326" t="s">
        <v>36</v>
      </c>
      <c r="C198" s="324" t="s">
        <v>577</v>
      </c>
      <c r="D198" s="495" t="s">
        <v>64</v>
      </c>
      <c r="E198" s="495"/>
      <c r="F198" s="152"/>
      <c r="G198" s="152"/>
      <c r="H198" s="147"/>
    </row>
    <row r="199" spans="1:8" s="157" customFormat="1">
      <c r="A199" s="494"/>
      <c r="B199" s="331" t="s">
        <v>52</v>
      </c>
      <c r="C199" s="324" t="s">
        <v>102</v>
      </c>
      <c r="D199" s="495" t="s">
        <v>64</v>
      </c>
      <c r="E199" s="495"/>
      <c r="F199" s="152"/>
      <c r="G199" s="152"/>
      <c r="H199" s="147"/>
    </row>
    <row r="200" spans="1:8" s="157" customFormat="1">
      <c r="A200" s="494"/>
      <c r="B200" s="331" t="s">
        <v>53</v>
      </c>
      <c r="C200" s="324" t="s">
        <v>103</v>
      </c>
      <c r="D200" s="495" t="s">
        <v>64</v>
      </c>
      <c r="E200" s="495"/>
      <c r="F200" s="152"/>
      <c r="G200" s="152"/>
      <c r="H200" s="147"/>
    </row>
    <row r="201" spans="1:8" s="157" customFormat="1" ht="25.5">
      <c r="A201" s="494"/>
      <c r="B201" s="331" t="s">
        <v>59</v>
      </c>
      <c r="C201" s="324" t="s">
        <v>578</v>
      </c>
      <c r="D201" s="495" t="s">
        <v>64</v>
      </c>
      <c r="E201" s="495"/>
      <c r="F201" s="152"/>
      <c r="G201" s="152"/>
      <c r="H201" s="147"/>
    </row>
    <row r="202" spans="1:8" s="157" customFormat="1">
      <c r="A202" s="494"/>
      <c r="B202" s="331" t="s">
        <v>60</v>
      </c>
      <c r="C202" s="324" t="s">
        <v>581</v>
      </c>
      <c r="D202" s="8" t="s">
        <v>34</v>
      </c>
      <c r="E202" s="8">
        <v>1</v>
      </c>
      <c r="F202" s="152"/>
      <c r="G202" s="152"/>
      <c r="H202" s="147"/>
    </row>
    <row r="203" spans="1:8" s="157" customFormat="1">
      <c r="A203" s="494"/>
      <c r="B203" s="326" t="s">
        <v>37</v>
      </c>
      <c r="C203" s="324" t="s">
        <v>579</v>
      </c>
      <c r="D203" s="495" t="s">
        <v>64</v>
      </c>
      <c r="E203" s="495"/>
      <c r="F203" s="152"/>
      <c r="G203" s="152"/>
      <c r="H203" s="147"/>
    </row>
    <row r="204" spans="1:8" s="157" customFormat="1">
      <c r="A204" s="494"/>
      <c r="B204" s="331" t="s">
        <v>52</v>
      </c>
      <c r="C204" s="324" t="s">
        <v>102</v>
      </c>
      <c r="D204" s="495" t="s">
        <v>64</v>
      </c>
      <c r="E204" s="495"/>
      <c r="F204" s="152"/>
      <c r="G204" s="152"/>
      <c r="H204" s="147"/>
    </row>
    <row r="205" spans="1:8" s="157" customFormat="1">
      <c r="A205" s="494"/>
      <c r="B205" s="331" t="s">
        <v>53</v>
      </c>
      <c r="C205" s="324" t="s">
        <v>103</v>
      </c>
      <c r="D205" s="495" t="s">
        <v>64</v>
      </c>
      <c r="E205" s="495"/>
      <c r="F205" s="152"/>
      <c r="G205" s="152"/>
      <c r="H205" s="147"/>
    </row>
    <row r="206" spans="1:8" s="157" customFormat="1" ht="25.5">
      <c r="A206" s="494"/>
      <c r="B206" s="331" t="s">
        <v>59</v>
      </c>
      <c r="C206" s="324" t="s">
        <v>578</v>
      </c>
      <c r="D206" s="495" t="s">
        <v>64</v>
      </c>
      <c r="E206" s="495"/>
      <c r="F206" s="152"/>
      <c r="G206" s="152"/>
      <c r="H206" s="147"/>
    </row>
    <row r="207" spans="1:8" s="157" customFormat="1">
      <c r="A207" s="494"/>
      <c r="B207" s="23" t="s">
        <v>60</v>
      </c>
      <c r="C207" s="334" t="s">
        <v>580</v>
      </c>
      <c r="D207" s="495" t="s">
        <v>64</v>
      </c>
      <c r="E207" s="495"/>
      <c r="F207" s="152"/>
      <c r="G207" s="152"/>
      <c r="H207" s="147"/>
    </row>
    <row r="208" spans="1:8" s="31" customFormat="1">
      <c r="A208" s="217" t="s">
        <v>107</v>
      </c>
      <c r="B208" s="500" t="s">
        <v>106</v>
      </c>
      <c r="C208" s="500"/>
      <c r="D208" s="499" t="s">
        <v>64</v>
      </c>
      <c r="E208" s="499"/>
      <c r="F208" s="265"/>
      <c r="G208" s="265"/>
      <c r="H208" s="112"/>
    </row>
    <row r="209" spans="1:8" s="31" customFormat="1" ht="28.9" customHeight="1">
      <c r="A209" s="113" t="s">
        <v>72</v>
      </c>
      <c r="B209" s="490" t="s">
        <v>582</v>
      </c>
      <c r="C209" s="491"/>
      <c r="D209" s="320"/>
      <c r="E209" s="336"/>
      <c r="F209" s="294"/>
      <c r="G209" s="294"/>
      <c r="H209" s="111"/>
    </row>
    <row r="210" spans="1:8" s="31" customFormat="1" ht="52.5" customHeight="1">
      <c r="A210" s="313" t="s">
        <v>76</v>
      </c>
      <c r="B210" s="488" t="s">
        <v>465</v>
      </c>
      <c r="C210" s="489"/>
      <c r="D210" s="305" t="s">
        <v>146</v>
      </c>
      <c r="E210" s="305">
        <v>1</v>
      </c>
      <c r="F210" s="337"/>
      <c r="G210" s="337"/>
      <c r="H210" s="338"/>
    </row>
    <row r="211" spans="1:8" s="31" customFormat="1">
      <c r="A211" s="314" t="s">
        <v>77</v>
      </c>
      <c r="B211" s="496" t="s">
        <v>278</v>
      </c>
      <c r="C211" s="497"/>
      <c r="D211" s="263" t="s">
        <v>146</v>
      </c>
      <c r="E211" s="263">
        <v>1</v>
      </c>
      <c r="F211" s="337"/>
      <c r="G211" s="337"/>
      <c r="H211" s="337"/>
    </row>
    <row r="212" spans="1:8" s="31" customFormat="1">
      <c r="A212" s="493" t="s">
        <v>583</v>
      </c>
      <c r="B212" s="481" t="s">
        <v>584</v>
      </c>
      <c r="C212" s="481"/>
      <c r="D212" s="341"/>
      <c r="E212" s="341"/>
      <c r="F212" s="337"/>
      <c r="G212" s="337"/>
      <c r="H212" s="337"/>
    </row>
    <row r="213" spans="1:8" s="31" customFormat="1">
      <c r="A213" s="493"/>
      <c r="B213" s="342" t="s">
        <v>432</v>
      </c>
      <c r="C213" s="340" t="s">
        <v>585</v>
      </c>
      <c r="D213" s="343" t="s">
        <v>3</v>
      </c>
      <c r="E213" s="343">
        <v>1</v>
      </c>
      <c r="F213" s="337"/>
      <c r="G213" s="337"/>
      <c r="H213" s="337"/>
    </row>
    <row r="214" spans="1:8" s="31" customFormat="1">
      <c r="A214" s="493"/>
      <c r="B214" s="342" t="s">
        <v>433</v>
      </c>
      <c r="C214" s="340" t="s">
        <v>586</v>
      </c>
      <c r="D214" s="343" t="s">
        <v>3</v>
      </c>
      <c r="E214" s="343">
        <v>1</v>
      </c>
      <c r="F214" s="337"/>
      <c r="G214" s="337"/>
      <c r="H214" s="337"/>
    </row>
    <row r="215" spans="1:8" s="31" customFormat="1">
      <c r="A215" s="493"/>
      <c r="B215" s="343" t="s">
        <v>405</v>
      </c>
      <c r="C215" s="340" t="s">
        <v>587</v>
      </c>
      <c r="D215" s="343" t="s">
        <v>3</v>
      </c>
      <c r="E215" s="343">
        <v>1</v>
      </c>
      <c r="F215" s="337"/>
      <c r="G215" s="337"/>
      <c r="H215" s="337"/>
    </row>
    <row r="216" spans="1:8" s="31" customFormat="1">
      <c r="A216" s="343" t="s">
        <v>588</v>
      </c>
      <c r="B216" s="481" t="s">
        <v>589</v>
      </c>
      <c r="C216" s="481"/>
      <c r="D216" s="343" t="s">
        <v>3</v>
      </c>
      <c r="E216" s="343">
        <v>1</v>
      </c>
      <c r="F216" s="337"/>
      <c r="G216" s="337"/>
      <c r="H216" s="337"/>
    </row>
    <row r="217" spans="1:8" s="157" customFormat="1" ht="131.44999999999999" customHeight="1">
      <c r="A217" s="360" t="s">
        <v>73</v>
      </c>
      <c r="B217" s="485" t="s">
        <v>590</v>
      </c>
      <c r="C217" s="485"/>
      <c r="D217" s="361"/>
      <c r="E217" s="362"/>
      <c r="F217" s="363"/>
      <c r="G217" s="363"/>
      <c r="H217" s="364"/>
    </row>
    <row r="218" spans="1:8" s="31" customFormat="1" ht="30" customHeight="1">
      <c r="A218" s="484" t="s">
        <v>92</v>
      </c>
      <c r="B218" s="442" t="s">
        <v>368</v>
      </c>
      <c r="C218" s="442"/>
      <c r="D218" s="305"/>
      <c r="E218" s="246"/>
      <c r="F218" s="265"/>
      <c r="G218" s="265"/>
      <c r="H218" s="265"/>
    </row>
    <row r="219" spans="1:8" s="31" customFormat="1" ht="30" customHeight="1">
      <c r="A219" s="484"/>
      <c r="B219" s="310" t="s">
        <v>35</v>
      </c>
      <c r="C219" s="310" t="s">
        <v>466</v>
      </c>
      <c r="D219" s="305" t="s">
        <v>145</v>
      </c>
      <c r="E219" s="305">
        <v>1</v>
      </c>
      <c r="F219" s="265"/>
      <c r="G219" s="265"/>
      <c r="H219" s="265"/>
    </row>
    <row r="220" spans="1:8" s="31" customFormat="1" ht="30" customHeight="1">
      <c r="A220" s="484"/>
      <c r="B220" s="310" t="s">
        <v>36</v>
      </c>
      <c r="C220" s="310" t="s">
        <v>131</v>
      </c>
      <c r="D220" s="305" t="s">
        <v>145</v>
      </c>
      <c r="E220" s="305">
        <v>1</v>
      </c>
      <c r="F220" s="265"/>
      <c r="G220" s="265"/>
      <c r="H220" s="265"/>
    </row>
    <row r="221" spans="1:8" s="31" customFormat="1" ht="30" customHeight="1">
      <c r="A221" s="484"/>
      <c r="B221" s="310" t="s">
        <v>37</v>
      </c>
      <c r="C221" s="310" t="s">
        <v>100</v>
      </c>
      <c r="D221" s="305" t="s">
        <v>146</v>
      </c>
      <c r="E221" s="305">
        <v>1</v>
      </c>
      <c r="F221" s="265"/>
      <c r="G221" s="265"/>
      <c r="H221" s="265"/>
    </row>
    <row r="222" spans="1:8" s="31" customFormat="1" ht="30" customHeight="1">
      <c r="A222" s="484"/>
      <c r="B222" s="310" t="s">
        <v>38</v>
      </c>
      <c r="C222" s="310" t="s">
        <v>132</v>
      </c>
      <c r="D222" s="305" t="s">
        <v>145</v>
      </c>
      <c r="E222" s="305">
        <v>1</v>
      </c>
      <c r="F222" s="265"/>
      <c r="G222" s="265"/>
      <c r="H222" s="265"/>
    </row>
    <row r="223" spans="1:8" s="31" customFormat="1" ht="30" customHeight="1">
      <c r="A223" s="484"/>
      <c r="B223" s="310" t="s">
        <v>39</v>
      </c>
      <c r="C223" s="310" t="s">
        <v>133</v>
      </c>
      <c r="D223" s="305" t="s">
        <v>146</v>
      </c>
      <c r="E223" s="305">
        <v>1</v>
      </c>
      <c r="F223" s="265"/>
      <c r="G223" s="265"/>
      <c r="H223" s="265"/>
    </row>
    <row r="224" spans="1:8" s="31" customFormat="1" ht="30" customHeight="1">
      <c r="A224" s="484"/>
      <c r="B224" s="310" t="s">
        <v>41</v>
      </c>
      <c r="C224" s="310" t="s">
        <v>141</v>
      </c>
      <c r="D224" s="305" t="s">
        <v>146</v>
      </c>
      <c r="E224" s="305">
        <v>1</v>
      </c>
      <c r="F224" s="265"/>
      <c r="G224" s="265"/>
      <c r="H224" s="265"/>
    </row>
    <row r="225" spans="1:8" s="31" customFormat="1" ht="30" customHeight="1">
      <c r="A225" s="484" t="s">
        <v>93</v>
      </c>
      <c r="B225" s="442" t="s">
        <v>367</v>
      </c>
      <c r="C225" s="442"/>
      <c r="D225" s="305"/>
      <c r="E225" s="305"/>
      <c r="F225" s="265"/>
      <c r="G225" s="265"/>
      <c r="H225" s="265"/>
    </row>
    <row r="226" spans="1:8" s="31" customFormat="1" ht="30" customHeight="1">
      <c r="A226" s="484"/>
      <c r="B226" s="310" t="s">
        <v>35</v>
      </c>
      <c r="C226" s="310" t="s">
        <v>139</v>
      </c>
      <c r="D226" s="305" t="s">
        <v>145</v>
      </c>
      <c r="E226" s="305">
        <v>1</v>
      </c>
      <c r="F226" s="265"/>
      <c r="G226" s="265"/>
      <c r="H226" s="265"/>
    </row>
    <row r="227" spans="1:8" s="31" customFormat="1" ht="30" customHeight="1">
      <c r="A227" s="484"/>
      <c r="B227" s="310" t="s">
        <v>36</v>
      </c>
      <c r="C227" s="310" t="s">
        <v>134</v>
      </c>
      <c r="D227" s="305" t="s">
        <v>340</v>
      </c>
      <c r="E227" s="305">
        <v>2</v>
      </c>
      <c r="F227" s="265"/>
      <c r="G227" s="265"/>
      <c r="H227" s="265"/>
    </row>
    <row r="228" spans="1:8" s="31" customFormat="1" ht="30" customHeight="1">
      <c r="A228" s="484"/>
      <c r="B228" s="310" t="s">
        <v>37</v>
      </c>
      <c r="C228" s="310" t="s">
        <v>135</v>
      </c>
      <c r="D228" s="305" t="s">
        <v>340</v>
      </c>
      <c r="E228" s="305">
        <v>10</v>
      </c>
      <c r="F228" s="265"/>
      <c r="G228" s="265"/>
      <c r="H228" s="265"/>
    </row>
    <row r="229" spans="1:8" s="31" customFormat="1" ht="30" customHeight="1">
      <c r="A229" s="484"/>
      <c r="B229" s="310" t="s">
        <v>38</v>
      </c>
      <c r="C229" s="310" t="s">
        <v>136</v>
      </c>
      <c r="D229" s="305" t="s">
        <v>145</v>
      </c>
      <c r="E229" s="305">
        <v>1</v>
      </c>
      <c r="F229" s="265"/>
      <c r="G229" s="265"/>
      <c r="H229" s="265"/>
    </row>
    <row r="230" spans="1:8" s="31" customFormat="1">
      <c r="A230" s="484" t="s">
        <v>94</v>
      </c>
      <c r="B230" s="442" t="s">
        <v>366</v>
      </c>
      <c r="C230" s="442"/>
      <c r="D230" s="305"/>
      <c r="E230" s="305"/>
      <c r="F230" s="265"/>
      <c r="G230" s="265"/>
      <c r="H230" s="265"/>
    </row>
    <row r="231" spans="1:8" s="31" customFormat="1" ht="30" customHeight="1">
      <c r="A231" s="484"/>
      <c r="B231" s="310" t="s">
        <v>35</v>
      </c>
      <c r="C231" s="310" t="s">
        <v>281</v>
      </c>
      <c r="D231" s="305" t="s">
        <v>146</v>
      </c>
      <c r="E231" s="305">
        <v>1</v>
      </c>
      <c r="F231" s="265"/>
      <c r="G231" s="265"/>
      <c r="H231" s="265"/>
    </row>
    <row r="232" spans="1:8" s="31" customFormat="1" ht="30" customHeight="1">
      <c r="A232" s="484"/>
      <c r="B232" s="310" t="s">
        <v>36</v>
      </c>
      <c r="C232" s="310" t="s">
        <v>137</v>
      </c>
      <c r="D232" s="305" t="s">
        <v>146</v>
      </c>
      <c r="E232" s="305">
        <v>1</v>
      </c>
      <c r="F232" s="265"/>
      <c r="G232" s="265"/>
      <c r="H232" s="265"/>
    </row>
    <row r="233" spans="1:8" s="31" customFormat="1" ht="30" customHeight="1">
      <c r="A233" s="484"/>
      <c r="B233" s="310" t="s">
        <v>37</v>
      </c>
      <c r="C233" s="310" t="s">
        <v>138</v>
      </c>
      <c r="D233" s="305" t="s">
        <v>145</v>
      </c>
      <c r="E233" s="305">
        <v>1</v>
      </c>
      <c r="F233" s="265"/>
      <c r="G233" s="265"/>
      <c r="H233" s="265"/>
    </row>
    <row r="234" spans="1:8" s="31" customFormat="1" ht="30" customHeight="1">
      <c r="A234" s="484" t="s">
        <v>95</v>
      </c>
      <c r="B234" s="442" t="s">
        <v>365</v>
      </c>
      <c r="C234" s="442"/>
      <c r="D234" s="305"/>
      <c r="E234" s="305"/>
      <c r="F234" s="265"/>
      <c r="G234" s="265"/>
      <c r="H234" s="265"/>
    </row>
    <row r="235" spans="1:8" s="31" customFormat="1" ht="30" customHeight="1">
      <c r="A235" s="484"/>
      <c r="B235" s="310" t="s">
        <v>35</v>
      </c>
      <c r="C235" s="310" t="s">
        <v>591</v>
      </c>
      <c r="D235" s="305" t="s">
        <v>146</v>
      </c>
      <c r="E235" s="305">
        <v>1</v>
      </c>
      <c r="F235" s="265"/>
      <c r="G235" s="265"/>
      <c r="H235" s="265"/>
    </row>
    <row r="236" spans="1:8" s="31" customFormat="1" ht="30" customHeight="1">
      <c r="A236" s="484"/>
      <c r="B236" s="310" t="s">
        <v>36</v>
      </c>
      <c r="C236" s="310" t="s">
        <v>592</v>
      </c>
      <c r="D236" s="305" t="s">
        <v>146</v>
      </c>
      <c r="E236" s="305">
        <v>1</v>
      </c>
      <c r="F236" s="265"/>
      <c r="G236" s="265"/>
      <c r="H236" s="265"/>
    </row>
    <row r="237" spans="1:8" s="31" customFormat="1" ht="30" customHeight="1">
      <c r="A237" s="484"/>
      <c r="B237" s="310" t="s">
        <v>37</v>
      </c>
      <c r="C237" s="310" t="s">
        <v>593</v>
      </c>
      <c r="D237" s="305" t="s">
        <v>146</v>
      </c>
      <c r="E237" s="305">
        <v>1</v>
      </c>
      <c r="F237" s="265"/>
      <c r="G237" s="265"/>
      <c r="H237" s="265"/>
    </row>
    <row r="238" spans="1:8" s="31" customFormat="1" ht="30" customHeight="1">
      <c r="A238" s="484"/>
      <c r="B238" s="310" t="s">
        <v>38</v>
      </c>
      <c r="C238" s="310" t="s">
        <v>130</v>
      </c>
      <c r="D238" s="305" t="s">
        <v>146</v>
      </c>
      <c r="E238" s="305">
        <v>1</v>
      </c>
      <c r="F238" s="265"/>
      <c r="G238" s="265"/>
      <c r="H238" s="265"/>
    </row>
    <row r="239" spans="1:8" s="31" customFormat="1" ht="30" customHeight="1">
      <c r="A239" s="484"/>
      <c r="B239" s="310" t="s">
        <v>39</v>
      </c>
      <c r="C239" s="310" t="s">
        <v>594</v>
      </c>
      <c r="D239" s="305" t="s">
        <v>146</v>
      </c>
      <c r="E239" s="305">
        <v>1</v>
      </c>
      <c r="F239" s="265"/>
      <c r="G239" s="265"/>
      <c r="H239" s="265"/>
    </row>
    <row r="240" spans="1:8" s="1" customFormat="1" ht="30" customHeight="1">
      <c r="A240" s="484"/>
      <c r="B240" s="310" t="s">
        <v>41</v>
      </c>
      <c r="C240" s="310" t="s">
        <v>138</v>
      </c>
      <c r="D240" s="305" t="s">
        <v>145</v>
      </c>
      <c r="E240" s="305">
        <v>1</v>
      </c>
      <c r="F240" s="265"/>
      <c r="G240" s="265"/>
      <c r="H240" s="265"/>
    </row>
    <row r="241" spans="1:8" s="1" customFormat="1">
      <c r="A241" s="484"/>
      <c r="B241" s="33" t="s">
        <v>40</v>
      </c>
      <c r="C241" s="310" t="s">
        <v>364</v>
      </c>
      <c r="D241" s="305" t="s">
        <v>146</v>
      </c>
      <c r="E241" s="305">
        <v>1</v>
      </c>
      <c r="F241" s="265"/>
      <c r="G241" s="265"/>
      <c r="H241" s="265"/>
    </row>
    <row r="242" spans="1:8" s="1" customFormat="1">
      <c r="A242" s="484" t="s">
        <v>120</v>
      </c>
      <c r="B242" s="442" t="s">
        <v>595</v>
      </c>
      <c r="C242" s="442"/>
      <c r="D242" s="305"/>
      <c r="E242" s="305"/>
      <c r="F242" s="265"/>
      <c r="G242" s="265"/>
      <c r="H242" s="265"/>
    </row>
    <row r="243" spans="1:8" s="1" customFormat="1" ht="30" customHeight="1">
      <c r="A243" s="484"/>
      <c r="B243" s="310" t="s">
        <v>35</v>
      </c>
      <c r="C243" s="310" t="s">
        <v>596</v>
      </c>
      <c r="D243" s="305" t="s">
        <v>145</v>
      </c>
      <c r="E243" s="305">
        <v>4</v>
      </c>
      <c r="F243" s="265"/>
      <c r="G243" s="265"/>
      <c r="H243" s="265"/>
    </row>
    <row r="244" spans="1:8" s="1" customFormat="1">
      <c r="A244" s="484"/>
      <c r="B244" s="310" t="s">
        <v>36</v>
      </c>
      <c r="C244" s="310" t="s">
        <v>121</v>
      </c>
      <c r="D244" s="305" t="s">
        <v>340</v>
      </c>
      <c r="E244" s="305">
        <v>8</v>
      </c>
      <c r="F244" s="265"/>
      <c r="G244" s="265"/>
      <c r="H244" s="265"/>
    </row>
    <row r="245" spans="1:8" s="1" customFormat="1">
      <c r="A245" s="484"/>
      <c r="B245" s="310" t="s">
        <v>37</v>
      </c>
      <c r="C245" s="310" t="s">
        <v>122</v>
      </c>
      <c r="D245" s="305" t="s">
        <v>146</v>
      </c>
      <c r="E245" s="305">
        <v>1</v>
      </c>
      <c r="F245" s="265"/>
      <c r="G245" s="265"/>
      <c r="H245" s="265"/>
    </row>
    <row r="246" spans="1:8" s="1" customFormat="1">
      <c r="A246" s="484"/>
      <c r="B246" s="33" t="s">
        <v>38</v>
      </c>
      <c r="C246" s="33" t="s">
        <v>597</v>
      </c>
      <c r="D246" s="305" t="s">
        <v>146</v>
      </c>
      <c r="E246" s="6">
        <v>1</v>
      </c>
      <c r="F246" s="265"/>
      <c r="G246" s="265"/>
      <c r="H246" s="265"/>
    </row>
    <row r="247" spans="1:8" s="1" customFormat="1">
      <c r="A247" s="306" t="s">
        <v>140</v>
      </c>
      <c r="B247" s="442" t="s">
        <v>328</v>
      </c>
      <c r="C247" s="442"/>
      <c r="D247" s="305" t="s">
        <v>146</v>
      </c>
      <c r="E247" s="6">
        <v>1</v>
      </c>
      <c r="F247" s="265"/>
      <c r="G247" s="265"/>
      <c r="H247" s="265"/>
    </row>
    <row r="248" spans="1:8" s="1" customFormat="1">
      <c r="A248" s="128" t="s">
        <v>112</v>
      </c>
      <c r="B248" s="483" t="s">
        <v>114</v>
      </c>
      <c r="C248" s="483"/>
      <c r="D248" s="311"/>
      <c r="E248" s="294"/>
      <c r="F248" s="294"/>
      <c r="G248" s="294"/>
      <c r="H248" s="294"/>
    </row>
    <row r="249" spans="1:8" s="28" customFormat="1">
      <c r="A249" s="484" t="s">
        <v>113</v>
      </c>
      <c r="B249" s="310" t="s">
        <v>35</v>
      </c>
      <c r="C249" s="310" t="s">
        <v>105</v>
      </c>
      <c r="D249" s="304"/>
      <c r="E249" s="265"/>
      <c r="F249" s="265"/>
      <c r="G249" s="265"/>
      <c r="H249" s="265"/>
    </row>
    <row r="250" spans="1:8" s="28" customFormat="1">
      <c r="A250" s="484"/>
      <c r="B250" s="306" t="s">
        <v>52</v>
      </c>
      <c r="C250" s="312" t="s">
        <v>101</v>
      </c>
      <c r="D250" s="306" t="s">
        <v>145</v>
      </c>
      <c r="E250" s="306">
        <v>2</v>
      </c>
      <c r="F250" s="265"/>
      <c r="G250" s="265"/>
      <c r="H250" s="265"/>
    </row>
    <row r="251" spans="1:8" s="1" customFormat="1" ht="13.9" customHeight="1">
      <c r="A251" s="484"/>
      <c r="B251" s="306" t="s">
        <v>53</v>
      </c>
      <c r="C251" s="312" t="s">
        <v>98</v>
      </c>
      <c r="D251" s="306" t="s">
        <v>145</v>
      </c>
      <c r="E251" s="306">
        <v>2</v>
      </c>
      <c r="F251" s="265"/>
      <c r="G251" s="265"/>
      <c r="H251" s="265"/>
    </row>
    <row r="252" spans="1:8" s="1" customFormat="1" ht="13.9" customHeight="1">
      <c r="A252" s="484"/>
      <c r="B252" s="306" t="s">
        <v>59</v>
      </c>
      <c r="C252" s="312" t="s">
        <v>99</v>
      </c>
      <c r="D252" s="306" t="s">
        <v>145</v>
      </c>
      <c r="E252" s="306">
        <v>1</v>
      </c>
      <c r="F252" s="265"/>
      <c r="G252" s="265"/>
      <c r="H252" s="265"/>
    </row>
    <row r="253" spans="1:8" s="1" customFormat="1" ht="30">
      <c r="A253" s="484"/>
      <c r="B253" s="306" t="s">
        <v>60</v>
      </c>
      <c r="C253" s="310" t="s">
        <v>343</v>
      </c>
      <c r="D253" s="305" t="s">
        <v>146</v>
      </c>
      <c r="E253" s="305">
        <v>1</v>
      </c>
      <c r="F253" s="265"/>
      <c r="G253" s="265"/>
      <c r="H253" s="265"/>
    </row>
    <row r="254" spans="1:8" s="1" customFormat="1">
      <c r="A254" s="484"/>
      <c r="B254" s="306" t="s">
        <v>123</v>
      </c>
      <c r="C254" s="312" t="s">
        <v>100</v>
      </c>
      <c r="D254" s="305" t="s">
        <v>146</v>
      </c>
      <c r="E254" s="305">
        <v>1</v>
      </c>
      <c r="F254" s="265"/>
      <c r="G254" s="265"/>
      <c r="H254" s="265"/>
    </row>
    <row r="255" spans="1:8" s="1" customFormat="1">
      <c r="A255" s="484"/>
      <c r="B255" s="306" t="s">
        <v>124</v>
      </c>
      <c r="C255" s="312" t="s">
        <v>344</v>
      </c>
      <c r="D255" s="305" t="s">
        <v>146</v>
      </c>
      <c r="E255" s="305">
        <v>1</v>
      </c>
      <c r="F255" s="265"/>
      <c r="G255" s="265"/>
      <c r="H255" s="265"/>
    </row>
    <row r="256" spans="1:8" s="1" customFormat="1" ht="30">
      <c r="A256" s="484"/>
      <c r="B256" s="310" t="s">
        <v>36</v>
      </c>
      <c r="C256" s="312" t="s">
        <v>279</v>
      </c>
      <c r="D256" s="305" t="s">
        <v>146</v>
      </c>
      <c r="E256" s="305">
        <v>1</v>
      </c>
      <c r="F256" s="265"/>
      <c r="G256" s="265"/>
      <c r="H256" s="265"/>
    </row>
    <row r="257" spans="1:8" s="1" customFormat="1">
      <c r="A257" s="128" t="s">
        <v>329</v>
      </c>
      <c r="B257" s="475" t="s">
        <v>330</v>
      </c>
      <c r="C257" s="475"/>
      <c r="D257" s="365"/>
      <c r="E257" s="294"/>
      <c r="F257" s="294"/>
      <c r="G257" s="294"/>
      <c r="H257" s="294"/>
    </row>
    <row r="258" spans="1:8" s="1" customFormat="1" ht="84" customHeight="1">
      <c r="A258" s="108" t="s">
        <v>331</v>
      </c>
      <c r="B258" s="486" t="s">
        <v>467</v>
      </c>
      <c r="C258" s="486"/>
      <c r="D258" s="108" t="s">
        <v>145</v>
      </c>
      <c r="E258" s="108">
        <v>1</v>
      </c>
      <c r="F258" s="265"/>
      <c r="G258" s="265"/>
      <c r="H258" s="265"/>
    </row>
    <row r="259" spans="1:8" s="1" customFormat="1">
      <c r="A259" s="128" t="s">
        <v>332</v>
      </c>
      <c r="B259" s="475" t="s">
        <v>333</v>
      </c>
      <c r="C259" s="475"/>
      <c r="D259" s="365"/>
      <c r="E259" s="365"/>
      <c r="F259" s="294"/>
      <c r="G259" s="294"/>
      <c r="H259" s="294"/>
    </row>
    <row r="260" spans="1:8" s="1" customFormat="1" ht="30.75" customHeight="1">
      <c r="A260" s="306" t="s">
        <v>334</v>
      </c>
      <c r="B260" s="487" t="s">
        <v>598</v>
      </c>
      <c r="C260" s="487"/>
      <c r="D260" s="306" t="s">
        <v>2</v>
      </c>
      <c r="E260" s="306">
        <v>1</v>
      </c>
      <c r="F260" s="265"/>
      <c r="G260" s="265"/>
      <c r="H260" s="265"/>
    </row>
    <row r="261" spans="1:8" s="1" customFormat="1">
      <c r="A261" s="306" t="s">
        <v>335</v>
      </c>
      <c r="B261" s="482" t="s">
        <v>280</v>
      </c>
      <c r="C261" s="482"/>
      <c r="D261" s="306" t="s">
        <v>146</v>
      </c>
      <c r="E261" s="305">
        <v>1</v>
      </c>
      <c r="F261" s="337"/>
      <c r="G261" s="337"/>
      <c r="H261" s="337"/>
    </row>
    <row r="263" spans="1:8" s="1" customFormat="1">
      <c r="A263" s="492" t="s">
        <v>468</v>
      </c>
      <c r="B263" s="492"/>
      <c r="C263" s="492"/>
      <c r="D263" s="492"/>
      <c r="E263" s="492"/>
      <c r="F263" s="492"/>
      <c r="G263" s="492"/>
      <c r="H263" s="492"/>
    </row>
    <row r="264" spans="1:8" s="1" customFormat="1">
      <c r="A264" s="480" t="s">
        <v>469</v>
      </c>
      <c r="B264" s="480"/>
      <c r="C264" s="480"/>
      <c r="D264" s="480"/>
      <c r="E264" s="480"/>
      <c r="F264" s="480"/>
      <c r="G264" s="480"/>
      <c r="H264" s="480"/>
    </row>
  </sheetData>
  <mergeCells count="180">
    <mergeCell ref="D208:E208"/>
    <mergeCell ref="B209:C209"/>
    <mergeCell ref="B211:C211"/>
    <mergeCell ref="A212:A215"/>
    <mergeCell ref="B212:C212"/>
    <mergeCell ref="B217:C217"/>
    <mergeCell ref="A218:A224"/>
    <mergeCell ref="B218:C218"/>
    <mergeCell ref="A225:A229"/>
    <mergeCell ref="B225:C225"/>
    <mergeCell ref="B191:C191"/>
    <mergeCell ref="D191:E191"/>
    <mergeCell ref="A192:A207"/>
    <mergeCell ref="D193:E193"/>
    <mergeCell ref="D194:E194"/>
    <mergeCell ref="D195:E195"/>
    <mergeCell ref="D197:E197"/>
    <mergeCell ref="D198:E198"/>
    <mergeCell ref="D199:E199"/>
    <mergeCell ref="D200:E200"/>
    <mergeCell ref="D201:E201"/>
    <mergeCell ref="D203:E203"/>
    <mergeCell ref="D204:E204"/>
    <mergeCell ref="D205:E205"/>
    <mergeCell ref="D206:E206"/>
    <mergeCell ref="D207:E207"/>
    <mergeCell ref="B167:C167"/>
    <mergeCell ref="B169:C169"/>
    <mergeCell ref="B170:C170"/>
    <mergeCell ref="B171:C171"/>
    <mergeCell ref="A172:A181"/>
    <mergeCell ref="B172:C172"/>
    <mergeCell ref="A182:A185"/>
    <mergeCell ref="B182:C182"/>
    <mergeCell ref="D190:E190"/>
    <mergeCell ref="B247:C247"/>
    <mergeCell ref="B248:C248"/>
    <mergeCell ref="A249:A256"/>
    <mergeCell ref="B257:C257"/>
    <mergeCell ref="B258:C258"/>
    <mergeCell ref="B125:C125"/>
    <mergeCell ref="A128:C128"/>
    <mergeCell ref="B129:C129"/>
    <mergeCell ref="B130:C130"/>
    <mergeCell ref="B131:C131"/>
    <mergeCell ref="B132:C132"/>
    <mergeCell ref="B134:C134"/>
    <mergeCell ref="A135:A137"/>
    <mergeCell ref="B135:C135"/>
    <mergeCell ref="B153:C153"/>
    <mergeCell ref="B154:C154"/>
    <mergeCell ref="B155:C155"/>
    <mergeCell ref="B157:C157"/>
    <mergeCell ref="A158:A160"/>
    <mergeCell ref="B158:C158"/>
    <mergeCell ref="A161:A163"/>
    <mergeCell ref="B161:C161"/>
    <mergeCell ref="B164:C164"/>
    <mergeCell ref="A165:A166"/>
    <mergeCell ref="B122:C122"/>
    <mergeCell ref="B123:C123"/>
    <mergeCell ref="B124:C124"/>
    <mergeCell ref="A125:A127"/>
    <mergeCell ref="A263:H263"/>
    <mergeCell ref="A264:H264"/>
    <mergeCell ref="B210:C210"/>
    <mergeCell ref="B216:C216"/>
    <mergeCell ref="B208:C208"/>
    <mergeCell ref="A230:A233"/>
    <mergeCell ref="B230:C230"/>
    <mergeCell ref="B188:C188"/>
    <mergeCell ref="B168:C168"/>
    <mergeCell ref="B186:C186"/>
    <mergeCell ref="B187:C187"/>
    <mergeCell ref="B189:C189"/>
    <mergeCell ref="B190:C190"/>
    <mergeCell ref="B259:C259"/>
    <mergeCell ref="B260:C260"/>
    <mergeCell ref="B261:C261"/>
    <mergeCell ref="A234:A241"/>
    <mergeCell ref="B234:C234"/>
    <mergeCell ref="A242:A246"/>
    <mergeCell ref="B242:C242"/>
    <mergeCell ref="B150:C150"/>
    <mergeCell ref="B156:C156"/>
    <mergeCell ref="B133:C133"/>
    <mergeCell ref="B139:C139"/>
    <mergeCell ref="A138:C138"/>
    <mergeCell ref="B140:C140"/>
    <mergeCell ref="B141:C141"/>
    <mergeCell ref="B142:C142"/>
    <mergeCell ref="B143:C143"/>
    <mergeCell ref="A144:A146"/>
    <mergeCell ref="B144:C144"/>
    <mergeCell ref="A147:C147"/>
    <mergeCell ref="B148:C148"/>
    <mergeCell ref="B149:C149"/>
    <mergeCell ref="A150:A152"/>
    <mergeCell ref="A103:A105"/>
    <mergeCell ref="B103:C103"/>
    <mergeCell ref="A78:A86"/>
    <mergeCell ref="B78:C78"/>
    <mergeCell ref="B87:C87"/>
    <mergeCell ref="A88:A93"/>
    <mergeCell ref="B88:C88"/>
    <mergeCell ref="B94:C94"/>
    <mergeCell ref="A94:A96"/>
    <mergeCell ref="A97:A98"/>
    <mergeCell ref="B97:C97"/>
    <mergeCell ref="A99:A102"/>
    <mergeCell ref="B99:C99"/>
    <mergeCell ref="B113:C113"/>
    <mergeCell ref="B115:C115"/>
    <mergeCell ref="B121:C121"/>
    <mergeCell ref="B106:C106"/>
    <mergeCell ref="B109:C109"/>
    <mergeCell ref="B110:C110"/>
    <mergeCell ref="A106:A108"/>
    <mergeCell ref="B111:C111"/>
    <mergeCell ref="B112:C112"/>
    <mergeCell ref="B114:C114"/>
    <mergeCell ref="A115:A117"/>
    <mergeCell ref="B118:C118"/>
    <mergeCell ref="B120:C120"/>
    <mergeCell ref="B69:C69"/>
    <mergeCell ref="A72:A73"/>
    <mergeCell ref="B72:C72"/>
    <mergeCell ref="A74:A77"/>
    <mergeCell ref="B74:C74"/>
    <mergeCell ref="B63:C63"/>
    <mergeCell ref="B64:C64"/>
    <mergeCell ref="B65:C65"/>
    <mergeCell ref="B66:C66"/>
    <mergeCell ref="B67:C67"/>
    <mergeCell ref="B68:C68"/>
    <mergeCell ref="A70:C70"/>
    <mergeCell ref="B71:C71"/>
    <mergeCell ref="A46:A47"/>
    <mergeCell ref="B46:C46"/>
    <mergeCell ref="A48:A51"/>
    <mergeCell ref="B48:C48"/>
    <mergeCell ref="A52:A62"/>
    <mergeCell ref="B52:C52"/>
    <mergeCell ref="B39:C39"/>
    <mergeCell ref="B40:C40"/>
    <mergeCell ref="B41:C41"/>
    <mergeCell ref="B42:C42"/>
    <mergeCell ref="B43:C43"/>
    <mergeCell ref="A44:C44"/>
    <mergeCell ref="B45:C45"/>
    <mergeCell ref="B37:C37"/>
    <mergeCell ref="B38:C38"/>
    <mergeCell ref="B15:C15"/>
    <mergeCell ref="B16:C16"/>
    <mergeCell ref="B17:C17"/>
    <mergeCell ref="A22:A23"/>
    <mergeCell ref="B22:C22"/>
    <mergeCell ref="A18:C18"/>
    <mergeCell ref="B19:C19"/>
    <mergeCell ref="B20:C20"/>
    <mergeCell ref="B21:C21"/>
    <mergeCell ref="B12:C12"/>
    <mergeCell ref="B13:C13"/>
    <mergeCell ref="B14:C14"/>
    <mergeCell ref="A5:A8"/>
    <mergeCell ref="B5:C8"/>
    <mergeCell ref="D5:D8"/>
    <mergeCell ref="A24:A27"/>
    <mergeCell ref="B24:C24"/>
    <mergeCell ref="A28:A36"/>
    <mergeCell ref="B28:C28"/>
    <mergeCell ref="E5:E7"/>
    <mergeCell ref="A1:H1"/>
    <mergeCell ref="A2:H2"/>
    <mergeCell ref="A3:H3"/>
    <mergeCell ref="F5:G5"/>
    <mergeCell ref="H5:H8"/>
    <mergeCell ref="B9:C9"/>
    <mergeCell ref="B10:C10"/>
    <mergeCell ref="B11:C11"/>
  </mergeCells>
  <printOptions horizontalCentered="1"/>
  <pageMargins left="0.39370078740157499" right="0.39370078740157499" top="1.1811023622047201" bottom="0.78740157480314998" header="0.39370078740157499" footer="0.196850393700787"/>
  <pageSetup paperSize="9" fitToHeight="0" orientation="landscape" r:id="rId1"/>
  <headerFooter>
    <oddHeader>&amp;LDesign, Supply, Installation, Testing and Commissioning of new 400/230/132kV GIS Substation at Purbachal on turnkey basis
Price Schedule
&amp;RB2-&amp;P</oddHeader>
    <oddFooter>&amp;RName of Bidder:                                          Signature of Bidder:
____________________________________________________</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8"/>
  <sheetViews>
    <sheetView view="pageBreakPreview" zoomScaleNormal="100" zoomScaleSheetLayoutView="100" workbookViewId="0">
      <selection activeCell="I19" sqref="I19"/>
    </sheetView>
  </sheetViews>
  <sheetFormatPr defaultColWidth="10.7109375" defaultRowHeight="15"/>
  <cols>
    <col min="1" max="1" width="6.5703125" style="103" customWidth="1"/>
    <col min="2" max="2" width="34" style="39" customWidth="1"/>
    <col min="3" max="4" width="10.7109375" style="39"/>
    <col min="5" max="8" width="15.7109375" style="39" customWidth="1"/>
    <col min="9" max="9" width="100.7109375" style="39" customWidth="1"/>
    <col min="10" max="11" width="10.7109375" style="39"/>
    <col min="12" max="12" width="1.7109375" style="39" customWidth="1"/>
    <col min="13" max="13" width="10.7109375" style="39"/>
    <col min="14" max="14" width="100.7109375" style="39" customWidth="1"/>
    <col min="15" max="16" width="10.7109375" style="39"/>
    <col min="17" max="17" width="1.7109375" style="39" customWidth="1"/>
    <col min="18" max="18" width="10.7109375" style="39"/>
    <col min="19" max="19" width="100.7109375" style="39" customWidth="1"/>
    <col min="20" max="21" width="10.7109375" style="39"/>
    <col min="22" max="22" width="1.7109375" style="39" customWidth="1"/>
    <col min="23" max="23" width="10.7109375" style="39"/>
    <col min="24" max="24" width="100.7109375" style="39" customWidth="1"/>
    <col min="25" max="26" width="10.7109375" style="39"/>
    <col min="27" max="27" width="1.7109375" style="39" customWidth="1"/>
    <col min="28" max="28" width="10.7109375" style="39"/>
    <col min="29" max="29" width="100.7109375" style="39" customWidth="1"/>
    <col min="30" max="31" width="10.7109375" style="39"/>
    <col min="32" max="32" width="1.7109375" style="39" customWidth="1"/>
    <col min="33" max="33" width="10.7109375" style="39"/>
    <col min="34" max="43" width="15.7109375" style="39" customWidth="1"/>
    <col min="44" max="16384" width="10.7109375" style="39"/>
  </cols>
  <sheetData>
    <row r="1" spans="1:8" s="80" customFormat="1" ht="40.35" customHeight="1">
      <c r="A1" s="608" t="s">
        <v>83</v>
      </c>
      <c r="B1" s="609"/>
      <c r="C1" s="609"/>
      <c r="D1" s="609"/>
      <c r="E1" s="609"/>
      <c r="F1" s="609"/>
      <c r="G1" s="609"/>
      <c r="H1" s="610"/>
    </row>
    <row r="2" spans="1:8" ht="40.35" customHeight="1">
      <c r="A2" s="611" t="s">
        <v>470</v>
      </c>
      <c r="B2" s="612"/>
      <c r="C2" s="612"/>
      <c r="D2" s="612"/>
      <c r="E2" s="612"/>
      <c r="F2" s="612"/>
      <c r="G2" s="612"/>
      <c r="H2" s="613"/>
    </row>
    <row r="3" spans="1:8" s="56" customFormat="1" ht="20.100000000000001" customHeight="1" thickBot="1">
      <c r="A3" s="53"/>
      <c r="B3" s="54"/>
      <c r="C3" s="54"/>
      <c r="D3" s="54"/>
      <c r="E3" s="54"/>
      <c r="F3" s="54"/>
      <c r="G3" s="54"/>
      <c r="H3" s="55"/>
    </row>
    <row r="4" spans="1:8" s="57" customFormat="1" ht="20.100000000000001" customHeight="1">
      <c r="A4" s="614" t="s">
        <v>86</v>
      </c>
      <c r="B4" s="617" t="s">
        <v>85</v>
      </c>
      <c r="C4" s="617" t="s">
        <v>1</v>
      </c>
      <c r="D4" s="620" t="s">
        <v>7</v>
      </c>
      <c r="E4" s="622" t="s">
        <v>8</v>
      </c>
      <c r="F4" s="623"/>
      <c r="G4" s="624" t="s">
        <v>13</v>
      </c>
      <c r="H4" s="625"/>
    </row>
    <row r="5" spans="1:8" s="57" customFormat="1" ht="20.100000000000001" customHeight="1">
      <c r="A5" s="615"/>
      <c r="B5" s="618"/>
      <c r="C5" s="618"/>
      <c r="D5" s="621"/>
      <c r="E5" s="124" t="s">
        <v>5</v>
      </c>
      <c r="F5" s="125" t="s">
        <v>14</v>
      </c>
      <c r="G5" s="122" t="s">
        <v>5</v>
      </c>
      <c r="H5" s="117" t="s">
        <v>14</v>
      </c>
    </row>
    <row r="6" spans="1:8" s="56" customFormat="1" ht="20.100000000000001" customHeight="1">
      <c r="A6" s="615"/>
      <c r="B6" s="618"/>
      <c r="C6" s="618"/>
      <c r="D6" s="621"/>
      <c r="E6" s="124" t="s">
        <v>19</v>
      </c>
      <c r="F6" s="125" t="s">
        <v>19</v>
      </c>
      <c r="G6" s="122" t="s">
        <v>20</v>
      </c>
      <c r="H6" s="117" t="s">
        <v>20</v>
      </c>
    </row>
    <row r="7" spans="1:8" s="56" customFormat="1" ht="20.100000000000001" customHeight="1" thickBot="1">
      <c r="A7" s="616"/>
      <c r="B7" s="619"/>
      <c r="C7" s="619"/>
      <c r="D7" s="116" t="s">
        <v>10</v>
      </c>
      <c r="E7" s="126" t="s">
        <v>11</v>
      </c>
      <c r="F7" s="127" t="s">
        <v>12</v>
      </c>
      <c r="G7" s="123" t="s">
        <v>17</v>
      </c>
      <c r="H7" s="118" t="s">
        <v>21</v>
      </c>
    </row>
    <row r="8" spans="1:8" s="56" customFormat="1" ht="40.35" customHeight="1" thickTop="1">
      <c r="A8" s="41">
        <v>1</v>
      </c>
      <c r="B8" s="42" t="s">
        <v>342</v>
      </c>
      <c r="C8" s="43" t="s">
        <v>23</v>
      </c>
      <c r="D8" s="120">
        <v>1</v>
      </c>
      <c r="E8" s="44"/>
      <c r="F8" s="45"/>
      <c r="G8" s="46"/>
      <c r="H8" s="45"/>
    </row>
    <row r="9" spans="1:8" s="56" customFormat="1" ht="40.35" customHeight="1">
      <c r="A9" s="41">
        <v>2</v>
      </c>
      <c r="B9" s="42" t="s">
        <v>390</v>
      </c>
      <c r="C9" s="43" t="s">
        <v>23</v>
      </c>
      <c r="D9" s="120">
        <v>1</v>
      </c>
      <c r="E9" s="44"/>
      <c r="F9" s="45"/>
      <c r="G9" s="46"/>
      <c r="H9" s="45"/>
    </row>
    <row r="10" spans="1:8" s="56" customFormat="1" ht="40.35" customHeight="1">
      <c r="A10" s="47">
        <v>3</v>
      </c>
      <c r="B10" s="7" t="s">
        <v>388</v>
      </c>
      <c r="C10" s="48" t="s">
        <v>23</v>
      </c>
      <c r="D10" s="121">
        <v>1</v>
      </c>
      <c r="E10" s="49"/>
      <c r="F10" s="50"/>
      <c r="G10" s="51"/>
      <c r="H10" s="50"/>
    </row>
    <row r="11" spans="1:8" s="56" customFormat="1" ht="20.100000000000001" customHeight="1">
      <c r="A11" s="596" t="s">
        <v>399</v>
      </c>
      <c r="B11" s="597"/>
      <c r="C11" s="597"/>
      <c r="D11" s="597"/>
      <c r="E11" s="598"/>
      <c r="F11" s="599"/>
      <c r="G11" s="602"/>
      <c r="H11" s="603"/>
    </row>
    <row r="12" spans="1:8" s="56" customFormat="1" ht="20.100000000000001" customHeight="1" thickBot="1">
      <c r="A12" s="606" t="s">
        <v>84</v>
      </c>
      <c r="B12" s="607"/>
      <c r="C12" s="607"/>
      <c r="D12" s="607"/>
      <c r="E12" s="600"/>
      <c r="F12" s="601"/>
      <c r="G12" s="604"/>
      <c r="H12" s="605"/>
    </row>
    <row r="13" spans="1:8" s="52" customFormat="1" ht="40.35" customHeight="1">
      <c r="A13" s="100"/>
      <c r="B13" s="101"/>
      <c r="C13" s="101"/>
      <c r="D13" s="101"/>
      <c r="E13" s="101"/>
      <c r="F13" s="101"/>
      <c r="G13" s="101"/>
      <c r="H13" s="102"/>
    </row>
    <row r="14" spans="1:8" ht="20.100000000000001" customHeight="1"/>
    <row r="15" spans="1:8" ht="20.100000000000001" customHeight="1"/>
    <row r="16" spans="1:8" ht="20.100000000000001" customHeight="1"/>
    <row r="17" ht="20.100000000000001" customHeight="1"/>
    <row r="18" ht="20.100000000000001" customHeight="1"/>
  </sheetData>
  <mergeCells count="12">
    <mergeCell ref="A11:D11"/>
    <mergeCell ref="E11:F12"/>
    <mergeCell ref="G11:H12"/>
    <mergeCell ref="A12:D12"/>
    <mergeCell ref="A1:H1"/>
    <mergeCell ref="A2:H2"/>
    <mergeCell ref="A4:A7"/>
    <mergeCell ref="B4:B7"/>
    <mergeCell ref="C4:C7"/>
    <mergeCell ref="D4:D6"/>
    <mergeCell ref="E4:F4"/>
    <mergeCell ref="G4:H4"/>
  </mergeCells>
  <phoneticPr fontId="4" type="noConversion"/>
  <printOptions horizontalCentered="1"/>
  <pageMargins left="0.39370078740157499" right="0.39370078740157499" top="1.1811023622047201" bottom="0.78740157480314998" header="0.39370078740157499" footer="0.196850393700787"/>
  <pageSetup paperSize="9" fitToHeight="0" orientation="landscape" r:id="rId1"/>
  <headerFooter>
    <oddHeader>&amp;LDesign, Supply, Installation, Testing and Commissioning of new 400/230/132kV GIS Substation at Purbachal on turnkey basis
Price Schedule
&amp;RB3-&amp;P</oddHeader>
    <oddFooter>&amp;RName of Bidder:                      Signature of Bidder
____________________________________________________</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16"/>
  <sheetViews>
    <sheetView view="pageBreakPreview" zoomScaleNormal="100" zoomScaleSheetLayoutView="100" workbookViewId="0">
      <selection sqref="A1:H1"/>
    </sheetView>
  </sheetViews>
  <sheetFormatPr defaultColWidth="10.7109375" defaultRowHeight="15"/>
  <cols>
    <col min="1" max="1" width="7" style="137" customWidth="1"/>
    <col min="2" max="2" width="5" style="138" customWidth="1"/>
    <col min="3" max="3" width="62" style="139" customWidth="1"/>
    <col min="4" max="4" width="8" style="140" customWidth="1"/>
    <col min="5" max="5" width="8.85546875" style="140" customWidth="1"/>
    <col min="6" max="6" width="9.85546875" style="136" customWidth="1"/>
    <col min="7" max="7" width="12.28515625" style="136" customWidth="1"/>
    <col min="8" max="8" width="10.7109375" style="136" customWidth="1"/>
    <col min="9" max="9" width="13" style="136" customWidth="1"/>
    <col min="10" max="10" width="10.7109375" style="136"/>
    <col min="11" max="11" width="1.7109375" style="136" customWidth="1"/>
    <col min="12" max="12" width="10.7109375" style="136"/>
    <col min="13" max="13" width="100.7109375" style="136" customWidth="1"/>
    <col min="14" max="15" width="10.7109375" style="136"/>
    <col min="16" max="16" width="1.7109375" style="136" customWidth="1"/>
    <col min="17" max="17" width="10.7109375" style="136"/>
    <col min="18" max="18" width="100.7109375" style="136" customWidth="1"/>
    <col min="19" max="20" width="10.7109375" style="136"/>
    <col min="21" max="21" width="1.7109375" style="136" customWidth="1"/>
    <col min="22" max="22" width="10.7109375" style="136"/>
    <col min="23" max="23" width="100.7109375" style="136" customWidth="1"/>
    <col min="24" max="25" width="10.7109375" style="136"/>
    <col min="26" max="26" width="1.7109375" style="136" customWidth="1"/>
    <col min="27" max="27" width="10.7109375" style="136"/>
    <col min="28" max="28" width="100.7109375" style="136" customWidth="1"/>
    <col min="29" max="30" width="10.7109375" style="136"/>
    <col min="31" max="31" width="1.7109375" style="136" customWidth="1"/>
    <col min="32" max="32" width="10.7109375" style="136"/>
    <col min="33" max="42" width="15.7109375" style="136" customWidth="1"/>
    <col min="43" max="16384" width="10.7109375" style="136"/>
  </cols>
  <sheetData>
    <row r="1" spans="1:9" s="1" customFormat="1" ht="60" customHeight="1">
      <c r="A1" s="465" t="s">
        <v>600</v>
      </c>
      <c r="B1" s="465"/>
      <c r="C1" s="465"/>
      <c r="D1" s="465"/>
      <c r="E1" s="465"/>
      <c r="F1" s="465"/>
      <c r="G1" s="465"/>
      <c r="H1" s="465"/>
    </row>
    <row r="2" spans="1:9" s="2" customFormat="1" ht="33" customHeight="1">
      <c r="A2" s="466" t="s">
        <v>399</v>
      </c>
      <c r="B2" s="466"/>
      <c r="C2" s="466"/>
      <c r="D2" s="466"/>
      <c r="E2" s="466"/>
      <c r="F2" s="466"/>
      <c r="G2" s="466"/>
      <c r="H2" s="466"/>
      <c r="I2" s="466"/>
    </row>
    <row r="3" spans="1:9" s="2" customFormat="1" ht="45.75" customHeight="1">
      <c r="A3" s="478" t="s">
        <v>500</v>
      </c>
      <c r="B3" s="478"/>
      <c r="C3" s="478"/>
      <c r="D3" s="478"/>
      <c r="E3" s="478"/>
      <c r="F3" s="478"/>
      <c r="G3" s="478"/>
      <c r="H3" s="478"/>
      <c r="I3" s="478"/>
    </row>
    <row r="4" spans="1:9" s="1" customFormat="1" ht="20.100000000000001" customHeight="1" thickBot="1">
      <c r="A4" s="133"/>
      <c r="B4" s="3"/>
      <c r="C4" s="4"/>
      <c r="D4" s="115"/>
      <c r="E4" s="115"/>
    </row>
    <row r="5" spans="1:9" s="28" customFormat="1" ht="30.75" customHeight="1">
      <c r="A5" s="467" t="s">
        <v>80</v>
      </c>
      <c r="B5" s="469" t="s">
        <v>81</v>
      </c>
      <c r="C5" s="469"/>
      <c r="D5" s="471" t="s">
        <v>1</v>
      </c>
      <c r="E5" s="469" t="s">
        <v>7</v>
      </c>
      <c r="F5" s="469" t="s">
        <v>246</v>
      </c>
      <c r="G5" s="474"/>
      <c r="H5" s="469" t="s">
        <v>599</v>
      </c>
      <c r="I5" s="474"/>
    </row>
    <row r="6" spans="1:9" s="115" customFormat="1" ht="20.100000000000001" customHeight="1">
      <c r="A6" s="468"/>
      <c r="B6" s="470"/>
      <c r="C6" s="470"/>
      <c r="D6" s="472"/>
      <c r="E6" s="470"/>
      <c r="F6" s="105" t="s">
        <v>5</v>
      </c>
      <c r="G6" s="105" t="s">
        <v>143</v>
      </c>
      <c r="H6" s="376" t="s">
        <v>5</v>
      </c>
      <c r="I6" s="105" t="s">
        <v>143</v>
      </c>
    </row>
    <row r="7" spans="1:9" s="115" customFormat="1" ht="20.100000000000001" customHeight="1">
      <c r="A7" s="468"/>
      <c r="B7" s="470"/>
      <c r="C7" s="470"/>
      <c r="D7" s="472"/>
      <c r="E7" s="470"/>
      <c r="F7" s="105"/>
      <c r="G7" s="105"/>
      <c r="H7" s="376"/>
      <c r="I7" s="105"/>
    </row>
    <row r="8" spans="1:9" s="28" customFormat="1" ht="20.100000000000001" customHeight="1">
      <c r="A8" s="468"/>
      <c r="B8" s="470"/>
      <c r="C8" s="470"/>
      <c r="D8" s="473"/>
      <c r="E8" s="106" t="s">
        <v>10</v>
      </c>
      <c r="F8" s="106" t="s">
        <v>11</v>
      </c>
      <c r="G8" s="107" t="s">
        <v>12</v>
      </c>
      <c r="H8" s="377" t="s">
        <v>17</v>
      </c>
      <c r="I8" s="107" t="s">
        <v>601</v>
      </c>
    </row>
    <row r="9" spans="1:9" s="28" customFormat="1" ht="30" customHeight="1">
      <c r="A9" s="113" t="s">
        <v>144</v>
      </c>
      <c r="B9" s="475" t="s">
        <v>501</v>
      </c>
      <c r="C9" s="475"/>
      <c r="D9" s="320"/>
      <c r="E9" s="320"/>
      <c r="F9" s="128"/>
      <c r="G9" s="128"/>
      <c r="H9" s="378"/>
      <c r="I9" s="294"/>
    </row>
    <row r="10" spans="1:9" s="28" customFormat="1" ht="33" customHeight="1">
      <c r="A10" s="307" t="s">
        <v>32</v>
      </c>
      <c r="B10" s="442" t="s">
        <v>378</v>
      </c>
      <c r="C10" s="442"/>
      <c r="D10" s="306" t="s">
        <v>145</v>
      </c>
      <c r="E10" s="306">
        <v>4</v>
      </c>
      <c r="F10" s="109"/>
      <c r="G10" s="109"/>
      <c r="H10" s="379"/>
      <c r="I10" s="33"/>
    </row>
    <row r="11" spans="1:9" s="28" customFormat="1" ht="30" customHeight="1">
      <c r="A11" s="307" t="s">
        <v>283</v>
      </c>
      <c r="B11" s="442" t="s">
        <v>379</v>
      </c>
      <c r="C11" s="442"/>
      <c r="D11" s="306" t="s">
        <v>145</v>
      </c>
      <c r="E11" s="306">
        <v>3</v>
      </c>
      <c r="F11" s="109"/>
      <c r="G11" s="109"/>
      <c r="H11" s="379"/>
      <c r="I11" s="33"/>
    </row>
    <row r="12" spans="1:9" s="28" customFormat="1" ht="30" customHeight="1">
      <c r="A12" s="307" t="s">
        <v>284</v>
      </c>
      <c r="B12" s="442" t="s">
        <v>380</v>
      </c>
      <c r="C12" s="442"/>
      <c r="D12" s="306" t="s">
        <v>145</v>
      </c>
      <c r="E12" s="306">
        <v>2</v>
      </c>
      <c r="F12" s="109"/>
      <c r="G12" s="109"/>
      <c r="H12" s="379"/>
      <c r="I12" s="33"/>
    </row>
    <row r="13" spans="1:9" s="28" customFormat="1" ht="30" customHeight="1">
      <c r="A13" s="307" t="s">
        <v>285</v>
      </c>
      <c r="B13" s="442" t="s">
        <v>518</v>
      </c>
      <c r="C13" s="442"/>
      <c r="D13" s="306" t="s">
        <v>145</v>
      </c>
      <c r="E13" s="306">
        <v>2</v>
      </c>
      <c r="F13" s="109"/>
      <c r="G13" s="109"/>
      <c r="H13" s="379"/>
      <c r="I13" s="33"/>
    </row>
    <row r="14" spans="1:9" s="30" customFormat="1" ht="30" customHeight="1">
      <c r="A14" s="313" t="s">
        <v>286</v>
      </c>
      <c r="B14" s="442" t="s">
        <v>519</v>
      </c>
      <c r="C14" s="442"/>
      <c r="D14" s="306" t="s">
        <v>145</v>
      </c>
      <c r="E14" s="306">
        <v>4</v>
      </c>
      <c r="F14" s="109"/>
      <c r="G14" s="109"/>
      <c r="H14" s="379"/>
      <c r="I14" s="33"/>
    </row>
    <row r="15" spans="1:9" s="210" customFormat="1" ht="30" customHeight="1">
      <c r="A15" s="232" t="s">
        <v>287</v>
      </c>
      <c r="B15" s="452" t="s">
        <v>528</v>
      </c>
      <c r="C15" s="452"/>
      <c r="D15" s="207" t="s">
        <v>145</v>
      </c>
      <c r="E15" s="207">
        <v>4</v>
      </c>
      <c r="F15" s="208"/>
      <c r="G15" s="208"/>
      <c r="H15" s="380"/>
      <c r="I15" s="33"/>
    </row>
    <row r="16" spans="1:9" s="30" customFormat="1" ht="30" customHeight="1">
      <c r="A16" s="307" t="s">
        <v>288</v>
      </c>
      <c r="B16" s="442" t="s">
        <v>520</v>
      </c>
      <c r="C16" s="442"/>
      <c r="D16" s="306" t="s">
        <v>2</v>
      </c>
      <c r="E16" s="306">
        <v>2</v>
      </c>
      <c r="F16" s="109"/>
      <c r="G16" s="109"/>
      <c r="H16" s="379"/>
      <c r="I16" s="33"/>
    </row>
    <row r="17" spans="1:9" s="31" customFormat="1" ht="30" customHeight="1">
      <c r="A17" s="230" t="s">
        <v>270</v>
      </c>
      <c r="B17" s="458" t="s">
        <v>521</v>
      </c>
      <c r="C17" s="459"/>
      <c r="D17" s="108" t="s">
        <v>3</v>
      </c>
      <c r="E17" s="108">
        <v>1</v>
      </c>
      <c r="F17" s="109"/>
      <c r="G17" s="109"/>
      <c r="H17" s="379"/>
      <c r="I17" s="33"/>
    </row>
    <row r="18" spans="1:9" s="148" customFormat="1" ht="30" customHeight="1">
      <c r="A18" s="443" t="s">
        <v>350</v>
      </c>
      <c r="B18" s="444"/>
      <c r="C18" s="445"/>
      <c r="D18" s="149"/>
      <c r="E18" s="149"/>
      <c r="F18" s="146"/>
      <c r="G18" s="146"/>
      <c r="H18" s="381"/>
      <c r="I18" s="167"/>
    </row>
    <row r="19" spans="1:9" s="148" customFormat="1" ht="30" customHeight="1">
      <c r="A19" s="322" t="s">
        <v>272</v>
      </c>
      <c r="B19" s="460" t="s">
        <v>401</v>
      </c>
      <c r="C19" s="461"/>
      <c r="D19" s="306" t="s">
        <v>340</v>
      </c>
      <c r="E19" s="306">
        <v>21</v>
      </c>
      <c r="F19" s="146"/>
      <c r="G19" s="146"/>
      <c r="H19" s="381"/>
      <c r="I19" s="167"/>
    </row>
    <row r="20" spans="1:9" s="148" customFormat="1" ht="30" customHeight="1">
      <c r="A20" s="322" t="s">
        <v>345</v>
      </c>
      <c r="B20" s="462" t="s">
        <v>271</v>
      </c>
      <c r="C20" s="463"/>
      <c r="D20" s="306" t="s">
        <v>340</v>
      </c>
      <c r="E20" s="306">
        <v>12</v>
      </c>
      <c r="F20" s="146"/>
      <c r="G20" s="146"/>
      <c r="H20" s="381"/>
      <c r="I20" s="167"/>
    </row>
    <row r="21" spans="1:9" s="148" customFormat="1" ht="30" customHeight="1">
      <c r="A21" s="322" t="s">
        <v>346</v>
      </c>
      <c r="B21" s="462" t="s">
        <v>402</v>
      </c>
      <c r="C21" s="463"/>
      <c r="D21" s="306" t="s">
        <v>340</v>
      </c>
      <c r="E21" s="306">
        <v>4</v>
      </c>
      <c r="F21" s="146"/>
      <c r="G21" s="146"/>
      <c r="H21" s="381"/>
      <c r="I21" s="167"/>
    </row>
    <row r="22" spans="1:9" s="142" customFormat="1" ht="50.1" customHeight="1">
      <c r="A22" s="453" t="s">
        <v>347</v>
      </c>
      <c r="B22" s="449" t="s">
        <v>522</v>
      </c>
      <c r="C22" s="449"/>
      <c r="D22" s="305"/>
      <c r="E22" s="305"/>
      <c r="F22" s="146"/>
      <c r="G22" s="146"/>
      <c r="H22" s="381"/>
      <c r="I22" s="167"/>
    </row>
    <row r="23" spans="1:9" s="142" customFormat="1" ht="30" customHeight="1">
      <c r="A23" s="453"/>
      <c r="B23" s="306" t="s">
        <v>35</v>
      </c>
      <c r="C23" s="310" t="s">
        <v>393</v>
      </c>
      <c r="D23" s="306" t="s">
        <v>146</v>
      </c>
      <c r="E23" s="306">
        <v>1</v>
      </c>
      <c r="F23" s="146"/>
      <c r="G23" s="146"/>
      <c r="H23" s="381"/>
      <c r="I23" s="167"/>
    </row>
    <row r="24" spans="1:9" s="142" customFormat="1" ht="40.35" customHeight="1">
      <c r="A24" s="453" t="s">
        <v>349</v>
      </c>
      <c r="B24" s="454" t="s">
        <v>289</v>
      </c>
      <c r="C24" s="454"/>
      <c r="D24" s="306"/>
      <c r="E24" s="306"/>
      <c r="F24" s="146"/>
      <c r="G24" s="146"/>
      <c r="H24" s="381"/>
      <c r="I24" s="167"/>
    </row>
    <row r="25" spans="1:9" s="142" customFormat="1" ht="30" customHeight="1">
      <c r="A25" s="453"/>
      <c r="B25" s="306" t="s">
        <v>35</v>
      </c>
      <c r="C25" s="310" t="s">
        <v>108</v>
      </c>
      <c r="D25" s="306" t="s">
        <v>146</v>
      </c>
      <c r="E25" s="306">
        <v>1</v>
      </c>
      <c r="F25" s="146"/>
      <c r="G25" s="146"/>
      <c r="H25" s="381"/>
      <c r="I25" s="167"/>
    </row>
    <row r="26" spans="1:9" s="142" customFormat="1" ht="30" customHeight="1">
      <c r="A26" s="453"/>
      <c r="B26" s="306" t="s">
        <v>36</v>
      </c>
      <c r="C26" s="310" t="s">
        <v>269</v>
      </c>
      <c r="D26" s="306" t="s">
        <v>146</v>
      </c>
      <c r="E26" s="306">
        <v>1</v>
      </c>
      <c r="F26" s="146"/>
      <c r="G26" s="146"/>
      <c r="H26" s="381"/>
      <c r="I26" s="167"/>
    </row>
    <row r="27" spans="1:9" s="142" customFormat="1" ht="30" customHeight="1">
      <c r="A27" s="453"/>
      <c r="B27" s="306" t="s">
        <v>37</v>
      </c>
      <c r="C27" s="310" t="s">
        <v>51</v>
      </c>
      <c r="D27" s="306" t="s">
        <v>146</v>
      </c>
      <c r="E27" s="306">
        <v>1</v>
      </c>
      <c r="F27" s="146"/>
      <c r="G27" s="146"/>
      <c r="H27" s="381"/>
      <c r="I27" s="167"/>
    </row>
    <row r="28" spans="1:9" s="142" customFormat="1" ht="44.25" customHeight="1">
      <c r="A28" s="453" t="s">
        <v>381</v>
      </c>
      <c r="B28" s="455" t="s">
        <v>523</v>
      </c>
      <c r="C28" s="455"/>
      <c r="D28" s="306"/>
      <c r="E28" s="306"/>
      <c r="F28" s="146"/>
      <c r="G28" s="146"/>
      <c r="H28" s="381"/>
      <c r="I28" s="167"/>
    </row>
    <row r="29" spans="1:9" s="142" customFormat="1" ht="30" customHeight="1">
      <c r="A29" s="453"/>
      <c r="B29" s="306" t="s">
        <v>35</v>
      </c>
      <c r="C29" s="310" t="s">
        <v>370</v>
      </c>
      <c r="D29" s="306"/>
      <c r="E29" s="306"/>
      <c r="F29" s="146"/>
      <c r="G29" s="146"/>
      <c r="H29" s="381"/>
      <c r="I29" s="167"/>
    </row>
    <row r="30" spans="1:9" s="142" customFormat="1" ht="30" customHeight="1">
      <c r="A30" s="453"/>
      <c r="B30" s="306" t="s">
        <v>52</v>
      </c>
      <c r="C30" s="312" t="s">
        <v>109</v>
      </c>
      <c r="D30" s="306" t="s">
        <v>341</v>
      </c>
      <c r="E30" s="306">
        <v>5</v>
      </c>
      <c r="F30" s="146"/>
      <c r="G30" s="146"/>
      <c r="H30" s="381"/>
      <c r="I30" s="167"/>
    </row>
    <row r="31" spans="1:9" s="142" customFormat="1" ht="30" customHeight="1">
      <c r="A31" s="453"/>
      <c r="B31" s="306" t="s">
        <v>53</v>
      </c>
      <c r="C31" s="312" t="s">
        <v>42</v>
      </c>
      <c r="D31" s="306" t="s">
        <v>341</v>
      </c>
      <c r="E31" s="306">
        <v>4</v>
      </c>
      <c r="F31" s="146"/>
      <c r="G31" s="146"/>
      <c r="H31" s="381"/>
      <c r="I31" s="167"/>
    </row>
    <row r="32" spans="1:9" s="142" customFormat="1" ht="30" customHeight="1">
      <c r="A32" s="453"/>
      <c r="B32" s="306" t="s">
        <v>50</v>
      </c>
      <c r="C32" s="310" t="s">
        <v>54</v>
      </c>
      <c r="D32" s="306"/>
      <c r="E32" s="306"/>
      <c r="F32" s="146"/>
      <c r="G32" s="146"/>
      <c r="H32" s="381"/>
      <c r="I32" s="167"/>
    </row>
    <row r="33" spans="1:9" s="142" customFormat="1" ht="30" customHeight="1">
      <c r="A33" s="453"/>
      <c r="B33" s="306" t="s">
        <v>52</v>
      </c>
      <c r="C33" s="312" t="s">
        <v>348</v>
      </c>
      <c r="D33" s="306" t="s">
        <v>341</v>
      </c>
      <c r="E33" s="306">
        <v>21</v>
      </c>
      <c r="F33" s="146"/>
      <c r="G33" s="146"/>
      <c r="H33" s="381"/>
      <c r="I33" s="167"/>
    </row>
    <row r="34" spans="1:9" s="142" customFormat="1" ht="30" customHeight="1">
      <c r="A34" s="453"/>
      <c r="B34" s="306" t="s">
        <v>53</v>
      </c>
      <c r="C34" s="312" t="s">
        <v>403</v>
      </c>
      <c r="D34" s="306" t="s">
        <v>341</v>
      </c>
      <c r="E34" s="306">
        <v>12</v>
      </c>
      <c r="F34" s="146"/>
      <c r="G34" s="146"/>
      <c r="H34" s="381"/>
      <c r="I34" s="167"/>
    </row>
    <row r="35" spans="1:9" s="142" customFormat="1" ht="30" customHeight="1">
      <c r="A35" s="453"/>
      <c r="B35" s="306" t="s">
        <v>37</v>
      </c>
      <c r="C35" s="312" t="s">
        <v>371</v>
      </c>
      <c r="D35" s="306" t="s">
        <v>3</v>
      </c>
      <c r="E35" s="306">
        <v>1</v>
      </c>
      <c r="F35" s="146"/>
      <c r="G35" s="146"/>
      <c r="H35" s="381"/>
      <c r="I35" s="167"/>
    </row>
    <row r="36" spans="1:9" s="157" customFormat="1" ht="30" customHeight="1">
      <c r="A36" s="453"/>
      <c r="B36" s="108" t="s">
        <v>38</v>
      </c>
      <c r="C36" s="335" t="s">
        <v>555</v>
      </c>
      <c r="D36" s="108" t="s">
        <v>3</v>
      </c>
      <c r="E36" s="108">
        <v>1</v>
      </c>
      <c r="F36" s="146"/>
      <c r="G36" s="146"/>
      <c r="H36" s="381"/>
      <c r="I36" s="167"/>
    </row>
    <row r="37" spans="1:9" s="157" customFormat="1" ht="33" customHeight="1">
      <c r="A37" s="320" t="s">
        <v>290</v>
      </c>
      <c r="B37" s="456" t="s">
        <v>524</v>
      </c>
      <c r="C37" s="457"/>
      <c r="D37" s="320"/>
      <c r="E37" s="320"/>
      <c r="F37" s="320"/>
      <c r="G37" s="320"/>
      <c r="H37" s="315"/>
      <c r="I37" s="320"/>
    </row>
    <row r="38" spans="1:9" s="28" customFormat="1" ht="30" customHeight="1">
      <c r="A38" s="307" t="s">
        <v>43</v>
      </c>
      <c r="B38" s="442" t="s">
        <v>359</v>
      </c>
      <c r="C38" s="442"/>
      <c r="D38" s="306" t="s">
        <v>145</v>
      </c>
      <c r="E38" s="306">
        <v>2</v>
      </c>
      <c r="F38" s="109"/>
      <c r="G38" s="109"/>
      <c r="H38" s="379"/>
      <c r="I38" s="33"/>
    </row>
    <row r="39" spans="1:9" s="28" customFormat="1" ht="30" customHeight="1">
      <c r="A39" s="307" t="s">
        <v>44</v>
      </c>
      <c r="B39" s="442" t="s">
        <v>360</v>
      </c>
      <c r="C39" s="442"/>
      <c r="D39" s="306" t="s">
        <v>145</v>
      </c>
      <c r="E39" s="306">
        <v>6</v>
      </c>
      <c r="F39" s="317"/>
      <c r="G39" s="317"/>
      <c r="H39" s="382"/>
      <c r="I39" s="33"/>
    </row>
    <row r="40" spans="1:9" s="28" customFormat="1" ht="30" customHeight="1">
      <c r="A40" s="313" t="s">
        <v>46</v>
      </c>
      <c r="B40" s="442" t="s">
        <v>361</v>
      </c>
      <c r="C40" s="442"/>
      <c r="D40" s="306" t="s">
        <v>145</v>
      </c>
      <c r="E40" s="306">
        <v>2</v>
      </c>
      <c r="F40" s="109"/>
      <c r="G40" s="109"/>
      <c r="H40" s="379"/>
      <c r="I40" s="33"/>
    </row>
    <row r="41" spans="1:9" s="28" customFormat="1" ht="30" customHeight="1">
      <c r="A41" s="313" t="s">
        <v>45</v>
      </c>
      <c r="B41" s="442" t="s">
        <v>362</v>
      </c>
      <c r="C41" s="442"/>
      <c r="D41" s="306" t="s">
        <v>145</v>
      </c>
      <c r="E41" s="306">
        <v>2</v>
      </c>
      <c r="F41" s="109"/>
      <c r="G41" s="109"/>
      <c r="H41" s="379"/>
      <c r="I41" s="33"/>
    </row>
    <row r="42" spans="1:9" s="28" customFormat="1" ht="30" customHeight="1">
      <c r="A42" s="313" t="s">
        <v>47</v>
      </c>
      <c r="B42" s="442" t="s">
        <v>529</v>
      </c>
      <c r="C42" s="442"/>
      <c r="D42" s="306" t="s">
        <v>145</v>
      </c>
      <c r="E42" s="306">
        <v>4</v>
      </c>
      <c r="F42" s="317"/>
      <c r="G42" s="317"/>
      <c r="H42" s="382"/>
      <c r="I42" s="33"/>
    </row>
    <row r="43" spans="1:9" s="31" customFormat="1" ht="30" customHeight="1">
      <c r="A43" s="217" t="s">
        <v>291</v>
      </c>
      <c r="B43" s="464" t="s">
        <v>520</v>
      </c>
      <c r="C43" s="464"/>
      <c r="D43" s="108" t="s">
        <v>2</v>
      </c>
      <c r="E43" s="108">
        <v>2</v>
      </c>
      <c r="F43" s="109"/>
      <c r="G43" s="109"/>
      <c r="H43" s="379"/>
      <c r="I43" s="33"/>
    </row>
    <row r="44" spans="1:9" s="142" customFormat="1" ht="30" customHeight="1">
      <c r="A44" s="443" t="s">
        <v>350</v>
      </c>
      <c r="B44" s="444"/>
      <c r="C44" s="445"/>
      <c r="D44" s="149"/>
      <c r="E44" s="149"/>
      <c r="F44" s="318"/>
      <c r="G44" s="318"/>
      <c r="H44" s="383"/>
      <c r="I44" s="167"/>
    </row>
    <row r="45" spans="1:9" s="28" customFormat="1" ht="57" customHeight="1">
      <c r="A45" s="313" t="s">
        <v>292</v>
      </c>
      <c r="B45" s="446" t="s">
        <v>525</v>
      </c>
      <c r="C45" s="447"/>
      <c r="D45" s="306" t="s">
        <v>340</v>
      </c>
      <c r="E45" s="306">
        <v>24</v>
      </c>
      <c r="F45" s="317"/>
      <c r="G45" s="317"/>
      <c r="H45" s="382"/>
      <c r="I45" s="33"/>
    </row>
    <row r="46" spans="1:9" s="28" customFormat="1" ht="43.5" customHeight="1">
      <c r="A46" s="448" t="s">
        <v>294</v>
      </c>
      <c r="B46" s="449" t="s">
        <v>293</v>
      </c>
      <c r="C46" s="449"/>
      <c r="D46" s="305"/>
      <c r="E46" s="305"/>
      <c r="F46" s="317"/>
      <c r="G46" s="317"/>
      <c r="H46" s="382"/>
      <c r="I46" s="33"/>
    </row>
    <row r="47" spans="1:9" s="28" customFormat="1" ht="30" customHeight="1">
      <c r="A47" s="448"/>
      <c r="B47" s="310" t="s">
        <v>35</v>
      </c>
      <c r="C47" s="310" t="s">
        <v>393</v>
      </c>
      <c r="D47" s="306" t="s">
        <v>146</v>
      </c>
      <c r="E47" s="306">
        <v>1</v>
      </c>
      <c r="F47" s="317"/>
      <c r="G47" s="317"/>
      <c r="H47" s="382"/>
      <c r="I47" s="33"/>
    </row>
    <row r="48" spans="1:9" s="28" customFormat="1" ht="30" customHeight="1">
      <c r="A48" s="448" t="s">
        <v>296</v>
      </c>
      <c r="B48" s="449" t="s">
        <v>295</v>
      </c>
      <c r="C48" s="449"/>
      <c r="D48" s="305"/>
      <c r="E48" s="305"/>
      <c r="F48" s="317"/>
      <c r="G48" s="317"/>
      <c r="H48" s="382"/>
      <c r="I48" s="33"/>
    </row>
    <row r="49" spans="1:9" s="221" customFormat="1" ht="30" customHeight="1">
      <c r="A49" s="448"/>
      <c r="B49" s="310" t="s">
        <v>35</v>
      </c>
      <c r="C49" s="310" t="s">
        <v>108</v>
      </c>
      <c r="D49" s="306" t="s">
        <v>146</v>
      </c>
      <c r="E49" s="306">
        <v>1</v>
      </c>
      <c r="F49" s="219"/>
      <c r="G49" s="219"/>
      <c r="H49" s="384"/>
      <c r="I49" s="396"/>
    </row>
    <row r="50" spans="1:9" s="28" customFormat="1" ht="30" customHeight="1">
      <c r="A50" s="448"/>
      <c r="B50" s="310" t="s">
        <v>36</v>
      </c>
      <c r="C50" s="310" t="s">
        <v>269</v>
      </c>
      <c r="D50" s="306" t="s">
        <v>146</v>
      </c>
      <c r="E50" s="306">
        <v>1</v>
      </c>
      <c r="F50" s="317"/>
      <c r="G50" s="317"/>
      <c r="H50" s="382"/>
      <c r="I50" s="33"/>
    </row>
    <row r="51" spans="1:9" s="28" customFormat="1" ht="30" customHeight="1">
      <c r="A51" s="448"/>
      <c r="B51" s="310" t="s">
        <v>37</v>
      </c>
      <c r="C51" s="310" t="s">
        <v>51</v>
      </c>
      <c r="D51" s="306" t="s">
        <v>146</v>
      </c>
      <c r="E51" s="306">
        <v>1</v>
      </c>
      <c r="F51" s="317"/>
      <c r="G51" s="317"/>
      <c r="H51" s="382"/>
      <c r="I51" s="33"/>
    </row>
    <row r="52" spans="1:9" s="224" customFormat="1" ht="50.1" customHeight="1">
      <c r="A52" s="448" t="s">
        <v>404</v>
      </c>
      <c r="B52" s="449" t="s">
        <v>372</v>
      </c>
      <c r="C52" s="449"/>
      <c r="D52" s="306"/>
      <c r="E52" s="306"/>
      <c r="F52" s="222"/>
      <c r="G52" s="222"/>
      <c r="H52" s="385"/>
      <c r="I52" s="36"/>
    </row>
    <row r="53" spans="1:9" s="28" customFormat="1" ht="30" customHeight="1">
      <c r="A53" s="448"/>
      <c r="B53" s="310" t="s">
        <v>35</v>
      </c>
      <c r="C53" s="310" t="s">
        <v>370</v>
      </c>
      <c r="D53" s="306"/>
      <c r="E53" s="306"/>
      <c r="F53" s="317"/>
      <c r="G53" s="317"/>
      <c r="H53" s="382"/>
      <c r="I53" s="33"/>
    </row>
    <row r="54" spans="1:9" s="28" customFormat="1" ht="30" customHeight="1">
      <c r="A54" s="448"/>
      <c r="B54" s="306" t="s">
        <v>52</v>
      </c>
      <c r="C54" s="312" t="s">
        <v>382</v>
      </c>
      <c r="D54" s="306" t="s">
        <v>340</v>
      </c>
      <c r="E54" s="306">
        <v>3</v>
      </c>
      <c r="F54" s="317"/>
      <c r="G54" s="317"/>
      <c r="H54" s="382"/>
      <c r="I54" s="33"/>
    </row>
    <row r="55" spans="1:9" s="28" customFormat="1" ht="30" customHeight="1">
      <c r="A55" s="448"/>
      <c r="B55" s="306" t="s">
        <v>53</v>
      </c>
      <c r="C55" s="312" t="s">
        <v>42</v>
      </c>
      <c r="D55" s="306" t="s">
        <v>340</v>
      </c>
      <c r="E55" s="306">
        <v>2</v>
      </c>
      <c r="F55" s="317"/>
      <c r="G55" s="317"/>
      <c r="H55" s="382"/>
      <c r="I55" s="33"/>
    </row>
    <row r="56" spans="1:9" s="28" customFormat="1" ht="30" customHeight="1">
      <c r="A56" s="448"/>
      <c r="B56" s="306" t="s">
        <v>36</v>
      </c>
      <c r="C56" s="225" t="s">
        <v>526</v>
      </c>
      <c r="D56" s="306"/>
      <c r="E56" s="306"/>
      <c r="F56" s="317"/>
      <c r="G56" s="317"/>
      <c r="H56" s="382"/>
      <c r="I56" s="33"/>
    </row>
    <row r="57" spans="1:9" s="28" customFormat="1" ht="33" customHeight="1">
      <c r="A57" s="448"/>
      <c r="B57" s="306" t="s">
        <v>52</v>
      </c>
      <c r="C57" s="312" t="s">
        <v>382</v>
      </c>
      <c r="D57" s="306" t="s">
        <v>340</v>
      </c>
      <c r="E57" s="306">
        <v>14</v>
      </c>
      <c r="F57" s="317"/>
      <c r="G57" s="317"/>
      <c r="H57" s="382"/>
      <c r="I57" s="33"/>
    </row>
    <row r="58" spans="1:9" s="28" customFormat="1" ht="33" customHeight="1">
      <c r="A58" s="448"/>
      <c r="B58" s="306" t="s">
        <v>53</v>
      </c>
      <c r="C58" s="312" t="s">
        <v>42</v>
      </c>
      <c r="D58" s="306" t="s">
        <v>340</v>
      </c>
      <c r="E58" s="306">
        <v>12</v>
      </c>
      <c r="F58" s="317"/>
      <c r="G58" s="317"/>
      <c r="H58" s="382"/>
      <c r="I58" s="33"/>
    </row>
    <row r="59" spans="1:9" s="28" customFormat="1" ht="33" customHeight="1">
      <c r="A59" s="448"/>
      <c r="B59" s="306" t="s">
        <v>37</v>
      </c>
      <c r="C59" s="310" t="s">
        <v>406</v>
      </c>
      <c r="D59" s="306"/>
      <c r="E59" s="306"/>
      <c r="F59" s="317"/>
      <c r="G59" s="317"/>
      <c r="H59" s="382"/>
      <c r="I59" s="33"/>
    </row>
    <row r="60" spans="1:9" s="28" customFormat="1" ht="33" customHeight="1">
      <c r="A60" s="448"/>
      <c r="B60" s="306" t="s">
        <v>52</v>
      </c>
      <c r="C60" s="312" t="s">
        <v>348</v>
      </c>
      <c r="D60" s="306" t="s">
        <v>34</v>
      </c>
      <c r="E60" s="306">
        <v>24</v>
      </c>
      <c r="F60" s="317"/>
      <c r="G60" s="317"/>
      <c r="H60" s="382"/>
      <c r="I60" s="33"/>
    </row>
    <row r="61" spans="1:9" s="28" customFormat="1" ht="33" customHeight="1">
      <c r="A61" s="448"/>
      <c r="B61" s="306" t="s">
        <v>38</v>
      </c>
      <c r="C61" s="312" t="s">
        <v>55</v>
      </c>
      <c r="D61" s="306" t="s">
        <v>146</v>
      </c>
      <c r="E61" s="306">
        <v>1</v>
      </c>
      <c r="F61" s="317"/>
      <c r="G61" s="317"/>
      <c r="H61" s="382"/>
      <c r="I61" s="33"/>
    </row>
    <row r="62" spans="1:9" s="31" customFormat="1" ht="30" customHeight="1">
      <c r="A62" s="448"/>
      <c r="B62" s="108" t="s">
        <v>39</v>
      </c>
      <c r="C62" s="375" t="s">
        <v>555</v>
      </c>
      <c r="D62" s="108" t="s">
        <v>146</v>
      </c>
      <c r="E62" s="108">
        <v>1</v>
      </c>
      <c r="F62" s="109"/>
      <c r="G62" s="109"/>
      <c r="H62" s="379"/>
      <c r="I62" s="33"/>
    </row>
    <row r="63" spans="1:9" s="31" customFormat="1" ht="43.5" customHeight="1">
      <c r="A63" s="113" t="s">
        <v>407</v>
      </c>
      <c r="B63" s="533" t="s">
        <v>527</v>
      </c>
      <c r="C63" s="533"/>
      <c r="D63" s="311"/>
      <c r="E63" s="311"/>
      <c r="F63" s="228"/>
      <c r="G63" s="228"/>
      <c r="H63" s="378"/>
      <c r="I63" s="294"/>
    </row>
    <row r="64" spans="1:9" s="31" customFormat="1" ht="30" customHeight="1">
      <c r="A64" s="307" t="s">
        <v>408</v>
      </c>
      <c r="B64" s="442" t="s">
        <v>409</v>
      </c>
      <c r="C64" s="442"/>
      <c r="D64" s="306" t="s">
        <v>2</v>
      </c>
      <c r="E64" s="306">
        <v>6</v>
      </c>
      <c r="F64" s="327"/>
      <c r="G64" s="327"/>
      <c r="H64" s="325"/>
      <c r="I64" s="33"/>
    </row>
    <row r="65" spans="1:9" s="31" customFormat="1" ht="30" customHeight="1">
      <c r="A65" s="307" t="s">
        <v>410</v>
      </c>
      <c r="B65" s="446" t="s">
        <v>411</v>
      </c>
      <c r="C65" s="447"/>
      <c r="D65" s="306" t="s">
        <v>2</v>
      </c>
      <c r="E65" s="306">
        <v>2</v>
      </c>
      <c r="F65" s="327"/>
      <c r="G65" s="327"/>
      <c r="H65" s="325"/>
      <c r="I65" s="33"/>
    </row>
    <row r="66" spans="1:9" s="31" customFormat="1" ht="30" customHeight="1">
      <c r="A66" s="307" t="s">
        <v>412</v>
      </c>
      <c r="B66" s="446" t="s">
        <v>415</v>
      </c>
      <c r="C66" s="447"/>
      <c r="D66" s="306" t="s">
        <v>2</v>
      </c>
      <c r="E66" s="306">
        <v>2</v>
      </c>
      <c r="F66" s="327"/>
      <c r="G66" s="327"/>
      <c r="H66" s="325"/>
      <c r="I66" s="33"/>
    </row>
    <row r="67" spans="1:9" s="31" customFormat="1" ht="30" customHeight="1">
      <c r="A67" s="307" t="s">
        <v>413</v>
      </c>
      <c r="B67" s="446" t="s">
        <v>416</v>
      </c>
      <c r="C67" s="447"/>
      <c r="D67" s="306" t="s">
        <v>2</v>
      </c>
      <c r="E67" s="306">
        <v>2</v>
      </c>
      <c r="F67" s="327"/>
      <c r="G67" s="327"/>
      <c r="H67" s="325"/>
      <c r="I67" s="33"/>
    </row>
    <row r="68" spans="1:9" s="31" customFormat="1" ht="30" customHeight="1">
      <c r="A68" s="230" t="s">
        <v>414</v>
      </c>
      <c r="B68" s="458" t="s">
        <v>530</v>
      </c>
      <c r="C68" s="540"/>
      <c r="D68" s="108" t="s">
        <v>2</v>
      </c>
      <c r="E68" s="108">
        <v>4</v>
      </c>
      <c r="F68" s="327"/>
      <c r="G68" s="327"/>
      <c r="H68" s="325"/>
      <c r="I68" s="33"/>
    </row>
    <row r="69" spans="1:9" s="31" customFormat="1" ht="30" customHeight="1">
      <c r="A69" s="307" t="s">
        <v>417</v>
      </c>
      <c r="B69" s="464" t="s">
        <v>520</v>
      </c>
      <c r="C69" s="464"/>
      <c r="D69" s="306" t="s">
        <v>2</v>
      </c>
      <c r="E69" s="306">
        <v>2</v>
      </c>
      <c r="F69" s="327"/>
      <c r="G69" s="327"/>
      <c r="H69" s="325"/>
      <c r="I69" s="33"/>
    </row>
    <row r="70" spans="1:9" s="157" customFormat="1" ht="30" customHeight="1">
      <c r="A70" s="443" t="s">
        <v>350</v>
      </c>
      <c r="B70" s="444"/>
      <c r="C70" s="445"/>
      <c r="D70" s="144"/>
      <c r="E70" s="144"/>
      <c r="F70" s="159"/>
      <c r="G70" s="159"/>
      <c r="H70" s="386"/>
      <c r="I70" s="167"/>
    </row>
    <row r="71" spans="1:9" s="31" customFormat="1" ht="51" customHeight="1">
      <c r="A71" s="307" t="s">
        <v>418</v>
      </c>
      <c r="B71" s="531" t="s">
        <v>419</v>
      </c>
      <c r="C71" s="532"/>
      <c r="D71" s="309" t="s">
        <v>34</v>
      </c>
      <c r="E71" s="309">
        <v>24</v>
      </c>
      <c r="F71" s="327"/>
      <c r="G71" s="327"/>
      <c r="H71" s="325"/>
      <c r="I71" s="33"/>
    </row>
    <row r="72" spans="1:9" s="157" customFormat="1" ht="43.5" customHeight="1">
      <c r="A72" s="448" t="s">
        <v>421</v>
      </c>
      <c r="B72" s="449" t="s">
        <v>420</v>
      </c>
      <c r="C72" s="449"/>
      <c r="D72" s="309"/>
      <c r="E72" s="309"/>
      <c r="F72" s="159"/>
      <c r="G72" s="159"/>
      <c r="H72" s="387"/>
      <c r="I72" s="167"/>
    </row>
    <row r="73" spans="1:9" s="157" customFormat="1" ht="30" customHeight="1">
      <c r="A73" s="448"/>
      <c r="B73" s="310" t="s">
        <v>35</v>
      </c>
      <c r="C73" s="233" t="s">
        <v>393</v>
      </c>
      <c r="D73" s="306" t="s">
        <v>3</v>
      </c>
      <c r="E73" s="306">
        <v>1</v>
      </c>
      <c r="F73" s="159"/>
      <c r="G73" s="159"/>
      <c r="H73" s="387"/>
      <c r="I73" s="167"/>
    </row>
    <row r="74" spans="1:9" s="157" customFormat="1" ht="30" customHeight="1">
      <c r="A74" s="448" t="s">
        <v>422</v>
      </c>
      <c r="B74" s="449" t="s">
        <v>423</v>
      </c>
      <c r="C74" s="449"/>
      <c r="D74" s="309"/>
      <c r="E74" s="309"/>
      <c r="F74" s="159"/>
      <c r="G74" s="159"/>
      <c r="H74" s="387"/>
      <c r="I74" s="167"/>
    </row>
    <row r="75" spans="1:9" s="157" customFormat="1" ht="30" customHeight="1">
      <c r="A75" s="448"/>
      <c r="B75" s="310" t="s">
        <v>49</v>
      </c>
      <c r="C75" s="310" t="s">
        <v>373</v>
      </c>
      <c r="D75" s="306" t="s">
        <v>3</v>
      </c>
      <c r="E75" s="306">
        <v>1</v>
      </c>
      <c r="F75" s="159"/>
      <c r="G75" s="159"/>
      <c r="H75" s="387"/>
      <c r="I75" s="167"/>
    </row>
    <row r="76" spans="1:9" s="157" customFormat="1" ht="30" customHeight="1">
      <c r="A76" s="448"/>
      <c r="B76" s="310" t="s">
        <v>50</v>
      </c>
      <c r="C76" s="310" t="s">
        <v>337</v>
      </c>
      <c r="D76" s="306" t="s">
        <v>3</v>
      </c>
      <c r="E76" s="306">
        <v>1</v>
      </c>
      <c r="F76" s="159"/>
      <c r="G76" s="159"/>
      <c r="H76" s="387"/>
      <c r="I76" s="167"/>
    </row>
    <row r="77" spans="1:9" s="157" customFormat="1" ht="30" customHeight="1">
      <c r="A77" s="448"/>
      <c r="B77" s="310" t="s">
        <v>37</v>
      </c>
      <c r="C77" s="310" t="s">
        <v>51</v>
      </c>
      <c r="D77" s="306" t="s">
        <v>3</v>
      </c>
      <c r="E77" s="306">
        <v>1</v>
      </c>
      <c r="F77" s="159"/>
      <c r="G77" s="159"/>
      <c r="H77" s="387"/>
      <c r="I77" s="167"/>
    </row>
    <row r="78" spans="1:9" s="157" customFormat="1" ht="50.1" customHeight="1">
      <c r="A78" s="448" t="s">
        <v>424</v>
      </c>
      <c r="B78" s="449" t="s">
        <v>425</v>
      </c>
      <c r="C78" s="449"/>
      <c r="D78" s="309"/>
      <c r="E78" s="309"/>
      <c r="F78" s="159"/>
      <c r="G78" s="159"/>
      <c r="H78" s="387"/>
      <c r="I78" s="167"/>
    </row>
    <row r="79" spans="1:9" s="157" customFormat="1" ht="30" customHeight="1">
      <c r="A79" s="448"/>
      <c r="B79" s="310" t="s">
        <v>35</v>
      </c>
      <c r="C79" s="310" t="s">
        <v>426</v>
      </c>
      <c r="D79" s="306"/>
      <c r="E79" s="306"/>
      <c r="F79" s="159"/>
      <c r="G79" s="159"/>
      <c r="H79" s="387"/>
      <c r="I79" s="167"/>
    </row>
    <row r="80" spans="1:9" s="157" customFormat="1" ht="30" customHeight="1" thickBot="1">
      <c r="A80" s="448"/>
      <c r="B80" s="310" t="s">
        <v>52</v>
      </c>
      <c r="C80" s="235" t="s">
        <v>109</v>
      </c>
      <c r="D80" s="306" t="s">
        <v>34</v>
      </c>
      <c r="E80" s="306">
        <v>8</v>
      </c>
      <c r="F80" s="159"/>
      <c r="G80" s="159"/>
      <c r="H80" s="387"/>
      <c r="I80" s="167"/>
    </row>
    <row r="81" spans="1:9" s="157" customFormat="1" ht="30" customHeight="1" thickBot="1">
      <c r="A81" s="448"/>
      <c r="B81" s="310" t="s">
        <v>53</v>
      </c>
      <c r="C81" s="235" t="s">
        <v>42</v>
      </c>
      <c r="D81" s="306" t="s">
        <v>34</v>
      </c>
      <c r="E81" s="306">
        <v>6</v>
      </c>
      <c r="F81" s="159"/>
      <c r="G81" s="159"/>
      <c r="H81" s="387"/>
      <c r="I81" s="167"/>
    </row>
    <row r="82" spans="1:9" s="157" customFormat="1" ht="30" customHeight="1">
      <c r="A82" s="448"/>
      <c r="B82" s="310" t="s">
        <v>36</v>
      </c>
      <c r="C82" s="236" t="s">
        <v>54</v>
      </c>
      <c r="D82" s="306"/>
      <c r="E82" s="306"/>
      <c r="F82" s="159"/>
      <c r="G82" s="159"/>
      <c r="H82" s="387"/>
      <c r="I82" s="167"/>
    </row>
    <row r="83" spans="1:9" s="157" customFormat="1" ht="30" customHeight="1">
      <c r="A83" s="448"/>
      <c r="B83" s="310" t="s">
        <v>52</v>
      </c>
      <c r="C83" s="312" t="s">
        <v>348</v>
      </c>
      <c r="D83" s="306" t="s">
        <v>34</v>
      </c>
      <c r="E83" s="306">
        <v>24</v>
      </c>
      <c r="F83" s="159"/>
      <c r="G83" s="159"/>
      <c r="H83" s="387"/>
      <c r="I83" s="167"/>
    </row>
    <row r="84" spans="1:9" s="157" customFormat="1" ht="30" customHeight="1">
      <c r="A84" s="448"/>
      <c r="B84" s="310" t="s">
        <v>37</v>
      </c>
      <c r="C84" s="312" t="s">
        <v>55</v>
      </c>
      <c r="D84" s="306" t="s">
        <v>3</v>
      </c>
      <c r="E84" s="306">
        <v>1</v>
      </c>
      <c r="F84" s="159"/>
      <c r="G84" s="159"/>
      <c r="H84" s="387"/>
      <c r="I84" s="167"/>
    </row>
    <row r="85" spans="1:9" s="157" customFormat="1" ht="30" customHeight="1">
      <c r="A85" s="448"/>
      <c r="B85" s="316" t="s">
        <v>38</v>
      </c>
      <c r="C85" s="335" t="s">
        <v>556</v>
      </c>
      <c r="D85" s="108" t="s">
        <v>3</v>
      </c>
      <c r="E85" s="108">
        <v>1</v>
      </c>
      <c r="F85" s="159"/>
      <c r="G85" s="159"/>
      <c r="H85" s="387"/>
      <c r="I85" s="167"/>
    </row>
    <row r="86" spans="1:9" s="157" customFormat="1" ht="30" customHeight="1">
      <c r="A86" s="448"/>
      <c r="B86" s="316" t="s">
        <v>39</v>
      </c>
      <c r="C86" s="335" t="s">
        <v>557</v>
      </c>
      <c r="D86" s="108" t="s">
        <v>3</v>
      </c>
      <c r="E86" s="108">
        <v>1</v>
      </c>
      <c r="F86" s="159"/>
      <c r="G86" s="159"/>
      <c r="H86" s="386"/>
      <c r="I86" s="167"/>
    </row>
    <row r="87" spans="1:9" s="31" customFormat="1" ht="30" customHeight="1">
      <c r="A87" s="307" t="s">
        <v>48</v>
      </c>
      <c r="B87" s="522" t="s">
        <v>531</v>
      </c>
      <c r="C87" s="523"/>
      <c r="D87" s="306"/>
      <c r="E87" s="306"/>
      <c r="F87" s="327"/>
      <c r="G87" s="327"/>
      <c r="H87" s="325"/>
      <c r="I87" s="33"/>
    </row>
    <row r="88" spans="1:9" s="157" customFormat="1" ht="30" customHeight="1">
      <c r="A88" s="527" t="s">
        <v>297</v>
      </c>
      <c r="B88" s="541" t="s">
        <v>427</v>
      </c>
      <c r="C88" s="541"/>
      <c r="D88" s="309"/>
      <c r="E88" s="309"/>
      <c r="F88" s="159"/>
      <c r="G88" s="159"/>
      <c r="H88" s="386"/>
      <c r="I88" s="167"/>
    </row>
    <row r="89" spans="1:9" s="157" customFormat="1" ht="38.25" customHeight="1">
      <c r="A89" s="519"/>
      <c r="B89" s="306" t="s">
        <v>432</v>
      </c>
      <c r="C89" s="310" t="s">
        <v>428</v>
      </c>
      <c r="D89" s="306" t="s">
        <v>2</v>
      </c>
      <c r="E89" s="306">
        <v>2</v>
      </c>
      <c r="F89" s="159"/>
      <c r="G89" s="159"/>
      <c r="H89" s="386"/>
      <c r="I89" s="167"/>
    </row>
    <row r="90" spans="1:9" s="157" customFormat="1" ht="45.75" customHeight="1">
      <c r="A90" s="519"/>
      <c r="B90" s="306" t="s">
        <v>433</v>
      </c>
      <c r="C90" s="310" t="s">
        <v>532</v>
      </c>
      <c r="D90" s="306" t="s">
        <v>2</v>
      </c>
      <c r="E90" s="306">
        <v>4</v>
      </c>
      <c r="F90" s="159"/>
      <c r="G90" s="159"/>
      <c r="H90" s="386"/>
      <c r="I90" s="167"/>
    </row>
    <row r="91" spans="1:9" s="157" customFormat="1" ht="41.25" customHeight="1">
      <c r="A91" s="519"/>
      <c r="B91" s="306" t="s">
        <v>405</v>
      </c>
      <c r="C91" s="310" t="s">
        <v>429</v>
      </c>
      <c r="D91" s="306" t="s">
        <v>34</v>
      </c>
      <c r="E91" s="306">
        <v>6</v>
      </c>
      <c r="F91" s="234"/>
      <c r="G91" s="159"/>
      <c r="H91" s="386"/>
      <c r="I91" s="167"/>
    </row>
    <row r="92" spans="1:9" s="157" customFormat="1" ht="37.5" customHeight="1">
      <c r="A92" s="519"/>
      <c r="B92" s="306" t="s">
        <v>434</v>
      </c>
      <c r="C92" s="310" t="s">
        <v>430</v>
      </c>
      <c r="D92" s="306" t="s">
        <v>34</v>
      </c>
      <c r="E92" s="306">
        <v>6</v>
      </c>
      <c r="F92" s="159"/>
      <c r="G92" s="159"/>
      <c r="H92" s="386"/>
      <c r="I92" s="167"/>
    </row>
    <row r="93" spans="1:9" s="157" customFormat="1" ht="49.5" customHeight="1">
      <c r="A93" s="528"/>
      <c r="B93" s="306" t="s">
        <v>435</v>
      </c>
      <c r="C93" s="312" t="s">
        <v>533</v>
      </c>
      <c r="D93" s="306" t="s">
        <v>34</v>
      </c>
      <c r="E93" s="306">
        <v>6</v>
      </c>
      <c r="F93" s="159"/>
      <c r="G93" s="159"/>
      <c r="H93" s="386"/>
      <c r="I93" s="167"/>
    </row>
    <row r="94" spans="1:9" s="157" customFormat="1" ht="35.25" customHeight="1">
      <c r="A94" s="527" t="s">
        <v>534</v>
      </c>
      <c r="B94" s="531" t="s">
        <v>535</v>
      </c>
      <c r="C94" s="532"/>
      <c r="D94" s="306"/>
      <c r="E94" s="306"/>
      <c r="F94" s="159"/>
      <c r="G94" s="159"/>
      <c r="H94" s="386"/>
      <c r="I94" s="167"/>
    </row>
    <row r="95" spans="1:9" s="157" customFormat="1" ht="38.25" customHeight="1">
      <c r="A95" s="519"/>
      <c r="B95" s="238" t="s">
        <v>432</v>
      </c>
      <c r="C95" s="310" t="s">
        <v>430</v>
      </c>
      <c r="D95" s="306" t="s">
        <v>34</v>
      </c>
      <c r="E95" s="306">
        <v>9</v>
      </c>
      <c r="F95" s="159"/>
      <c r="G95" s="159"/>
      <c r="H95" s="386"/>
      <c r="I95" s="167"/>
    </row>
    <row r="96" spans="1:9" s="157" customFormat="1" ht="49.5" customHeight="1">
      <c r="A96" s="528"/>
      <c r="B96" s="238" t="s">
        <v>433</v>
      </c>
      <c r="C96" s="310" t="s">
        <v>431</v>
      </c>
      <c r="D96" s="306" t="s">
        <v>34</v>
      </c>
      <c r="E96" s="306">
        <v>9</v>
      </c>
      <c r="F96" s="159"/>
      <c r="G96" s="159"/>
      <c r="H96" s="386"/>
      <c r="I96" s="167"/>
    </row>
    <row r="97" spans="1:9" s="31" customFormat="1" ht="36.75" customHeight="1">
      <c r="A97" s="527" t="s">
        <v>298</v>
      </c>
      <c r="B97" s="458" t="s">
        <v>299</v>
      </c>
      <c r="C97" s="540"/>
      <c r="D97" s="108"/>
      <c r="E97" s="108"/>
      <c r="F97" s="327"/>
      <c r="G97" s="327"/>
      <c r="H97" s="325"/>
      <c r="I97" s="33"/>
    </row>
    <row r="98" spans="1:9" s="31" customFormat="1" ht="23.25" customHeight="1">
      <c r="A98" s="528"/>
      <c r="B98" s="310" t="s">
        <v>432</v>
      </c>
      <c r="C98" s="312" t="s">
        <v>393</v>
      </c>
      <c r="D98" s="306" t="s">
        <v>3</v>
      </c>
      <c r="E98" s="306">
        <v>1</v>
      </c>
      <c r="F98" s="327"/>
      <c r="G98" s="327"/>
      <c r="H98" s="325"/>
      <c r="I98" s="33"/>
    </row>
    <row r="99" spans="1:9" s="157" customFormat="1" ht="30.75" customHeight="1">
      <c r="A99" s="484" t="s">
        <v>300</v>
      </c>
      <c r="B99" s="442" t="s">
        <v>301</v>
      </c>
      <c r="C99" s="442"/>
      <c r="D99" s="306"/>
      <c r="E99" s="306"/>
      <c r="F99" s="159"/>
      <c r="G99" s="159"/>
      <c r="H99" s="386"/>
      <c r="I99" s="167"/>
    </row>
    <row r="100" spans="1:9" s="157" customFormat="1">
      <c r="A100" s="484"/>
      <c r="B100" s="306" t="s">
        <v>432</v>
      </c>
      <c r="C100" s="310" t="s">
        <v>373</v>
      </c>
      <c r="D100" s="306" t="s">
        <v>3</v>
      </c>
      <c r="E100" s="306" t="s">
        <v>536</v>
      </c>
      <c r="F100" s="159"/>
      <c r="G100" s="159"/>
      <c r="H100" s="386"/>
      <c r="I100" s="167"/>
    </row>
    <row r="101" spans="1:9" s="157" customFormat="1">
      <c r="A101" s="484"/>
      <c r="B101" s="306" t="s">
        <v>433</v>
      </c>
      <c r="C101" s="310" t="s">
        <v>269</v>
      </c>
      <c r="D101" s="306" t="s">
        <v>3</v>
      </c>
      <c r="E101" s="306" t="s">
        <v>536</v>
      </c>
      <c r="F101" s="159"/>
      <c r="G101" s="159"/>
      <c r="H101" s="386"/>
      <c r="I101" s="167"/>
    </row>
    <row r="102" spans="1:9" s="157" customFormat="1">
      <c r="A102" s="484"/>
      <c r="B102" s="306" t="s">
        <v>405</v>
      </c>
      <c r="C102" s="310" t="s">
        <v>51</v>
      </c>
      <c r="D102" s="306" t="s">
        <v>3</v>
      </c>
      <c r="E102" s="306" t="s">
        <v>536</v>
      </c>
      <c r="F102" s="159"/>
      <c r="G102" s="159"/>
      <c r="H102" s="386"/>
      <c r="I102" s="167"/>
    </row>
    <row r="103" spans="1:9" s="157" customFormat="1" ht="49.5" customHeight="1">
      <c r="A103" s="527" t="s">
        <v>302</v>
      </c>
      <c r="B103" s="460" t="s">
        <v>303</v>
      </c>
      <c r="C103" s="461"/>
      <c r="D103" s="171"/>
      <c r="E103" s="171"/>
      <c r="F103" s="159"/>
      <c r="G103" s="159"/>
      <c r="H103" s="386"/>
      <c r="I103" s="167"/>
    </row>
    <row r="104" spans="1:9" s="157" customFormat="1">
      <c r="A104" s="519"/>
      <c r="B104" s="306" t="s">
        <v>432</v>
      </c>
      <c r="C104" s="310" t="s">
        <v>351</v>
      </c>
      <c r="D104" s="306" t="s">
        <v>3</v>
      </c>
      <c r="E104" s="306">
        <v>1</v>
      </c>
      <c r="F104" s="159"/>
      <c r="G104" s="159"/>
      <c r="H104" s="386"/>
      <c r="I104" s="167"/>
    </row>
    <row r="105" spans="1:9" s="157" customFormat="1">
      <c r="A105" s="528"/>
      <c r="B105" s="108" t="s">
        <v>433</v>
      </c>
      <c r="C105" s="335" t="s">
        <v>555</v>
      </c>
      <c r="D105" s="108" t="s">
        <v>3</v>
      </c>
      <c r="E105" s="108">
        <v>1</v>
      </c>
      <c r="F105" s="159"/>
      <c r="G105" s="159"/>
      <c r="H105" s="386"/>
      <c r="I105" s="167"/>
    </row>
    <row r="106" spans="1:9" s="157" customFormat="1" ht="23.25" customHeight="1">
      <c r="A106" s="527" t="s">
        <v>396</v>
      </c>
      <c r="B106" s="442" t="s">
        <v>394</v>
      </c>
      <c r="C106" s="442"/>
      <c r="D106" s="306"/>
      <c r="E106" s="306"/>
      <c r="F106" s="159"/>
      <c r="G106" s="159"/>
      <c r="H106" s="386"/>
      <c r="I106" s="167"/>
    </row>
    <row r="107" spans="1:9" s="157" customFormat="1">
      <c r="A107" s="519"/>
      <c r="B107" s="306" t="s">
        <v>432</v>
      </c>
      <c r="C107" s="312" t="s">
        <v>436</v>
      </c>
      <c r="D107" s="306" t="s">
        <v>110</v>
      </c>
      <c r="E107" s="306">
        <v>50</v>
      </c>
      <c r="F107" s="159"/>
      <c r="G107" s="159"/>
      <c r="H107" s="386"/>
      <c r="I107" s="167"/>
    </row>
    <row r="108" spans="1:9" s="157" customFormat="1">
      <c r="A108" s="528"/>
      <c r="B108" s="306" t="s">
        <v>433</v>
      </c>
      <c r="C108" s="312" t="s">
        <v>395</v>
      </c>
      <c r="D108" s="306" t="s">
        <v>34</v>
      </c>
      <c r="E108" s="306">
        <v>12</v>
      </c>
      <c r="F108" s="159"/>
      <c r="G108" s="159"/>
      <c r="H108" s="386"/>
      <c r="I108" s="167"/>
    </row>
    <row r="109" spans="1:9" s="157" customFormat="1" ht="33" customHeight="1">
      <c r="A109" s="113" t="s">
        <v>57</v>
      </c>
      <c r="B109" s="529" t="s">
        <v>537</v>
      </c>
      <c r="C109" s="530"/>
      <c r="D109" s="240"/>
      <c r="E109" s="240"/>
      <c r="F109" s="154"/>
      <c r="G109" s="154"/>
      <c r="H109" s="388"/>
      <c r="I109" s="294"/>
    </row>
    <row r="110" spans="1:9" s="31" customFormat="1" ht="77.25" customHeight="1">
      <c r="A110" s="114" t="s">
        <v>319</v>
      </c>
      <c r="B110" s="488" t="s">
        <v>538</v>
      </c>
      <c r="C110" s="489"/>
      <c r="D110" s="306" t="s">
        <v>145</v>
      </c>
      <c r="E110" s="306">
        <v>3</v>
      </c>
      <c r="F110" s="109"/>
      <c r="G110" s="109"/>
      <c r="H110" s="379"/>
      <c r="I110" s="33"/>
    </row>
    <row r="111" spans="1:9" s="31" customFormat="1" ht="57.75" customHeight="1">
      <c r="A111" s="114" t="s">
        <v>540</v>
      </c>
      <c r="B111" s="446" t="s">
        <v>539</v>
      </c>
      <c r="C111" s="447"/>
      <c r="D111" s="306" t="s">
        <v>2</v>
      </c>
      <c r="E111" s="306">
        <v>3</v>
      </c>
      <c r="F111" s="109"/>
      <c r="G111" s="109"/>
      <c r="H111" s="379"/>
      <c r="I111" s="33"/>
    </row>
    <row r="112" spans="1:9" s="157" customFormat="1" ht="63" customHeight="1">
      <c r="A112" s="114" t="s">
        <v>542</v>
      </c>
      <c r="B112" s="488" t="s">
        <v>541</v>
      </c>
      <c r="C112" s="489"/>
      <c r="D112" s="306" t="s">
        <v>145</v>
      </c>
      <c r="E112" s="306">
        <v>2</v>
      </c>
      <c r="F112" s="146"/>
      <c r="G112" s="146"/>
      <c r="H112" s="381"/>
      <c r="I112" s="167"/>
    </row>
    <row r="113" spans="1:9" s="157" customFormat="1">
      <c r="A113" s="114" t="s">
        <v>320</v>
      </c>
      <c r="B113" s="446" t="s">
        <v>273</v>
      </c>
      <c r="C113" s="447"/>
      <c r="D113" s="306" t="s">
        <v>2</v>
      </c>
      <c r="E113" s="306">
        <v>1</v>
      </c>
      <c r="F113" s="146"/>
      <c r="G113" s="146"/>
      <c r="H113" s="381"/>
      <c r="I113" s="167"/>
    </row>
    <row r="114" spans="1:9" s="157" customFormat="1" ht="46.5" customHeight="1">
      <c r="A114" s="114" t="s">
        <v>321</v>
      </c>
      <c r="B114" s="446" t="s">
        <v>499</v>
      </c>
      <c r="C114" s="447"/>
      <c r="D114" s="306" t="s">
        <v>145</v>
      </c>
      <c r="E114" s="306">
        <v>2</v>
      </c>
      <c r="F114" s="146"/>
      <c r="G114" s="146"/>
      <c r="H114" s="381"/>
      <c r="I114" s="167"/>
    </row>
    <row r="115" spans="1:9" s="211" customFormat="1" ht="22.5" customHeight="1">
      <c r="A115" s="524" t="s">
        <v>544</v>
      </c>
      <c r="B115" s="450" t="s">
        <v>543</v>
      </c>
      <c r="C115" s="451"/>
      <c r="D115" s="108"/>
      <c r="E115" s="108"/>
      <c r="F115" s="109"/>
      <c r="G115" s="109"/>
      <c r="H115" s="379"/>
      <c r="I115" s="33"/>
    </row>
    <row r="116" spans="1:9" s="211" customFormat="1">
      <c r="A116" s="525"/>
      <c r="B116" s="109" t="s">
        <v>432</v>
      </c>
      <c r="C116" s="109" t="s">
        <v>437</v>
      </c>
      <c r="D116" s="108" t="s">
        <v>31</v>
      </c>
      <c r="E116" s="108">
        <v>3</v>
      </c>
      <c r="F116" s="109"/>
      <c r="G116" s="109"/>
      <c r="H116" s="379"/>
      <c r="I116" s="33"/>
    </row>
    <row r="117" spans="1:9" s="211" customFormat="1">
      <c r="A117" s="526"/>
      <c r="B117" s="109" t="s">
        <v>433</v>
      </c>
      <c r="C117" s="109" t="s">
        <v>438</v>
      </c>
      <c r="D117" s="108" t="s">
        <v>31</v>
      </c>
      <c r="E117" s="108">
        <v>2</v>
      </c>
      <c r="F117" s="109"/>
      <c r="G117" s="109"/>
      <c r="H117" s="379"/>
      <c r="I117" s="33"/>
    </row>
    <row r="118" spans="1:9" s="157" customFormat="1" ht="25.9" customHeight="1">
      <c r="A118" s="113" t="s">
        <v>58</v>
      </c>
      <c r="B118" s="483" t="s">
        <v>357</v>
      </c>
      <c r="C118" s="483"/>
      <c r="D118" s="311"/>
      <c r="E118" s="311"/>
      <c r="F118" s="154"/>
      <c r="G118" s="154"/>
      <c r="H118" s="388"/>
      <c r="I118" s="294"/>
    </row>
    <row r="119" spans="1:9" s="157" customFormat="1" ht="30" customHeight="1">
      <c r="A119" s="242" t="s">
        <v>546</v>
      </c>
      <c r="B119" s="241"/>
      <c r="C119" s="241"/>
      <c r="D119" s="241"/>
      <c r="E119" s="241"/>
      <c r="F119" s="146"/>
      <c r="G119" s="146"/>
      <c r="H119" s="381"/>
      <c r="I119" s="167"/>
    </row>
    <row r="120" spans="1:9" s="157" customFormat="1" ht="30" customHeight="1">
      <c r="A120" s="314" t="s">
        <v>304</v>
      </c>
      <c r="B120" s="442" t="s">
        <v>545</v>
      </c>
      <c r="C120" s="442"/>
      <c r="D120" s="306" t="s">
        <v>145</v>
      </c>
      <c r="E120" s="306">
        <v>4</v>
      </c>
      <c r="F120" s="146"/>
      <c r="G120" s="146"/>
      <c r="H120" s="381"/>
      <c r="I120" s="167"/>
    </row>
    <row r="121" spans="1:9" s="31" customFormat="1" ht="36" customHeight="1">
      <c r="A121" s="314" t="s">
        <v>111</v>
      </c>
      <c r="B121" s="442" t="s">
        <v>547</v>
      </c>
      <c r="C121" s="442"/>
      <c r="D121" s="306" t="s">
        <v>145</v>
      </c>
      <c r="E121" s="306">
        <v>3</v>
      </c>
      <c r="F121" s="109"/>
      <c r="G121" s="109"/>
      <c r="H121" s="379"/>
      <c r="I121" s="33"/>
    </row>
    <row r="122" spans="1:9" s="31" customFormat="1" ht="35.25" customHeight="1">
      <c r="A122" s="314" t="s">
        <v>305</v>
      </c>
      <c r="B122" s="442" t="s">
        <v>548</v>
      </c>
      <c r="C122" s="442"/>
      <c r="D122" s="306" t="s">
        <v>145</v>
      </c>
      <c r="E122" s="306">
        <v>2</v>
      </c>
      <c r="F122" s="109"/>
      <c r="G122" s="109"/>
      <c r="H122" s="379"/>
      <c r="I122" s="33"/>
    </row>
    <row r="123" spans="1:9" s="31" customFormat="1" ht="33.75" customHeight="1">
      <c r="A123" s="314" t="s">
        <v>306</v>
      </c>
      <c r="B123" s="442" t="s">
        <v>549</v>
      </c>
      <c r="C123" s="442"/>
      <c r="D123" s="306" t="s">
        <v>145</v>
      </c>
      <c r="E123" s="306">
        <v>2</v>
      </c>
      <c r="F123" s="109"/>
      <c r="G123" s="109"/>
      <c r="H123" s="379"/>
      <c r="I123" s="33"/>
    </row>
    <row r="124" spans="1:9" s="31" customFormat="1" ht="39" customHeight="1">
      <c r="A124" s="314" t="s">
        <v>307</v>
      </c>
      <c r="B124" s="442" t="s">
        <v>439</v>
      </c>
      <c r="C124" s="442"/>
      <c r="D124" s="306" t="s">
        <v>145</v>
      </c>
      <c r="E124" s="306">
        <v>2</v>
      </c>
      <c r="F124" s="109"/>
      <c r="G124" s="109"/>
      <c r="H124" s="379"/>
      <c r="I124" s="33"/>
    </row>
    <row r="125" spans="1:9" s="157" customFormat="1">
      <c r="A125" s="509" t="s">
        <v>309</v>
      </c>
      <c r="B125" s="454" t="s">
        <v>354</v>
      </c>
      <c r="C125" s="454"/>
      <c r="D125" s="6" t="s">
        <v>3</v>
      </c>
      <c r="E125" s="244">
        <v>1</v>
      </c>
      <c r="F125" s="109"/>
      <c r="G125" s="109"/>
      <c r="H125" s="379"/>
      <c r="I125" s="167"/>
    </row>
    <row r="126" spans="1:9" s="157" customFormat="1" ht="30" customHeight="1">
      <c r="A126" s="509"/>
      <c r="B126" s="310" t="s">
        <v>35</v>
      </c>
      <c r="C126" s="312" t="s">
        <v>389</v>
      </c>
      <c r="D126" s="306" t="s">
        <v>145</v>
      </c>
      <c r="E126" s="306">
        <f>E120+E121</f>
        <v>7</v>
      </c>
      <c r="F126" s="109"/>
      <c r="G126" s="109"/>
      <c r="H126" s="379"/>
      <c r="I126" s="167"/>
    </row>
    <row r="127" spans="1:9" s="157" customFormat="1" ht="33.75" customHeight="1">
      <c r="A127" s="509"/>
      <c r="B127" s="310" t="s">
        <v>36</v>
      </c>
      <c r="C127" s="312" t="s">
        <v>550</v>
      </c>
      <c r="D127" s="306" t="s">
        <v>3</v>
      </c>
      <c r="E127" s="306">
        <v>1</v>
      </c>
      <c r="F127" s="109"/>
      <c r="G127" s="109"/>
      <c r="H127" s="379"/>
      <c r="I127" s="167"/>
    </row>
    <row r="128" spans="1:9" s="31" customFormat="1">
      <c r="A128" s="537" t="s">
        <v>308</v>
      </c>
      <c r="B128" s="538"/>
      <c r="C128" s="539"/>
      <c r="D128" s="241"/>
      <c r="E128" s="241"/>
      <c r="F128" s="109"/>
      <c r="G128" s="109"/>
      <c r="H128" s="379"/>
      <c r="I128" s="33"/>
    </row>
    <row r="129" spans="1:9" s="31" customFormat="1" ht="36" customHeight="1">
      <c r="A129" s="314" t="s">
        <v>310</v>
      </c>
      <c r="B129" s="442" t="s">
        <v>551</v>
      </c>
      <c r="C129" s="442"/>
      <c r="D129" s="306" t="s">
        <v>145</v>
      </c>
      <c r="E129" s="306">
        <v>2</v>
      </c>
      <c r="F129" s="109"/>
      <c r="G129" s="109"/>
      <c r="H129" s="379"/>
      <c r="I129" s="33"/>
    </row>
    <row r="130" spans="1:9" s="31" customFormat="1" ht="42.75" customHeight="1">
      <c r="A130" s="313" t="s">
        <v>311</v>
      </c>
      <c r="B130" s="442" t="s">
        <v>552</v>
      </c>
      <c r="C130" s="442"/>
      <c r="D130" s="306" t="s">
        <v>145</v>
      </c>
      <c r="E130" s="306">
        <v>3</v>
      </c>
      <c r="F130" s="109"/>
      <c r="G130" s="109"/>
      <c r="H130" s="379"/>
      <c r="I130" s="33"/>
    </row>
    <row r="131" spans="1:9" s="31" customFormat="1" ht="47.25" customHeight="1">
      <c r="A131" s="313" t="s">
        <v>312</v>
      </c>
      <c r="B131" s="442" t="s">
        <v>554</v>
      </c>
      <c r="C131" s="442"/>
      <c r="D131" s="306" t="s">
        <v>145</v>
      </c>
      <c r="E131" s="306">
        <v>3</v>
      </c>
      <c r="F131" s="109"/>
      <c r="G131" s="109"/>
      <c r="H131" s="379"/>
      <c r="I131" s="33"/>
    </row>
    <row r="132" spans="1:9" s="31" customFormat="1" ht="33.75" customHeight="1">
      <c r="A132" s="313" t="s">
        <v>313</v>
      </c>
      <c r="B132" s="442" t="s">
        <v>553</v>
      </c>
      <c r="C132" s="442"/>
      <c r="D132" s="306" t="s">
        <v>145</v>
      </c>
      <c r="E132" s="306">
        <v>2</v>
      </c>
      <c r="F132" s="109"/>
      <c r="G132" s="109"/>
      <c r="H132" s="379"/>
      <c r="I132" s="33"/>
    </row>
    <row r="133" spans="1:9" s="31" customFormat="1" ht="36.75" customHeight="1">
      <c r="A133" s="314" t="s">
        <v>314</v>
      </c>
      <c r="B133" s="446" t="s">
        <v>549</v>
      </c>
      <c r="C133" s="447"/>
      <c r="D133" s="306" t="s">
        <v>145</v>
      </c>
      <c r="E133" s="306">
        <v>2</v>
      </c>
      <c r="F133" s="109"/>
      <c r="G133" s="109"/>
      <c r="H133" s="379"/>
      <c r="I133" s="33"/>
    </row>
    <row r="134" spans="1:9" s="31" customFormat="1" ht="24.75" customHeight="1">
      <c r="A134" s="313" t="s">
        <v>315</v>
      </c>
      <c r="B134" s="442" t="s">
        <v>336</v>
      </c>
      <c r="C134" s="442"/>
      <c r="D134" s="306" t="s">
        <v>145</v>
      </c>
      <c r="E134" s="306">
        <v>1</v>
      </c>
      <c r="F134" s="109"/>
      <c r="G134" s="109"/>
      <c r="H134" s="379"/>
      <c r="I134" s="33"/>
    </row>
    <row r="135" spans="1:9" s="31" customFormat="1">
      <c r="A135" s="509" t="s">
        <v>440</v>
      </c>
      <c r="B135" s="511" t="s">
        <v>354</v>
      </c>
      <c r="C135" s="512"/>
      <c r="D135" s="8" t="s">
        <v>3</v>
      </c>
      <c r="E135" s="23">
        <v>1</v>
      </c>
      <c r="F135" s="109"/>
      <c r="G135" s="109"/>
      <c r="H135" s="379"/>
      <c r="I135" s="33"/>
    </row>
    <row r="136" spans="1:9" s="31" customFormat="1" ht="24.6" customHeight="1">
      <c r="A136" s="509"/>
      <c r="B136" s="245" t="s">
        <v>35</v>
      </c>
      <c r="C136" s="312" t="s">
        <v>450</v>
      </c>
      <c r="D136" s="306" t="s">
        <v>31</v>
      </c>
      <c r="E136" s="108">
        <v>8</v>
      </c>
      <c r="F136" s="109"/>
      <c r="G136" s="109"/>
      <c r="H136" s="379"/>
      <c r="I136" s="33"/>
    </row>
    <row r="137" spans="1:9" s="31" customFormat="1" ht="39.75" customHeight="1">
      <c r="A137" s="510"/>
      <c r="B137" s="259" t="s">
        <v>36</v>
      </c>
      <c r="C137" s="260" t="s">
        <v>550</v>
      </c>
      <c r="D137" s="261" t="s">
        <v>3</v>
      </c>
      <c r="E137" s="262">
        <v>1</v>
      </c>
      <c r="F137" s="109"/>
      <c r="G137" s="109"/>
      <c r="H137" s="379"/>
      <c r="I137" s="33"/>
    </row>
    <row r="138" spans="1:9" s="31" customFormat="1" ht="39.75" customHeight="1">
      <c r="A138" s="514" t="s">
        <v>441</v>
      </c>
      <c r="B138" s="515"/>
      <c r="C138" s="516"/>
      <c r="D138" s="8"/>
      <c r="E138" s="8"/>
      <c r="F138" s="109"/>
      <c r="G138" s="109"/>
      <c r="H138" s="379"/>
      <c r="I138" s="33"/>
    </row>
    <row r="139" spans="1:9" s="31" customFormat="1" ht="39.75" customHeight="1">
      <c r="A139" s="263" t="s">
        <v>442</v>
      </c>
      <c r="B139" s="446" t="s">
        <v>558</v>
      </c>
      <c r="C139" s="447"/>
      <c r="D139" s="306" t="s">
        <v>31</v>
      </c>
      <c r="E139" s="108">
        <v>6</v>
      </c>
      <c r="F139" s="109"/>
      <c r="G139" s="109"/>
      <c r="H139" s="379"/>
      <c r="I139" s="33"/>
    </row>
    <row r="140" spans="1:9" s="31" customFormat="1" ht="39.75" customHeight="1">
      <c r="A140" s="263" t="s">
        <v>443</v>
      </c>
      <c r="B140" s="517" t="s">
        <v>559</v>
      </c>
      <c r="C140" s="518"/>
      <c r="D140" s="306" t="s">
        <v>31</v>
      </c>
      <c r="E140" s="108">
        <v>2</v>
      </c>
      <c r="F140" s="109"/>
      <c r="G140" s="109"/>
      <c r="H140" s="379"/>
      <c r="I140" s="33"/>
    </row>
    <row r="141" spans="1:9" s="31" customFormat="1" ht="39.75" customHeight="1">
      <c r="A141" s="263" t="s">
        <v>445</v>
      </c>
      <c r="B141" s="517" t="s">
        <v>444</v>
      </c>
      <c r="C141" s="518"/>
      <c r="D141" s="306" t="s">
        <v>31</v>
      </c>
      <c r="E141" s="108">
        <v>2</v>
      </c>
      <c r="F141" s="109"/>
      <c r="G141" s="109"/>
      <c r="H141" s="379"/>
      <c r="I141" s="33"/>
    </row>
    <row r="142" spans="1:9" s="31" customFormat="1" ht="39.75" customHeight="1">
      <c r="A142" s="263" t="s">
        <v>447</v>
      </c>
      <c r="B142" s="517" t="s">
        <v>446</v>
      </c>
      <c r="C142" s="518"/>
      <c r="D142" s="306" t="s">
        <v>31</v>
      </c>
      <c r="E142" s="108">
        <v>2</v>
      </c>
      <c r="F142" s="109"/>
      <c r="G142" s="109"/>
      <c r="H142" s="379"/>
      <c r="I142" s="33"/>
    </row>
    <row r="143" spans="1:9" s="31" customFormat="1" ht="39.75" customHeight="1">
      <c r="A143" s="263" t="s">
        <v>316</v>
      </c>
      <c r="B143" s="517" t="s">
        <v>448</v>
      </c>
      <c r="C143" s="518"/>
      <c r="D143" s="306" t="s">
        <v>31</v>
      </c>
      <c r="E143" s="108">
        <v>1</v>
      </c>
      <c r="F143" s="109"/>
      <c r="G143" s="109"/>
      <c r="H143" s="379"/>
      <c r="I143" s="33"/>
    </row>
    <row r="144" spans="1:9" s="31" customFormat="1">
      <c r="A144" s="513" t="s">
        <v>317</v>
      </c>
      <c r="B144" s="449" t="s">
        <v>449</v>
      </c>
      <c r="C144" s="449"/>
      <c r="D144" s="8" t="s">
        <v>3</v>
      </c>
      <c r="E144" s="8">
        <v>1</v>
      </c>
      <c r="F144" s="109"/>
      <c r="G144" s="109"/>
      <c r="H144" s="379"/>
      <c r="I144" s="33"/>
    </row>
    <row r="145" spans="1:9" s="31" customFormat="1">
      <c r="A145" s="513"/>
      <c r="B145" s="310" t="s">
        <v>432</v>
      </c>
      <c r="C145" s="310" t="s">
        <v>450</v>
      </c>
      <c r="D145" s="305" t="s">
        <v>2</v>
      </c>
      <c r="E145" s="305">
        <v>8</v>
      </c>
      <c r="F145" s="109"/>
      <c r="G145" s="109"/>
      <c r="H145" s="379"/>
      <c r="I145" s="33"/>
    </row>
    <row r="146" spans="1:9" s="31" customFormat="1" ht="30">
      <c r="A146" s="513"/>
      <c r="B146" s="310" t="s">
        <v>433</v>
      </c>
      <c r="C146" s="310" t="s">
        <v>451</v>
      </c>
      <c r="D146" s="8" t="s">
        <v>3</v>
      </c>
      <c r="E146" s="8">
        <v>1</v>
      </c>
      <c r="F146" s="109"/>
      <c r="G146" s="109"/>
      <c r="H146" s="379"/>
      <c r="I146" s="33"/>
    </row>
    <row r="147" spans="1:9" s="31" customFormat="1">
      <c r="A147" s="534" t="s">
        <v>56</v>
      </c>
      <c r="B147" s="535"/>
      <c r="C147" s="536"/>
      <c r="D147" s="266"/>
      <c r="E147" s="266"/>
      <c r="F147" s="268"/>
      <c r="G147" s="268"/>
      <c r="H147" s="389"/>
      <c r="I147" s="33"/>
    </row>
    <row r="148" spans="1:9" s="31" customFormat="1" ht="33" customHeight="1">
      <c r="A148" s="308" t="s">
        <v>318</v>
      </c>
      <c r="B148" s="482" t="s">
        <v>452</v>
      </c>
      <c r="C148" s="482"/>
      <c r="D148" s="270" t="s">
        <v>145</v>
      </c>
      <c r="E148" s="306">
        <v>2</v>
      </c>
      <c r="F148" s="109"/>
      <c r="G148" s="109"/>
      <c r="H148" s="379"/>
      <c r="I148" s="33"/>
    </row>
    <row r="149" spans="1:9" s="31" customFormat="1" ht="50.25" customHeight="1">
      <c r="A149" s="308" t="s">
        <v>363</v>
      </c>
      <c r="B149" s="482" t="s">
        <v>560</v>
      </c>
      <c r="C149" s="482"/>
      <c r="D149" s="306" t="s">
        <v>145</v>
      </c>
      <c r="E149" s="306">
        <v>3</v>
      </c>
      <c r="F149" s="109"/>
      <c r="G149" s="109"/>
      <c r="H149" s="379"/>
      <c r="I149" s="33"/>
    </row>
    <row r="150" spans="1:9" s="31" customFormat="1">
      <c r="A150" s="484" t="s">
        <v>453</v>
      </c>
      <c r="B150" s="454" t="s">
        <v>449</v>
      </c>
      <c r="C150" s="454"/>
      <c r="D150" s="8" t="s">
        <v>3</v>
      </c>
      <c r="E150" s="8">
        <v>1</v>
      </c>
      <c r="F150" s="109"/>
      <c r="G150" s="109"/>
      <c r="H150" s="379"/>
      <c r="I150" s="33"/>
    </row>
    <row r="151" spans="1:9" s="31" customFormat="1">
      <c r="A151" s="484"/>
      <c r="B151" s="312" t="s">
        <v>432</v>
      </c>
      <c r="C151" s="312" t="s">
        <v>450</v>
      </c>
      <c r="D151" s="306" t="s">
        <v>31</v>
      </c>
      <c r="E151" s="306">
        <v>2</v>
      </c>
      <c r="F151" s="109"/>
      <c r="G151" s="109"/>
      <c r="H151" s="379"/>
      <c r="I151" s="33"/>
    </row>
    <row r="152" spans="1:9" s="31" customFormat="1" ht="35.25" customHeight="1">
      <c r="A152" s="484"/>
      <c r="B152" s="312" t="s">
        <v>433</v>
      </c>
      <c r="C152" s="312" t="s">
        <v>391</v>
      </c>
      <c r="D152" s="8" t="s">
        <v>3</v>
      </c>
      <c r="E152" s="8">
        <v>1</v>
      </c>
      <c r="F152" s="109"/>
      <c r="G152" s="109"/>
      <c r="H152" s="379"/>
      <c r="I152" s="33"/>
    </row>
    <row r="153" spans="1:9" s="157" customFormat="1" ht="34.15" customHeight="1">
      <c r="A153" s="308" t="s">
        <v>454</v>
      </c>
      <c r="B153" s="520" t="s">
        <v>561</v>
      </c>
      <c r="C153" s="521"/>
      <c r="D153" s="272" t="s">
        <v>3</v>
      </c>
      <c r="E153" s="272">
        <v>1</v>
      </c>
      <c r="F153" s="146"/>
      <c r="G153" s="146"/>
      <c r="H153" s="381"/>
      <c r="I153" s="167"/>
    </row>
    <row r="154" spans="1:9" s="31" customFormat="1" ht="30" customHeight="1">
      <c r="A154" s="230" t="s">
        <v>62</v>
      </c>
      <c r="B154" s="464" t="s">
        <v>562</v>
      </c>
      <c r="C154" s="464"/>
      <c r="D154" s="108" t="s">
        <v>3</v>
      </c>
      <c r="E154" s="108">
        <v>1</v>
      </c>
      <c r="F154" s="109"/>
      <c r="G154" s="109"/>
      <c r="H154" s="321"/>
      <c r="I154" s="33"/>
    </row>
    <row r="155" spans="1:9" s="31" customFormat="1" ht="42" customHeight="1">
      <c r="A155" s="113" t="s">
        <v>322</v>
      </c>
      <c r="B155" s="490" t="s">
        <v>323</v>
      </c>
      <c r="C155" s="491"/>
      <c r="D155" s="311"/>
      <c r="E155" s="311"/>
      <c r="F155" s="228"/>
      <c r="G155" s="228"/>
      <c r="H155" s="390"/>
      <c r="I155" s="294"/>
    </row>
    <row r="156" spans="1:9" s="157" customFormat="1" ht="78" customHeight="1">
      <c r="A156" s="314" t="s">
        <v>274</v>
      </c>
      <c r="B156" s="496" t="s">
        <v>563</v>
      </c>
      <c r="C156" s="505"/>
      <c r="D156" s="171" t="s">
        <v>30</v>
      </c>
      <c r="E156" s="171">
        <v>1800</v>
      </c>
      <c r="F156" s="276"/>
      <c r="G156" s="276"/>
      <c r="H156" s="319"/>
      <c r="I156" s="167"/>
    </row>
    <row r="157" spans="1:9" s="157" customFormat="1" ht="82.5" customHeight="1">
      <c r="A157" s="306" t="s">
        <v>275</v>
      </c>
      <c r="B157" s="487" t="s">
        <v>564</v>
      </c>
      <c r="C157" s="506"/>
      <c r="D157" s="171" t="s">
        <v>30</v>
      </c>
      <c r="E157" s="171">
        <v>1800</v>
      </c>
      <c r="F157" s="146"/>
      <c r="G157" s="146"/>
      <c r="H157" s="319"/>
      <c r="I157" s="167"/>
    </row>
    <row r="158" spans="1:9" s="31" customFormat="1">
      <c r="A158" s="484" t="s">
        <v>276</v>
      </c>
      <c r="B158" s="487" t="s">
        <v>565</v>
      </c>
      <c r="C158" s="487"/>
      <c r="D158" s="306"/>
      <c r="E158" s="306"/>
      <c r="F158" s="109"/>
      <c r="G158" s="109"/>
      <c r="H158" s="321"/>
      <c r="I158" s="33"/>
    </row>
    <row r="159" spans="1:9" s="31" customFormat="1" ht="30.6" customHeight="1">
      <c r="A159" s="484"/>
      <c r="B159" s="275" t="s">
        <v>35</v>
      </c>
      <c r="C159" s="317" t="s">
        <v>566</v>
      </c>
      <c r="D159" s="306" t="s">
        <v>30</v>
      </c>
      <c r="E159" s="306">
        <v>1900</v>
      </c>
      <c r="F159" s="109"/>
      <c r="G159" s="109"/>
      <c r="H159" s="321"/>
      <c r="I159" s="33"/>
    </row>
    <row r="160" spans="1:9" s="31" customFormat="1" ht="30" customHeight="1">
      <c r="A160" s="484"/>
      <c r="B160" s="275" t="s">
        <v>36</v>
      </c>
      <c r="C160" s="317" t="s">
        <v>455</v>
      </c>
      <c r="D160" s="306" t="s">
        <v>125</v>
      </c>
      <c r="E160" s="306">
        <v>24</v>
      </c>
      <c r="F160" s="109"/>
      <c r="G160" s="109"/>
      <c r="H160" s="321"/>
      <c r="I160" s="33"/>
    </row>
    <row r="161" spans="1:9" s="31" customFormat="1" ht="14.25">
      <c r="A161" s="484" t="s">
        <v>397</v>
      </c>
      <c r="B161" s="449" t="s">
        <v>456</v>
      </c>
      <c r="C161" s="449"/>
      <c r="D161" s="309"/>
      <c r="E161" s="309"/>
      <c r="F161" s="327"/>
      <c r="G161" s="327"/>
      <c r="H161" s="391"/>
      <c r="I161" s="33"/>
    </row>
    <row r="162" spans="1:9" s="31" customFormat="1">
      <c r="A162" s="484"/>
      <c r="B162" s="310" t="s">
        <v>35</v>
      </c>
      <c r="C162" s="310" t="s">
        <v>351</v>
      </c>
      <c r="D162" s="306"/>
      <c r="E162" s="306"/>
      <c r="F162" s="327"/>
      <c r="G162" s="327"/>
      <c r="H162" s="391"/>
      <c r="I162" s="33"/>
    </row>
    <row r="163" spans="1:9" s="31" customFormat="1">
      <c r="A163" s="484"/>
      <c r="B163" s="316" t="s">
        <v>52</v>
      </c>
      <c r="C163" s="316" t="s">
        <v>398</v>
      </c>
      <c r="D163" s="108" t="s">
        <v>125</v>
      </c>
      <c r="E163" s="108">
        <v>24</v>
      </c>
      <c r="F163" s="327"/>
      <c r="G163" s="327"/>
      <c r="H163" s="391"/>
      <c r="I163" s="33"/>
    </row>
    <row r="164" spans="1:9" s="31" customFormat="1" ht="30" customHeight="1">
      <c r="A164" s="287" t="s">
        <v>65</v>
      </c>
      <c r="B164" s="501" t="s">
        <v>61</v>
      </c>
      <c r="C164" s="502"/>
      <c r="D164" s="288"/>
      <c r="E164" s="288"/>
      <c r="F164" s="289"/>
      <c r="G164" s="289"/>
      <c r="H164" s="392"/>
      <c r="I164" s="294"/>
    </row>
    <row r="165" spans="1:9" s="31" customFormat="1">
      <c r="A165" s="448"/>
      <c r="B165" s="306" t="s">
        <v>35</v>
      </c>
      <c r="C165" s="312" t="s">
        <v>324</v>
      </c>
      <c r="D165" s="306" t="s">
        <v>146</v>
      </c>
      <c r="E165" s="306">
        <v>1</v>
      </c>
      <c r="F165" s="109"/>
      <c r="G165" s="109"/>
      <c r="H165" s="379"/>
      <c r="I165" s="33"/>
    </row>
    <row r="166" spans="1:9" s="31" customFormat="1" ht="30" customHeight="1">
      <c r="A166" s="448"/>
      <c r="B166" s="306" t="s">
        <v>36</v>
      </c>
      <c r="C166" s="312" t="s">
        <v>325</v>
      </c>
      <c r="D166" s="306" t="s">
        <v>146</v>
      </c>
      <c r="E166" s="306">
        <v>1</v>
      </c>
      <c r="F166" s="292"/>
      <c r="G166" s="292"/>
      <c r="H166" s="393"/>
      <c r="I166" s="33"/>
    </row>
    <row r="167" spans="1:9" s="31" customFormat="1" ht="66" customHeight="1">
      <c r="A167" s="113" t="s">
        <v>66</v>
      </c>
      <c r="B167" s="490" t="s">
        <v>567</v>
      </c>
      <c r="C167" s="491"/>
      <c r="D167" s="294"/>
      <c r="E167" s="294"/>
      <c r="F167" s="295"/>
      <c r="G167" s="295"/>
      <c r="H167" s="394"/>
      <c r="I167" s="294"/>
    </row>
    <row r="168" spans="1:9" s="31" customFormat="1" ht="30" customHeight="1">
      <c r="A168" s="307" t="s">
        <v>67</v>
      </c>
      <c r="B168" s="488" t="s">
        <v>326</v>
      </c>
      <c r="C168" s="489"/>
      <c r="D168" s="305" t="s">
        <v>146</v>
      </c>
      <c r="E168" s="305">
        <v>1</v>
      </c>
      <c r="F168" s="109"/>
      <c r="G168" s="109"/>
      <c r="H168" s="379"/>
      <c r="I168" s="33"/>
    </row>
    <row r="169" spans="1:9" s="31" customFormat="1" ht="30" customHeight="1">
      <c r="A169" s="307" t="s">
        <v>68</v>
      </c>
      <c r="B169" s="488" t="s">
        <v>277</v>
      </c>
      <c r="C169" s="489"/>
      <c r="D169" s="305" t="s">
        <v>146</v>
      </c>
      <c r="E169" s="305">
        <v>1</v>
      </c>
      <c r="F169" s="109"/>
      <c r="G169" s="109"/>
      <c r="H169" s="379"/>
      <c r="I169" s="33"/>
    </row>
    <row r="170" spans="1:9" s="31" customFormat="1" ht="48" customHeight="1">
      <c r="A170" s="307" t="s">
        <v>457</v>
      </c>
      <c r="B170" s="488" t="s">
        <v>458</v>
      </c>
      <c r="C170" s="489"/>
      <c r="D170" s="305" t="s">
        <v>2</v>
      </c>
      <c r="E170" s="305">
        <v>2</v>
      </c>
      <c r="F170" s="109"/>
      <c r="G170" s="109"/>
      <c r="H170" s="379"/>
      <c r="I170" s="33"/>
    </row>
    <row r="171" spans="1:9" s="157" customFormat="1">
      <c r="A171" s="113" t="s">
        <v>69</v>
      </c>
      <c r="B171" s="504" t="s">
        <v>568</v>
      </c>
      <c r="C171" s="504"/>
      <c r="D171" s="166"/>
      <c r="E171" s="166"/>
      <c r="F171" s="165"/>
      <c r="G171" s="165"/>
      <c r="H171" s="388"/>
      <c r="I171" s="294"/>
    </row>
    <row r="172" spans="1:9" s="157" customFormat="1">
      <c r="A172" s="484" t="s">
        <v>78</v>
      </c>
      <c r="B172" s="449" t="s">
        <v>118</v>
      </c>
      <c r="C172" s="449"/>
      <c r="D172" s="150"/>
      <c r="E172" s="150"/>
      <c r="F172" s="146"/>
      <c r="G172" s="146"/>
      <c r="H172" s="381"/>
      <c r="I172" s="167"/>
    </row>
    <row r="173" spans="1:9" s="157" customFormat="1">
      <c r="A173" s="484"/>
      <c r="B173" s="297" t="s">
        <v>35</v>
      </c>
      <c r="C173" s="297" t="s">
        <v>142</v>
      </c>
      <c r="D173" s="150"/>
      <c r="E173" s="150"/>
      <c r="F173" s="146"/>
      <c r="G173" s="146"/>
      <c r="H173" s="381"/>
      <c r="I173" s="167"/>
    </row>
    <row r="174" spans="1:9" s="157" customFormat="1" ht="30">
      <c r="A174" s="484"/>
      <c r="B174" s="171" t="s">
        <v>52</v>
      </c>
      <c r="C174" s="340" t="s">
        <v>569</v>
      </c>
      <c r="D174" s="173" t="s">
        <v>2</v>
      </c>
      <c r="E174" s="173">
        <v>2</v>
      </c>
      <c r="F174" s="146"/>
      <c r="G174" s="146"/>
      <c r="H174" s="381"/>
      <c r="I174" s="167"/>
    </row>
    <row r="175" spans="1:9" s="157" customFormat="1" ht="30">
      <c r="A175" s="484"/>
      <c r="B175" s="171" t="s">
        <v>53</v>
      </c>
      <c r="C175" s="340" t="s">
        <v>459</v>
      </c>
      <c r="D175" s="173" t="s">
        <v>2</v>
      </c>
      <c r="E175" s="173">
        <v>2</v>
      </c>
      <c r="F175" s="146"/>
      <c r="G175" s="146"/>
      <c r="H175" s="381"/>
      <c r="I175" s="167"/>
    </row>
    <row r="176" spans="1:9" s="157" customFormat="1" ht="30">
      <c r="A176" s="484"/>
      <c r="B176" s="171" t="s">
        <v>59</v>
      </c>
      <c r="C176" s="340" t="s">
        <v>460</v>
      </c>
      <c r="D176" s="173" t="s">
        <v>3</v>
      </c>
      <c r="E176" s="173">
        <v>1</v>
      </c>
      <c r="F176" s="146"/>
      <c r="G176" s="146"/>
      <c r="H176" s="381"/>
      <c r="I176" s="167"/>
    </row>
    <row r="177" spans="1:9" s="157" customFormat="1">
      <c r="A177" s="484"/>
      <c r="B177" s="171" t="s">
        <v>60</v>
      </c>
      <c r="C177" s="340" t="s">
        <v>352</v>
      </c>
      <c r="D177" s="173" t="s">
        <v>31</v>
      </c>
      <c r="E177" s="173">
        <v>2</v>
      </c>
      <c r="F177" s="146"/>
      <c r="G177" s="146"/>
      <c r="H177" s="381"/>
      <c r="I177" s="167"/>
    </row>
    <row r="178" spans="1:9" s="157" customFormat="1">
      <c r="A178" s="484"/>
      <c r="B178" s="297" t="s">
        <v>36</v>
      </c>
      <c r="C178" s="297" t="s">
        <v>461</v>
      </c>
      <c r="D178" s="150"/>
      <c r="E178" s="150"/>
      <c r="F178" s="146"/>
      <c r="G178" s="146"/>
      <c r="H178" s="381"/>
      <c r="I178" s="167"/>
    </row>
    <row r="179" spans="1:9" s="157" customFormat="1" ht="30">
      <c r="A179" s="484"/>
      <c r="B179" s="171" t="s">
        <v>52</v>
      </c>
      <c r="C179" s="340" t="s">
        <v>569</v>
      </c>
      <c r="D179" s="173" t="s">
        <v>2</v>
      </c>
      <c r="E179" s="173">
        <v>2</v>
      </c>
      <c r="F179" s="146"/>
      <c r="G179" s="146"/>
      <c r="H179" s="381"/>
      <c r="I179" s="167"/>
    </row>
    <row r="180" spans="1:9" s="157" customFormat="1" ht="30">
      <c r="A180" s="484"/>
      <c r="B180" s="171" t="s">
        <v>53</v>
      </c>
      <c r="C180" s="340" t="s">
        <v>459</v>
      </c>
      <c r="D180" s="173" t="s">
        <v>2</v>
      </c>
      <c r="E180" s="173">
        <v>2</v>
      </c>
      <c r="F180" s="146"/>
      <c r="G180" s="146"/>
      <c r="H180" s="381"/>
      <c r="I180" s="167"/>
    </row>
    <row r="181" spans="1:9" s="157" customFormat="1" ht="30">
      <c r="A181" s="484"/>
      <c r="B181" s="171" t="s">
        <v>59</v>
      </c>
      <c r="C181" s="340" t="s">
        <v>570</v>
      </c>
      <c r="D181" s="173" t="s">
        <v>3</v>
      </c>
      <c r="E181" s="173">
        <v>1</v>
      </c>
      <c r="F181" s="146"/>
      <c r="G181" s="146"/>
      <c r="H181" s="381"/>
      <c r="I181" s="167"/>
    </row>
    <row r="182" spans="1:9" s="31" customFormat="1">
      <c r="A182" s="519" t="s">
        <v>79</v>
      </c>
      <c r="B182" s="503" t="s">
        <v>63</v>
      </c>
      <c r="C182" s="503"/>
      <c r="D182" s="299"/>
      <c r="E182" s="299"/>
      <c r="F182" s="301"/>
      <c r="G182" s="301"/>
      <c r="H182" s="389"/>
      <c r="I182" s="33"/>
    </row>
    <row r="183" spans="1:9" s="31" customFormat="1" ht="15.75" thickBot="1">
      <c r="A183" s="519"/>
      <c r="B183" s="310" t="s">
        <v>35</v>
      </c>
      <c r="C183" s="235" t="s">
        <v>571</v>
      </c>
      <c r="D183" s="305" t="s">
        <v>145</v>
      </c>
      <c r="E183" s="305">
        <v>2</v>
      </c>
      <c r="F183" s="265"/>
      <c r="G183" s="265"/>
      <c r="H183" s="379"/>
      <c r="I183" s="33"/>
    </row>
    <row r="184" spans="1:9" s="31" customFormat="1" ht="16.149999999999999" customHeight="1" thickBot="1">
      <c r="A184" s="519"/>
      <c r="B184" s="310" t="s">
        <v>36</v>
      </c>
      <c r="C184" s="302" t="s">
        <v>462</v>
      </c>
      <c r="D184" s="305" t="s">
        <v>145</v>
      </c>
      <c r="E184" s="305">
        <v>2</v>
      </c>
      <c r="F184" s="265"/>
      <c r="G184" s="265"/>
      <c r="H184" s="379"/>
      <c r="I184" s="33"/>
    </row>
    <row r="185" spans="1:9" s="31" customFormat="1" ht="15.75" thickBot="1">
      <c r="A185" s="519"/>
      <c r="B185" s="310" t="s">
        <v>37</v>
      </c>
      <c r="C185" s="303" t="s">
        <v>463</v>
      </c>
      <c r="D185" s="305" t="s">
        <v>146</v>
      </c>
      <c r="E185" s="305">
        <v>1</v>
      </c>
      <c r="F185" s="265"/>
      <c r="G185" s="265"/>
      <c r="H185" s="379"/>
      <c r="I185" s="33"/>
    </row>
    <row r="186" spans="1:9" s="157" customFormat="1">
      <c r="A186" s="113" t="s">
        <v>70</v>
      </c>
      <c r="B186" s="507" t="s">
        <v>572</v>
      </c>
      <c r="C186" s="508"/>
      <c r="D186" s="294"/>
      <c r="E186" s="294"/>
      <c r="F186" s="294"/>
      <c r="G186" s="294"/>
      <c r="H186" s="378"/>
      <c r="I186" s="294"/>
    </row>
    <row r="187" spans="1:9" s="157" customFormat="1" ht="30" customHeight="1">
      <c r="A187" s="308" t="s">
        <v>96</v>
      </c>
      <c r="B187" s="488" t="s">
        <v>464</v>
      </c>
      <c r="C187" s="489"/>
      <c r="D187" s="305" t="s">
        <v>146</v>
      </c>
      <c r="E187" s="305">
        <v>1</v>
      </c>
      <c r="F187" s="265"/>
      <c r="G187" s="265"/>
      <c r="H187" s="379"/>
      <c r="I187" s="167"/>
    </row>
    <row r="188" spans="1:9" s="157" customFormat="1" ht="24" customHeight="1">
      <c r="A188" s="230" t="s">
        <v>97</v>
      </c>
      <c r="B188" s="450" t="s">
        <v>369</v>
      </c>
      <c r="C188" s="451"/>
      <c r="D188" s="246" t="s">
        <v>146</v>
      </c>
      <c r="E188" s="246">
        <v>1</v>
      </c>
      <c r="F188" s="265"/>
      <c r="G188" s="265"/>
      <c r="H188" s="379"/>
      <c r="I188" s="167"/>
    </row>
    <row r="189" spans="1:9" s="408" customFormat="1">
      <c r="A189" s="113" t="s">
        <v>71</v>
      </c>
      <c r="B189" s="498" t="s">
        <v>681</v>
      </c>
      <c r="C189" s="498"/>
      <c r="D189" s="355"/>
      <c r="E189" s="355"/>
      <c r="F189" s="227"/>
      <c r="G189" s="294"/>
      <c r="H189" s="294"/>
      <c r="I189" s="111"/>
    </row>
    <row r="190" spans="1:9" s="408" customFormat="1">
      <c r="A190" s="527" t="s">
        <v>602</v>
      </c>
      <c r="B190" s="482" t="s">
        <v>119</v>
      </c>
      <c r="C190" s="482"/>
      <c r="D190" s="356"/>
      <c r="E190" s="356"/>
      <c r="F190" s="397"/>
      <c r="G190" s="265"/>
      <c r="H190" s="265"/>
      <c r="I190" s="112"/>
    </row>
    <row r="191" spans="1:9" s="408" customFormat="1" ht="27" customHeight="1">
      <c r="A191" s="519"/>
      <c r="B191" s="348" t="s">
        <v>35</v>
      </c>
      <c r="C191" s="356" t="s">
        <v>603</v>
      </c>
      <c r="D191" s="350" t="s">
        <v>604</v>
      </c>
      <c r="E191" s="246">
        <v>378312</v>
      </c>
      <c r="F191" s="397"/>
      <c r="G191" s="265"/>
      <c r="H191" s="265"/>
      <c r="I191" s="112"/>
    </row>
    <row r="192" spans="1:9" s="408" customFormat="1" ht="14.25" customHeight="1">
      <c r="A192" s="519"/>
      <c r="B192" s="348" t="s">
        <v>36</v>
      </c>
      <c r="C192" s="356" t="s">
        <v>605</v>
      </c>
      <c r="D192" s="350"/>
      <c r="E192" s="409"/>
      <c r="F192" s="397"/>
      <c r="G192" s="265"/>
      <c r="H192" s="265"/>
      <c r="I192" s="112"/>
    </row>
    <row r="193" spans="1:9" s="408" customFormat="1">
      <c r="A193" s="519"/>
      <c r="B193" s="410" t="s">
        <v>52</v>
      </c>
      <c r="C193" s="265" t="s">
        <v>606</v>
      </c>
      <c r="D193" s="350" t="s">
        <v>607</v>
      </c>
      <c r="E193" s="246">
        <v>6675</v>
      </c>
      <c r="F193" s="397"/>
      <c r="G193" s="265"/>
      <c r="H193" s="265"/>
      <c r="I193" s="112"/>
    </row>
    <row r="194" spans="1:9" s="408" customFormat="1">
      <c r="A194" s="519"/>
      <c r="B194" s="246" t="s">
        <v>53</v>
      </c>
      <c r="C194" s="408" t="s">
        <v>608</v>
      </c>
      <c r="D194" s="410" t="s">
        <v>607</v>
      </c>
      <c r="E194" s="246">
        <v>6675</v>
      </c>
      <c r="F194" s="397"/>
      <c r="G194" s="265"/>
      <c r="H194" s="265"/>
      <c r="I194" s="112"/>
    </row>
    <row r="195" spans="1:9" s="412" customFormat="1">
      <c r="A195" s="635" t="s">
        <v>609</v>
      </c>
      <c r="B195" s="464" t="s">
        <v>610</v>
      </c>
      <c r="C195" s="464"/>
      <c r="D195" s="366"/>
      <c r="E195" s="366"/>
      <c r="F195" s="411"/>
      <c r="G195" s="265"/>
      <c r="H195" s="265"/>
      <c r="I195" s="112"/>
    </row>
    <row r="196" spans="1:9" s="408" customFormat="1">
      <c r="A196" s="635"/>
      <c r="B196" s="346" t="s">
        <v>49</v>
      </c>
      <c r="C196" s="346" t="s">
        <v>611</v>
      </c>
      <c r="D196" s="246"/>
      <c r="E196" s="246"/>
      <c r="F196" s="411"/>
      <c r="G196" s="265"/>
      <c r="H196" s="265"/>
      <c r="I196" s="112"/>
    </row>
    <row r="197" spans="1:9" s="408" customFormat="1">
      <c r="A197" s="635"/>
      <c r="B197" s="108" t="s">
        <v>52</v>
      </c>
      <c r="C197" s="346" t="s">
        <v>612</v>
      </c>
      <c r="D197" s="108" t="s">
        <v>613</v>
      </c>
      <c r="E197" s="246">
        <v>5</v>
      </c>
      <c r="F197" s="411"/>
      <c r="G197" s="265"/>
      <c r="H197" s="265"/>
      <c r="I197" s="112"/>
    </row>
    <row r="198" spans="1:9" s="408" customFormat="1">
      <c r="A198" s="635"/>
      <c r="B198" s="346" t="s">
        <v>50</v>
      </c>
      <c r="C198" s="346" t="s">
        <v>614</v>
      </c>
      <c r="D198" s="246"/>
      <c r="E198" s="246"/>
      <c r="F198" s="411"/>
      <c r="G198" s="265"/>
      <c r="H198" s="265"/>
      <c r="I198" s="112"/>
    </row>
    <row r="199" spans="1:9" s="408" customFormat="1">
      <c r="A199" s="635"/>
      <c r="B199" s="108" t="s">
        <v>52</v>
      </c>
      <c r="C199" s="346" t="s">
        <v>615</v>
      </c>
      <c r="D199" s="108" t="s">
        <v>613</v>
      </c>
      <c r="E199" s="246">
        <v>21</v>
      </c>
      <c r="F199" s="411"/>
      <c r="G199" s="265"/>
      <c r="H199" s="265"/>
      <c r="I199" s="112"/>
    </row>
    <row r="200" spans="1:9" s="408" customFormat="1">
      <c r="A200" s="635"/>
      <c r="B200" s="108" t="s">
        <v>53</v>
      </c>
      <c r="C200" s="346" t="s">
        <v>616</v>
      </c>
      <c r="D200" s="108" t="s">
        <v>613</v>
      </c>
      <c r="E200" s="246">
        <v>12</v>
      </c>
      <c r="F200" s="411"/>
      <c r="G200" s="265"/>
      <c r="H200" s="265"/>
      <c r="I200" s="112"/>
    </row>
    <row r="201" spans="1:9" s="408" customFormat="1">
      <c r="A201" s="635"/>
      <c r="B201" s="108" t="s">
        <v>59</v>
      </c>
      <c r="C201" s="346" t="s">
        <v>617</v>
      </c>
      <c r="D201" s="108" t="s">
        <v>3</v>
      </c>
      <c r="E201" s="246">
        <v>1</v>
      </c>
      <c r="F201" s="411"/>
      <c r="G201" s="265"/>
      <c r="H201" s="265"/>
      <c r="I201" s="112"/>
    </row>
    <row r="202" spans="1:9" s="408" customFormat="1">
      <c r="A202" s="635"/>
      <c r="B202" s="346" t="s">
        <v>37</v>
      </c>
      <c r="C202" s="346" t="s">
        <v>618</v>
      </c>
      <c r="D202" s="246"/>
      <c r="E202" s="246"/>
      <c r="F202" s="411"/>
      <c r="G202" s="265"/>
      <c r="H202" s="265"/>
      <c r="I202" s="112"/>
    </row>
    <row r="203" spans="1:9" s="408" customFormat="1">
      <c r="A203" s="635"/>
      <c r="B203" s="108" t="s">
        <v>52</v>
      </c>
      <c r="C203" s="346" t="s">
        <v>612</v>
      </c>
      <c r="D203" s="108" t="s">
        <v>613</v>
      </c>
      <c r="E203" s="246">
        <v>17</v>
      </c>
      <c r="F203" s="411"/>
      <c r="G203" s="265"/>
      <c r="H203" s="265"/>
      <c r="I203" s="112"/>
    </row>
    <row r="204" spans="1:9" s="408" customFormat="1">
      <c r="A204" s="635"/>
      <c r="B204" s="346" t="s">
        <v>38</v>
      </c>
      <c r="C204" s="346" t="s">
        <v>619</v>
      </c>
      <c r="D204" s="246"/>
      <c r="E204" s="246"/>
      <c r="F204" s="411"/>
      <c r="G204" s="265"/>
      <c r="H204" s="265"/>
      <c r="I204" s="112"/>
    </row>
    <row r="205" spans="1:9" s="408" customFormat="1">
      <c r="A205" s="635"/>
      <c r="B205" s="108" t="s">
        <v>52</v>
      </c>
      <c r="C205" s="346" t="s">
        <v>615</v>
      </c>
      <c r="D205" s="108" t="s">
        <v>613</v>
      </c>
      <c r="E205" s="246">
        <v>24</v>
      </c>
      <c r="F205" s="411"/>
      <c r="G205" s="265"/>
      <c r="H205" s="265"/>
      <c r="I205" s="112"/>
    </row>
    <row r="206" spans="1:9" s="408" customFormat="1">
      <c r="A206" s="635"/>
      <c r="B206" s="346" t="s">
        <v>39</v>
      </c>
      <c r="C206" s="346" t="s">
        <v>620</v>
      </c>
      <c r="D206" s="246"/>
      <c r="E206" s="246"/>
      <c r="F206" s="411"/>
      <c r="G206" s="265"/>
      <c r="H206" s="265"/>
      <c r="I206" s="112"/>
    </row>
    <row r="207" spans="1:9" s="408" customFormat="1">
      <c r="A207" s="635"/>
      <c r="B207" s="108" t="s">
        <v>52</v>
      </c>
      <c r="C207" s="346" t="s">
        <v>612</v>
      </c>
      <c r="D207" s="108" t="s">
        <v>613</v>
      </c>
      <c r="E207" s="246">
        <v>8</v>
      </c>
      <c r="F207" s="411"/>
      <c r="G207" s="265"/>
      <c r="H207" s="265"/>
      <c r="I207" s="112"/>
    </row>
    <row r="208" spans="1:9" s="408" customFormat="1">
      <c r="A208" s="635"/>
      <c r="B208" s="346" t="s">
        <v>41</v>
      </c>
      <c r="C208" s="346" t="s">
        <v>621</v>
      </c>
      <c r="D208" s="246"/>
      <c r="E208" s="246"/>
      <c r="F208" s="411"/>
      <c r="G208" s="265"/>
      <c r="H208" s="265"/>
      <c r="I208" s="112"/>
    </row>
    <row r="209" spans="1:9" s="408" customFormat="1">
      <c r="A209" s="635"/>
      <c r="B209" s="108" t="s">
        <v>52</v>
      </c>
      <c r="C209" s="346" t="s">
        <v>615</v>
      </c>
      <c r="D209" s="108" t="s">
        <v>613</v>
      </c>
      <c r="E209" s="246">
        <v>24</v>
      </c>
      <c r="F209" s="411"/>
      <c r="G209" s="265"/>
      <c r="H209" s="265"/>
      <c r="I209" s="112"/>
    </row>
    <row r="210" spans="1:9" s="408" customFormat="1">
      <c r="A210" s="635"/>
      <c r="B210" s="346" t="s">
        <v>40</v>
      </c>
      <c r="C210" s="346" t="s">
        <v>622</v>
      </c>
      <c r="D210" s="246"/>
      <c r="E210" s="246"/>
      <c r="F210" s="265"/>
      <c r="G210" s="265"/>
      <c r="H210" s="265"/>
      <c r="I210" s="112"/>
    </row>
    <row r="211" spans="1:9" s="408" customFormat="1">
      <c r="A211" s="635"/>
      <c r="B211" s="108" t="s">
        <v>52</v>
      </c>
      <c r="C211" s="346" t="s">
        <v>623</v>
      </c>
      <c r="D211" s="108" t="s">
        <v>624</v>
      </c>
      <c r="E211" s="246">
        <v>2</v>
      </c>
      <c r="F211" s="265"/>
      <c r="G211" s="265"/>
      <c r="H211" s="265"/>
      <c r="I211" s="112"/>
    </row>
    <row r="212" spans="1:9" s="408" customFormat="1">
      <c r="A212" s="635"/>
      <c r="B212" s="108" t="s">
        <v>53</v>
      </c>
      <c r="C212" s="346" t="s">
        <v>625</v>
      </c>
      <c r="D212" s="108" t="s">
        <v>624</v>
      </c>
      <c r="E212" s="246">
        <v>4</v>
      </c>
      <c r="F212" s="265"/>
      <c r="G212" s="265"/>
      <c r="H212" s="265"/>
      <c r="I212" s="112"/>
    </row>
    <row r="213" spans="1:9" s="408" customFormat="1">
      <c r="A213" s="635"/>
      <c r="B213" s="108" t="s">
        <v>59</v>
      </c>
      <c r="C213" s="346" t="s">
        <v>626</v>
      </c>
      <c r="D213" s="108" t="s">
        <v>613</v>
      </c>
      <c r="E213" s="246">
        <v>6</v>
      </c>
      <c r="F213" s="265"/>
      <c r="G213" s="265"/>
      <c r="H213" s="265"/>
      <c r="I213" s="112"/>
    </row>
    <row r="214" spans="1:9" s="408" customFormat="1">
      <c r="A214" s="635"/>
      <c r="B214" s="108" t="s">
        <v>60</v>
      </c>
      <c r="C214" s="346" t="s">
        <v>627</v>
      </c>
      <c r="D214" s="108" t="s">
        <v>613</v>
      </c>
      <c r="E214" s="246">
        <v>15</v>
      </c>
      <c r="F214" s="265"/>
      <c r="G214" s="265"/>
      <c r="H214" s="265"/>
      <c r="I214" s="112"/>
    </row>
    <row r="215" spans="1:9" s="408" customFormat="1">
      <c r="A215" s="635"/>
      <c r="B215" s="108" t="s">
        <v>123</v>
      </c>
      <c r="C215" s="346" t="s">
        <v>615</v>
      </c>
      <c r="D215" s="108" t="s">
        <v>613</v>
      </c>
      <c r="E215" s="246">
        <v>15</v>
      </c>
      <c r="F215" s="265"/>
      <c r="G215" s="265"/>
      <c r="H215" s="265"/>
      <c r="I215" s="112"/>
    </row>
    <row r="216" spans="1:9" s="408" customFormat="1">
      <c r="A216" s="635"/>
      <c r="B216" s="108" t="s">
        <v>124</v>
      </c>
      <c r="C216" s="346" t="s">
        <v>628</v>
      </c>
      <c r="D216" s="108" t="s">
        <v>613</v>
      </c>
      <c r="E216" s="246">
        <v>2</v>
      </c>
      <c r="F216" s="265"/>
      <c r="G216" s="265"/>
      <c r="H216" s="265"/>
      <c r="I216" s="112"/>
    </row>
    <row r="217" spans="1:9" s="408" customFormat="1">
      <c r="A217" s="635"/>
      <c r="B217" s="108" t="s">
        <v>629</v>
      </c>
      <c r="C217" s="346" t="s">
        <v>630</v>
      </c>
      <c r="D217" s="108" t="s">
        <v>613</v>
      </c>
      <c r="E217" s="246">
        <v>2</v>
      </c>
      <c r="F217" s="265"/>
      <c r="G217" s="265"/>
      <c r="H217" s="265"/>
      <c r="I217" s="112"/>
    </row>
    <row r="218" spans="1:9" s="408" customFormat="1">
      <c r="A218" s="635"/>
      <c r="B218" s="346" t="s">
        <v>631</v>
      </c>
      <c r="C218" s="346" t="s">
        <v>632</v>
      </c>
      <c r="D218" s="108" t="s">
        <v>613</v>
      </c>
      <c r="E218" s="246">
        <v>5</v>
      </c>
      <c r="F218" s="411"/>
      <c r="G218" s="265"/>
      <c r="H218" s="265"/>
      <c r="I218" s="112"/>
    </row>
    <row r="219" spans="1:9" s="408" customFormat="1">
      <c r="A219" s="635"/>
      <c r="B219" s="346" t="s">
        <v>633</v>
      </c>
      <c r="C219" s="346" t="s">
        <v>634</v>
      </c>
      <c r="D219" s="108" t="s">
        <v>613</v>
      </c>
      <c r="E219" s="246">
        <v>4</v>
      </c>
      <c r="F219" s="411"/>
      <c r="G219" s="265"/>
      <c r="H219" s="265"/>
      <c r="I219" s="112"/>
    </row>
    <row r="220" spans="1:9" s="408" customFormat="1">
      <c r="A220" s="635"/>
      <c r="B220" s="346" t="s">
        <v>635</v>
      </c>
      <c r="C220" s="346" t="s">
        <v>636</v>
      </c>
      <c r="D220" s="108" t="s">
        <v>637</v>
      </c>
      <c r="E220" s="413">
        <v>950</v>
      </c>
      <c r="F220" s="411"/>
      <c r="G220" s="265"/>
      <c r="H220" s="265"/>
      <c r="I220" s="112"/>
    </row>
    <row r="221" spans="1:9" s="408" customFormat="1">
      <c r="A221" s="635"/>
      <c r="B221" s="346" t="s">
        <v>638</v>
      </c>
      <c r="C221" s="346" t="s">
        <v>639</v>
      </c>
      <c r="D221" s="108" t="s">
        <v>637</v>
      </c>
      <c r="E221" s="413">
        <v>857</v>
      </c>
      <c r="F221" s="411"/>
      <c r="G221" s="265"/>
      <c r="H221" s="265"/>
      <c r="I221" s="112"/>
    </row>
    <row r="222" spans="1:9" s="408" customFormat="1">
      <c r="A222" s="635"/>
      <c r="B222" s="346" t="s">
        <v>640</v>
      </c>
      <c r="C222" s="346" t="s">
        <v>641</v>
      </c>
      <c r="D222" s="108" t="s">
        <v>613</v>
      </c>
      <c r="E222" s="246">
        <v>2</v>
      </c>
      <c r="F222" s="411"/>
      <c r="G222" s="265"/>
      <c r="H222" s="265"/>
      <c r="I222" s="112"/>
    </row>
    <row r="223" spans="1:9" s="408" customFormat="1">
      <c r="A223" s="635"/>
      <c r="B223" s="265" t="s">
        <v>642</v>
      </c>
      <c r="C223" s="346" t="s">
        <v>643</v>
      </c>
      <c r="D223" s="108" t="s">
        <v>637</v>
      </c>
      <c r="E223" s="246">
        <v>60</v>
      </c>
      <c r="F223" s="411"/>
      <c r="G223" s="265"/>
      <c r="H223" s="265"/>
      <c r="I223" s="112"/>
    </row>
    <row r="224" spans="1:9" s="408" customFormat="1">
      <c r="A224" s="635"/>
      <c r="B224" s="265" t="s">
        <v>644</v>
      </c>
      <c r="C224" s="346" t="s">
        <v>645</v>
      </c>
      <c r="D224" s="108"/>
      <c r="E224" s="246"/>
      <c r="F224" s="411"/>
      <c r="G224" s="265"/>
      <c r="H224" s="265"/>
      <c r="I224" s="112"/>
    </row>
    <row r="225" spans="1:9" s="408" customFormat="1">
      <c r="A225" s="635"/>
      <c r="B225" s="108" t="s">
        <v>52</v>
      </c>
      <c r="C225" s="346" t="s">
        <v>646</v>
      </c>
      <c r="D225" s="108" t="s">
        <v>637</v>
      </c>
      <c r="E225" s="246">
        <v>400</v>
      </c>
      <c r="F225" s="411"/>
      <c r="G225" s="265"/>
      <c r="H225" s="265"/>
      <c r="I225" s="112"/>
    </row>
    <row r="226" spans="1:9" s="408" customFormat="1">
      <c r="A226" s="635"/>
      <c r="B226" s="108" t="s">
        <v>53</v>
      </c>
      <c r="C226" s="346" t="s">
        <v>647</v>
      </c>
      <c r="D226" s="108" t="s">
        <v>637</v>
      </c>
      <c r="E226" s="246">
        <v>850</v>
      </c>
      <c r="F226" s="411"/>
      <c r="G226" s="265"/>
      <c r="H226" s="265"/>
      <c r="I226" s="112"/>
    </row>
    <row r="227" spans="1:9" s="408" customFormat="1">
      <c r="A227" s="635"/>
      <c r="B227" s="108" t="s">
        <v>59</v>
      </c>
      <c r="C227" s="346" t="s">
        <v>648</v>
      </c>
      <c r="D227" s="108" t="s">
        <v>637</v>
      </c>
      <c r="E227" s="246">
        <v>50</v>
      </c>
      <c r="F227" s="411"/>
      <c r="G227" s="265"/>
      <c r="H227" s="265"/>
      <c r="I227" s="112"/>
    </row>
    <row r="228" spans="1:9" s="408" customFormat="1">
      <c r="A228" s="635"/>
      <c r="B228" s="346" t="s">
        <v>649</v>
      </c>
      <c r="C228" s="346" t="s">
        <v>650</v>
      </c>
      <c r="D228" s="108" t="s">
        <v>637</v>
      </c>
      <c r="E228" s="246">
        <v>858</v>
      </c>
      <c r="F228" s="411"/>
      <c r="G228" s="265"/>
      <c r="H228" s="265"/>
      <c r="I228" s="112"/>
    </row>
    <row r="229" spans="1:9" s="408" customFormat="1">
      <c r="A229" s="635"/>
      <c r="B229" s="265" t="s">
        <v>651</v>
      </c>
      <c r="C229" s="366" t="s">
        <v>652</v>
      </c>
      <c r="D229" s="246"/>
      <c r="E229" s="246"/>
      <c r="F229" s="411"/>
      <c r="G229" s="265"/>
      <c r="H229" s="265"/>
      <c r="I229" s="112"/>
    </row>
    <row r="230" spans="1:9" s="408" customFormat="1">
      <c r="A230" s="635"/>
      <c r="B230" s="246" t="s">
        <v>52</v>
      </c>
      <c r="C230" s="366" t="s">
        <v>675</v>
      </c>
      <c r="D230" s="246" t="s">
        <v>3</v>
      </c>
      <c r="E230" s="246">
        <v>1</v>
      </c>
      <c r="F230" s="411"/>
      <c r="G230" s="265"/>
      <c r="H230" s="265"/>
      <c r="I230" s="112"/>
    </row>
    <row r="231" spans="1:9" s="408" customFormat="1">
      <c r="A231" s="635"/>
      <c r="B231" s="246" t="s">
        <v>53</v>
      </c>
      <c r="C231" s="366" t="s">
        <v>653</v>
      </c>
      <c r="D231" s="108" t="s">
        <v>637</v>
      </c>
      <c r="E231" s="246">
        <v>280</v>
      </c>
      <c r="F231" s="411"/>
      <c r="G231" s="265"/>
      <c r="H231" s="265"/>
      <c r="I231" s="112"/>
    </row>
    <row r="232" spans="1:9" s="408" customFormat="1" ht="30">
      <c r="A232" s="635"/>
      <c r="B232" s="346" t="s">
        <v>654</v>
      </c>
      <c r="C232" s="346" t="s">
        <v>655</v>
      </c>
      <c r="D232" s="108" t="s">
        <v>3</v>
      </c>
      <c r="E232" s="246">
        <v>1</v>
      </c>
      <c r="F232" s="411"/>
      <c r="G232" s="265"/>
      <c r="H232" s="265"/>
      <c r="I232" s="112"/>
    </row>
    <row r="233" spans="1:9" s="408" customFormat="1">
      <c r="A233" s="635"/>
      <c r="B233" s="346" t="s">
        <v>656</v>
      </c>
      <c r="C233" s="346" t="s">
        <v>657</v>
      </c>
      <c r="D233" s="108" t="s">
        <v>3</v>
      </c>
      <c r="E233" s="246">
        <v>1</v>
      </c>
      <c r="F233" s="411"/>
      <c r="G233" s="265"/>
      <c r="H233" s="265"/>
      <c r="I233" s="112"/>
    </row>
    <row r="234" spans="1:9" s="408" customFormat="1">
      <c r="A234" s="635"/>
      <c r="B234" s="346" t="s">
        <v>658</v>
      </c>
      <c r="C234" s="346" t="s">
        <v>659</v>
      </c>
      <c r="D234" s="108" t="s">
        <v>613</v>
      </c>
      <c r="E234" s="246">
        <v>4</v>
      </c>
      <c r="F234" s="411"/>
      <c r="G234" s="265"/>
      <c r="H234" s="265"/>
      <c r="I234" s="112"/>
    </row>
    <row r="235" spans="1:9" s="408" customFormat="1" ht="26.25" customHeight="1">
      <c r="A235" s="635"/>
      <c r="B235" s="346" t="s">
        <v>660</v>
      </c>
      <c r="C235" s="346" t="s">
        <v>676</v>
      </c>
      <c r="D235" s="108" t="s">
        <v>613</v>
      </c>
      <c r="E235" s="246">
        <v>4</v>
      </c>
      <c r="F235" s="411"/>
      <c r="G235" s="265"/>
      <c r="H235" s="265"/>
      <c r="I235" s="112"/>
    </row>
    <row r="236" spans="1:9" s="408" customFormat="1">
      <c r="A236" s="635"/>
      <c r="B236" s="346" t="s">
        <v>661</v>
      </c>
      <c r="C236" s="346" t="s">
        <v>662</v>
      </c>
      <c r="D236" s="246" t="s">
        <v>613</v>
      </c>
      <c r="E236" s="246">
        <v>1</v>
      </c>
      <c r="F236" s="411"/>
      <c r="G236" s="265"/>
      <c r="H236" s="265"/>
      <c r="I236" s="112"/>
    </row>
    <row r="237" spans="1:9" s="408" customFormat="1" ht="15" customHeight="1">
      <c r="A237" s="635"/>
      <c r="B237" s="346" t="s">
        <v>663</v>
      </c>
      <c r="C237" s="346" t="s">
        <v>664</v>
      </c>
      <c r="D237" s="246" t="s">
        <v>613</v>
      </c>
      <c r="E237" s="246">
        <v>4</v>
      </c>
      <c r="F237" s="411"/>
      <c r="G237" s="265"/>
      <c r="H237" s="265"/>
      <c r="I237" s="112"/>
    </row>
    <row r="238" spans="1:9" s="408" customFormat="1" ht="15" customHeight="1">
      <c r="A238" s="635"/>
      <c r="B238" s="346" t="s">
        <v>665</v>
      </c>
      <c r="C238" s="346" t="s">
        <v>666</v>
      </c>
      <c r="D238" s="246" t="s">
        <v>613</v>
      </c>
      <c r="E238" s="246">
        <v>1</v>
      </c>
      <c r="F238" s="411"/>
      <c r="G238" s="265"/>
      <c r="H238" s="265"/>
      <c r="I238" s="112"/>
    </row>
    <row r="239" spans="1:9" s="408" customFormat="1">
      <c r="A239" s="635"/>
      <c r="B239" s="265" t="s">
        <v>667</v>
      </c>
      <c r="C239" s="265" t="s">
        <v>668</v>
      </c>
      <c r="D239" s="246" t="s">
        <v>613</v>
      </c>
      <c r="E239" s="246">
        <v>1</v>
      </c>
      <c r="F239" s="411"/>
      <c r="G239" s="265"/>
      <c r="H239" s="265"/>
      <c r="I239" s="112"/>
    </row>
    <row r="240" spans="1:9" s="408" customFormat="1" ht="45">
      <c r="A240" s="635" t="s">
        <v>104</v>
      </c>
      <c r="B240" s="346" t="s">
        <v>35</v>
      </c>
      <c r="C240" s="366" t="s">
        <v>677</v>
      </c>
      <c r="D240" s="329"/>
      <c r="E240" s="329"/>
      <c r="F240" s="411"/>
      <c r="G240" s="265"/>
      <c r="H240" s="265"/>
      <c r="I240" s="112"/>
    </row>
    <row r="241" spans="1:9" s="408" customFormat="1">
      <c r="A241" s="635"/>
      <c r="B241" s="108" t="s">
        <v>52</v>
      </c>
      <c r="C241" s="366" t="s">
        <v>102</v>
      </c>
      <c r="D241" s="246" t="s">
        <v>3</v>
      </c>
      <c r="E241" s="246">
        <v>1</v>
      </c>
      <c r="F241" s="411"/>
      <c r="G241" s="265"/>
      <c r="H241" s="265"/>
      <c r="I241" s="112"/>
    </row>
    <row r="242" spans="1:9" s="408" customFormat="1">
      <c r="A242" s="635"/>
      <c r="B242" s="108" t="s">
        <v>53</v>
      </c>
      <c r="C242" s="366" t="s">
        <v>103</v>
      </c>
      <c r="D242" s="246" t="s">
        <v>3</v>
      </c>
      <c r="E242" s="246">
        <v>1</v>
      </c>
      <c r="F242" s="411"/>
      <c r="G242" s="265"/>
      <c r="H242" s="265"/>
      <c r="I242" s="112"/>
    </row>
    <row r="243" spans="1:9" s="408" customFormat="1" ht="30">
      <c r="A243" s="635"/>
      <c r="B243" s="108" t="s">
        <v>59</v>
      </c>
      <c r="C243" s="366" t="s">
        <v>678</v>
      </c>
      <c r="D243" s="246" t="s">
        <v>3</v>
      </c>
      <c r="E243" s="246">
        <v>1</v>
      </c>
      <c r="F243" s="411"/>
      <c r="G243" s="265"/>
      <c r="H243" s="265"/>
      <c r="I243" s="112"/>
    </row>
    <row r="244" spans="1:9" s="408" customFormat="1" ht="30">
      <c r="A244" s="635"/>
      <c r="B244" s="108" t="s">
        <v>60</v>
      </c>
      <c r="C244" s="366" t="s">
        <v>669</v>
      </c>
      <c r="D244" s="246" t="s">
        <v>3</v>
      </c>
      <c r="E244" s="246">
        <v>1</v>
      </c>
      <c r="F244" s="411"/>
      <c r="G244" s="265"/>
      <c r="H244" s="265"/>
      <c r="I244" s="112"/>
    </row>
    <row r="245" spans="1:9" s="408" customFormat="1">
      <c r="A245" s="635"/>
      <c r="B245" s="108" t="s">
        <v>123</v>
      </c>
      <c r="C245" s="366" t="s">
        <v>576</v>
      </c>
      <c r="D245" s="246" t="s">
        <v>3</v>
      </c>
      <c r="E245" s="246">
        <v>1</v>
      </c>
      <c r="F245" s="411"/>
      <c r="G245" s="265"/>
      <c r="H245" s="265"/>
      <c r="I245" s="112"/>
    </row>
    <row r="246" spans="1:9" s="15" customFormat="1" ht="30">
      <c r="A246" s="635"/>
      <c r="B246" s="346" t="s">
        <v>36</v>
      </c>
      <c r="C246" s="366" t="s">
        <v>679</v>
      </c>
      <c r="D246" s="366"/>
      <c r="E246" s="366"/>
      <c r="F246" s="411"/>
      <c r="G246" s="265"/>
      <c r="H246" s="265"/>
      <c r="I246" s="112"/>
    </row>
    <row r="247" spans="1:9" s="15" customFormat="1" ht="14.25" customHeight="1">
      <c r="A247" s="635"/>
      <c r="B247" s="108" t="s">
        <v>52</v>
      </c>
      <c r="C247" s="366" t="s">
        <v>102</v>
      </c>
      <c r="D247" s="246" t="s">
        <v>3</v>
      </c>
      <c r="E247" s="246">
        <v>1</v>
      </c>
      <c r="F247" s="411"/>
      <c r="G247" s="265"/>
      <c r="H247" s="265"/>
      <c r="I247" s="112"/>
    </row>
    <row r="248" spans="1:9" s="15" customFormat="1" ht="13.5" customHeight="1">
      <c r="A248" s="635"/>
      <c r="B248" s="108" t="s">
        <v>53</v>
      </c>
      <c r="C248" s="366" t="s">
        <v>103</v>
      </c>
      <c r="D248" s="246" t="s">
        <v>3</v>
      </c>
      <c r="E248" s="246">
        <v>1</v>
      </c>
      <c r="F248" s="411"/>
      <c r="G248" s="265"/>
      <c r="H248" s="265"/>
      <c r="I248" s="112"/>
    </row>
    <row r="249" spans="1:9" s="15" customFormat="1" ht="30">
      <c r="A249" s="635"/>
      <c r="B249" s="108" t="s">
        <v>59</v>
      </c>
      <c r="C249" s="366" t="s">
        <v>680</v>
      </c>
      <c r="D249" s="246" t="s">
        <v>3</v>
      </c>
      <c r="E249" s="246">
        <v>1</v>
      </c>
      <c r="F249" s="411"/>
      <c r="G249" s="265"/>
      <c r="H249" s="265"/>
      <c r="I249" s="112"/>
    </row>
    <row r="250" spans="1:9" s="15" customFormat="1" ht="30">
      <c r="A250" s="635"/>
      <c r="B250" s="108" t="s">
        <v>60</v>
      </c>
      <c r="C250" s="366" t="s">
        <v>669</v>
      </c>
      <c r="D250" s="246" t="s">
        <v>3</v>
      </c>
      <c r="E250" s="246">
        <v>1</v>
      </c>
      <c r="F250" s="411"/>
      <c r="G250" s="265"/>
      <c r="H250" s="265"/>
      <c r="I250" s="112"/>
    </row>
    <row r="251" spans="1:9" s="15" customFormat="1" ht="13.5" customHeight="1">
      <c r="A251" s="635"/>
      <c r="B251" s="346" t="s">
        <v>37</v>
      </c>
      <c r="C251" s="366" t="s">
        <v>579</v>
      </c>
      <c r="D251" s="366"/>
      <c r="E251" s="366"/>
      <c r="F251" s="411"/>
      <c r="G251" s="265"/>
      <c r="H251" s="265"/>
      <c r="I251" s="112"/>
    </row>
    <row r="252" spans="1:9" s="15" customFormat="1" ht="13.5" customHeight="1">
      <c r="A252" s="635"/>
      <c r="B252" s="108" t="s">
        <v>52</v>
      </c>
      <c r="C252" s="366" t="s">
        <v>102</v>
      </c>
      <c r="D252" s="246" t="s">
        <v>3</v>
      </c>
      <c r="E252" s="246">
        <v>1</v>
      </c>
      <c r="F252" s="411"/>
      <c r="G252" s="265"/>
      <c r="H252" s="265"/>
      <c r="I252" s="112"/>
    </row>
    <row r="253" spans="1:9" s="15" customFormat="1" ht="14.25" customHeight="1">
      <c r="A253" s="635"/>
      <c r="B253" s="108" t="s">
        <v>53</v>
      </c>
      <c r="C253" s="366" t="s">
        <v>103</v>
      </c>
      <c r="D253" s="246" t="s">
        <v>3</v>
      </c>
      <c r="E253" s="246">
        <v>1</v>
      </c>
      <c r="F253" s="411"/>
      <c r="G253" s="265"/>
      <c r="H253" s="265"/>
      <c r="I253" s="112"/>
    </row>
    <row r="254" spans="1:9" s="15" customFormat="1" ht="30">
      <c r="A254" s="635"/>
      <c r="B254" s="108" t="s">
        <v>59</v>
      </c>
      <c r="C254" s="366" t="s">
        <v>680</v>
      </c>
      <c r="D254" s="246" t="s">
        <v>3</v>
      </c>
      <c r="E254" s="246">
        <v>1</v>
      </c>
      <c r="F254" s="411"/>
      <c r="G254" s="265"/>
      <c r="H254" s="265"/>
      <c r="I254" s="112"/>
    </row>
    <row r="255" spans="1:9" s="15" customFormat="1" ht="14.25" customHeight="1">
      <c r="A255" s="635"/>
      <c r="B255" s="24" t="s">
        <v>60</v>
      </c>
      <c r="C255" s="414" t="s">
        <v>580</v>
      </c>
      <c r="D255" s="246" t="s">
        <v>3</v>
      </c>
      <c r="E255" s="246">
        <v>1</v>
      </c>
      <c r="F255" s="411"/>
      <c r="G255" s="265"/>
      <c r="H255" s="265"/>
      <c r="I255" s="112"/>
    </row>
    <row r="256" spans="1:9" s="15" customFormat="1" ht="14.25" customHeight="1">
      <c r="A256" s="510" t="s">
        <v>107</v>
      </c>
      <c r="B256" s="482" t="s">
        <v>670</v>
      </c>
      <c r="C256" s="482"/>
      <c r="D256" s="484"/>
      <c r="E256" s="484"/>
      <c r="F256" s="401"/>
      <c r="G256" s="265"/>
      <c r="H256" s="265"/>
      <c r="I256" s="112"/>
    </row>
    <row r="257" spans="1:9" s="15" customFormat="1" ht="13.5" customHeight="1">
      <c r="A257" s="636"/>
      <c r="B257" s="346" t="s">
        <v>49</v>
      </c>
      <c r="C257" s="366" t="s">
        <v>671</v>
      </c>
      <c r="D257" s="359" t="s">
        <v>0</v>
      </c>
      <c r="E257" s="359">
        <v>5</v>
      </c>
      <c r="F257" s="401"/>
      <c r="G257" s="265"/>
      <c r="H257" s="265"/>
      <c r="I257" s="112"/>
    </row>
    <row r="258" spans="1:9" s="15" customFormat="1" ht="12.75" customHeight="1">
      <c r="A258" s="636"/>
      <c r="B258" s="415" t="s">
        <v>50</v>
      </c>
      <c r="C258" s="416" t="s">
        <v>672</v>
      </c>
      <c r="D258" s="263" t="s">
        <v>0</v>
      </c>
      <c r="E258" s="263">
        <v>3</v>
      </c>
      <c r="F258" s="402"/>
      <c r="G258" s="403"/>
      <c r="H258" s="403"/>
      <c r="I258" s="404"/>
    </row>
    <row r="259" spans="1:9" s="15" customFormat="1" ht="12.75" customHeight="1">
      <c r="A259" s="637"/>
      <c r="B259" s="639" t="s">
        <v>673</v>
      </c>
      <c r="C259" s="640"/>
      <c r="D259" s="640"/>
      <c r="E259" s="626"/>
      <c r="F259" s="628"/>
      <c r="G259" s="630"/>
      <c r="H259" s="630"/>
      <c r="I259" s="632"/>
    </row>
    <row r="260" spans="1:9" s="15" customFormat="1" ht="12.75" customHeight="1">
      <c r="A260" s="638"/>
      <c r="B260" s="634" t="s">
        <v>674</v>
      </c>
      <c r="C260" s="634"/>
      <c r="D260" s="634"/>
      <c r="E260" s="627"/>
      <c r="F260" s="629"/>
      <c r="G260" s="631"/>
      <c r="H260" s="631"/>
      <c r="I260" s="633"/>
    </row>
    <row r="261" spans="1:9" s="408" customFormat="1">
      <c r="A261" s="113" t="s">
        <v>72</v>
      </c>
      <c r="B261" s="490" t="s">
        <v>582</v>
      </c>
      <c r="C261" s="491"/>
      <c r="D261" s="351"/>
      <c r="E261" s="336"/>
      <c r="F261" s="294"/>
      <c r="G261" s="294"/>
      <c r="H261" s="378"/>
      <c r="I261" s="294"/>
    </row>
    <row r="262" spans="1:9" s="408" customFormat="1">
      <c r="A262" s="352" t="s">
        <v>76</v>
      </c>
      <c r="B262" s="488" t="s">
        <v>465</v>
      </c>
      <c r="C262" s="489"/>
      <c r="D262" s="359" t="s">
        <v>146</v>
      </c>
      <c r="E262" s="359">
        <v>1</v>
      </c>
      <c r="F262" s="337"/>
      <c r="G262" s="337"/>
      <c r="H262" s="345"/>
      <c r="I262" s="265"/>
    </row>
    <row r="263" spans="1:9" s="408" customFormat="1">
      <c r="A263" s="357" t="s">
        <v>77</v>
      </c>
      <c r="B263" s="488" t="s">
        <v>278</v>
      </c>
      <c r="C263" s="489"/>
      <c r="D263" s="263" t="s">
        <v>146</v>
      </c>
      <c r="E263" s="263">
        <v>1</v>
      </c>
      <c r="F263" s="337"/>
      <c r="G263" s="337"/>
      <c r="H263" s="345"/>
      <c r="I263" s="265"/>
    </row>
    <row r="264" spans="1:9" s="408" customFormat="1">
      <c r="A264" s="641" t="s">
        <v>583</v>
      </c>
      <c r="B264" s="649" t="s">
        <v>584</v>
      </c>
      <c r="C264" s="650"/>
      <c r="D264" s="341"/>
      <c r="E264" s="341"/>
      <c r="F264" s="337"/>
      <c r="G264" s="337"/>
      <c r="H264" s="345"/>
      <c r="I264" s="265"/>
    </row>
    <row r="265" spans="1:9" s="408" customFormat="1">
      <c r="A265" s="642"/>
      <c r="B265" s="342" t="s">
        <v>432</v>
      </c>
      <c r="C265" s="344" t="s">
        <v>585</v>
      </c>
      <c r="D265" s="343" t="s">
        <v>3</v>
      </c>
      <c r="E265" s="343">
        <v>1</v>
      </c>
      <c r="F265" s="337"/>
      <c r="G265" s="337"/>
      <c r="H265" s="345"/>
      <c r="I265" s="265"/>
    </row>
    <row r="266" spans="1:9" s="408" customFormat="1">
      <c r="A266" s="642"/>
      <c r="B266" s="342" t="s">
        <v>433</v>
      </c>
      <c r="C266" s="344" t="s">
        <v>586</v>
      </c>
      <c r="D266" s="343" t="s">
        <v>3</v>
      </c>
      <c r="E266" s="343">
        <v>1</v>
      </c>
      <c r="F266" s="337"/>
      <c r="G266" s="337"/>
      <c r="H266" s="345"/>
      <c r="I266" s="265"/>
    </row>
    <row r="267" spans="1:9" s="408" customFormat="1">
      <c r="A267" s="643"/>
      <c r="B267" s="343" t="s">
        <v>405</v>
      </c>
      <c r="C267" s="344" t="s">
        <v>587</v>
      </c>
      <c r="D267" s="343" t="s">
        <v>3</v>
      </c>
      <c r="E267" s="343">
        <v>1</v>
      </c>
      <c r="F267" s="337"/>
      <c r="G267" s="337"/>
      <c r="H267" s="345"/>
      <c r="I267" s="265"/>
    </row>
    <row r="268" spans="1:9" s="408" customFormat="1">
      <c r="A268" s="343" t="s">
        <v>588</v>
      </c>
      <c r="B268" s="649" t="s">
        <v>589</v>
      </c>
      <c r="C268" s="650"/>
      <c r="D268" s="343" t="s">
        <v>3</v>
      </c>
      <c r="E268" s="343">
        <v>1</v>
      </c>
      <c r="F268" s="337"/>
      <c r="G268" s="337"/>
      <c r="H268" s="345"/>
      <c r="I268" s="265"/>
    </row>
    <row r="269" spans="1:9" s="417" customFormat="1">
      <c r="A269" s="360" t="s">
        <v>73</v>
      </c>
      <c r="B269" s="651" t="s">
        <v>590</v>
      </c>
      <c r="C269" s="652"/>
      <c r="D269" s="361"/>
      <c r="E269" s="362"/>
      <c r="F269" s="363"/>
      <c r="G269" s="363"/>
      <c r="H269" s="395"/>
      <c r="I269" s="294"/>
    </row>
    <row r="270" spans="1:9" s="408" customFormat="1">
      <c r="A270" s="644" t="s">
        <v>92</v>
      </c>
      <c r="B270" s="446" t="s">
        <v>368</v>
      </c>
      <c r="C270" s="447"/>
      <c r="D270" s="359"/>
      <c r="E270" s="246"/>
      <c r="F270" s="265"/>
      <c r="G270" s="265"/>
      <c r="H270" s="379"/>
      <c r="I270" s="265"/>
    </row>
    <row r="271" spans="1:9" s="408" customFormat="1" ht="30" customHeight="1">
      <c r="A271" s="645"/>
      <c r="B271" s="348" t="s">
        <v>35</v>
      </c>
      <c r="C271" s="348" t="s">
        <v>466</v>
      </c>
      <c r="D271" s="359" t="s">
        <v>145</v>
      </c>
      <c r="E271" s="359">
        <v>1</v>
      </c>
      <c r="F271" s="265"/>
      <c r="G271" s="265"/>
      <c r="H271" s="379"/>
      <c r="I271" s="265"/>
    </row>
    <row r="272" spans="1:9" s="408" customFormat="1">
      <c r="A272" s="645"/>
      <c r="B272" s="348" t="s">
        <v>36</v>
      </c>
      <c r="C272" s="348" t="s">
        <v>131</v>
      </c>
      <c r="D272" s="359" t="s">
        <v>145</v>
      </c>
      <c r="E272" s="359">
        <v>1</v>
      </c>
      <c r="F272" s="265"/>
      <c r="G272" s="265"/>
      <c r="H272" s="379"/>
      <c r="I272" s="265"/>
    </row>
    <row r="273" spans="1:9" s="408" customFormat="1">
      <c r="A273" s="645"/>
      <c r="B273" s="348" t="s">
        <v>37</v>
      </c>
      <c r="C273" s="348" t="s">
        <v>100</v>
      </c>
      <c r="D273" s="359" t="s">
        <v>146</v>
      </c>
      <c r="E273" s="359">
        <v>1</v>
      </c>
      <c r="F273" s="265"/>
      <c r="G273" s="265"/>
      <c r="H273" s="379"/>
      <c r="I273" s="265"/>
    </row>
    <row r="274" spans="1:9" s="408" customFormat="1">
      <c r="A274" s="645"/>
      <c r="B274" s="348" t="s">
        <v>38</v>
      </c>
      <c r="C274" s="348" t="s">
        <v>132</v>
      </c>
      <c r="D274" s="359" t="s">
        <v>145</v>
      </c>
      <c r="E274" s="359">
        <v>1</v>
      </c>
      <c r="F274" s="265"/>
      <c r="G274" s="265"/>
      <c r="H274" s="379"/>
      <c r="I274" s="265"/>
    </row>
    <row r="275" spans="1:9" s="408" customFormat="1" ht="30" customHeight="1">
      <c r="A275" s="645"/>
      <c r="B275" s="348" t="s">
        <v>39</v>
      </c>
      <c r="C275" s="348" t="s">
        <v>133</v>
      </c>
      <c r="D275" s="359" t="s">
        <v>146</v>
      </c>
      <c r="E275" s="359">
        <v>1</v>
      </c>
      <c r="F275" s="265"/>
      <c r="G275" s="265"/>
      <c r="H275" s="379"/>
      <c r="I275" s="265"/>
    </row>
    <row r="276" spans="1:9" s="408" customFormat="1">
      <c r="A276" s="646"/>
      <c r="B276" s="348" t="s">
        <v>41</v>
      </c>
      <c r="C276" s="348" t="s">
        <v>141</v>
      </c>
      <c r="D276" s="359" t="s">
        <v>146</v>
      </c>
      <c r="E276" s="359">
        <v>1</v>
      </c>
      <c r="F276" s="265"/>
      <c r="G276" s="265"/>
      <c r="H276" s="379"/>
      <c r="I276" s="265"/>
    </row>
    <row r="277" spans="1:9" s="408" customFormat="1">
      <c r="A277" s="644" t="s">
        <v>93</v>
      </c>
      <c r="B277" s="446" t="s">
        <v>367</v>
      </c>
      <c r="C277" s="447"/>
      <c r="D277" s="359"/>
      <c r="E277" s="359"/>
      <c r="F277" s="265"/>
      <c r="G277" s="265"/>
      <c r="H277" s="379"/>
      <c r="I277" s="265"/>
    </row>
    <row r="278" spans="1:9" s="408" customFormat="1">
      <c r="A278" s="645"/>
      <c r="B278" s="348" t="s">
        <v>35</v>
      </c>
      <c r="C278" s="348" t="s">
        <v>139</v>
      </c>
      <c r="D278" s="359" t="s">
        <v>145</v>
      </c>
      <c r="E278" s="359">
        <v>1</v>
      </c>
      <c r="F278" s="265"/>
      <c r="G278" s="265"/>
      <c r="H278" s="379"/>
      <c r="I278" s="265"/>
    </row>
    <row r="279" spans="1:9" s="408" customFormat="1">
      <c r="A279" s="645"/>
      <c r="B279" s="348" t="s">
        <v>36</v>
      </c>
      <c r="C279" s="348" t="s">
        <v>134</v>
      </c>
      <c r="D279" s="359" t="s">
        <v>340</v>
      </c>
      <c r="E279" s="359">
        <v>2</v>
      </c>
      <c r="F279" s="265"/>
      <c r="G279" s="265"/>
      <c r="H279" s="379"/>
      <c r="I279" s="265"/>
    </row>
    <row r="280" spans="1:9" s="408" customFormat="1">
      <c r="A280" s="645"/>
      <c r="B280" s="348" t="s">
        <v>37</v>
      </c>
      <c r="C280" s="348" t="s">
        <v>135</v>
      </c>
      <c r="D280" s="359" t="s">
        <v>340</v>
      </c>
      <c r="E280" s="359">
        <v>10</v>
      </c>
      <c r="F280" s="265"/>
      <c r="G280" s="265"/>
      <c r="H280" s="379"/>
      <c r="I280" s="265"/>
    </row>
    <row r="281" spans="1:9" s="408" customFormat="1">
      <c r="A281" s="646"/>
      <c r="B281" s="348" t="s">
        <v>38</v>
      </c>
      <c r="C281" s="348" t="s">
        <v>136</v>
      </c>
      <c r="D281" s="359" t="s">
        <v>145</v>
      </c>
      <c r="E281" s="359">
        <v>1</v>
      </c>
      <c r="F281" s="265"/>
      <c r="G281" s="265"/>
      <c r="H281" s="379"/>
      <c r="I281" s="265"/>
    </row>
    <row r="282" spans="1:9" s="31" customFormat="1">
      <c r="A282" s="644" t="s">
        <v>94</v>
      </c>
      <c r="B282" s="446" t="s">
        <v>366</v>
      </c>
      <c r="C282" s="447"/>
      <c r="D282" s="359"/>
      <c r="E282" s="359"/>
      <c r="F282" s="265"/>
      <c r="G282" s="265"/>
      <c r="H282" s="379"/>
      <c r="I282" s="33"/>
    </row>
    <row r="283" spans="1:9" s="31" customFormat="1">
      <c r="A283" s="645"/>
      <c r="B283" s="348" t="s">
        <v>35</v>
      </c>
      <c r="C283" s="348" t="s">
        <v>281</v>
      </c>
      <c r="D283" s="359" t="s">
        <v>146</v>
      </c>
      <c r="E283" s="359">
        <v>1</v>
      </c>
      <c r="F283" s="265"/>
      <c r="G283" s="265"/>
      <c r="H283" s="379"/>
      <c r="I283" s="33"/>
    </row>
    <row r="284" spans="1:9" s="31" customFormat="1">
      <c r="A284" s="645"/>
      <c r="B284" s="348" t="s">
        <v>36</v>
      </c>
      <c r="C284" s="348" t="s">
        <v>137</v>
      </c>
      <c r="D284" s="359" t="s">
        <v>146</v>
      </c>
      <c r="E284" s="359">
        <v>1</v>
      </c>
      <c r="F284" s="265"/>
      <c r="G284" s="265"/>
      <c r="H284" s="379"/>
      <c r="I284" s="33"/>
    </row>
    <row r="285" spans="1:9" s="31" customFormat="1">
      <c r="A285" s="646"/>
      <c r="B285" s="348" t="s">
        <v>37</v>
      </c>
      <c r="C285" s="348" t="s">
        <v>138</v>
      </c>
      <c r="D285" s="359" t="s">
        <v>145</v>
      </c>
      <c r="E285" s="359">
        <v>1</v>
      </c>
      <c r="F285" s="265"/>
      <c r="G285" s="265"/>
      <c r="H285" s="379"/>
      <c r="I285" s="33"/>
    </row>
    <row r="286" spans="1:9" s="31" customFormat="1">
      <c r="A286" s="644" t="s">
        <v>95</v>
      </c>
      <c r="B286" s="446" t="s">
        <v>365</v>
      </c>
      <c r="C286" s="447"/>
      <c r="D286" s="359"/>
      <c r="E286" s="359"/>
      <c r="F286" s="265"/>
      <c r="G286" s="265"/>
      <c r="H286" s="379"/>
      <c r="I286" s="33"/>
    </row>
    <row r="287" spans="1:9" s="31" customFormat="1" ht="26.25" customHeight="1">
      <c r="A287" s="645"/>
      <c r="B287" s="348" t="s">
        <v>35</v>
      </c>
      <c r="C287" s="348" t="s">
        <v>591</v>
      </c>
      <c r="D287" s="359" t="s">
        <v>146</v>
      </c>
      <c r="E287" s="359">
        <v>1</v>
      </c>
      <c r="F287" s="265"/>
      <c r="G287" s="265"/>
      <c r="H287" s="379"/>
      <c r="I287" s="33"/>
    </row>
    <row r="288" spans="1:9" s="31" customFormat="1">
      <c r="A288" s="645"/>
      <c r="B288" s="348" t="s">
        <v>36</v>
      </c>
      <c r="C288" s="348" t="s">
        <v>592</v>
      </c>
      <c r="D288" s="359" t="s">
        <v>146</v>
      </c>
      <c r="E288" s="359">
        <v>1</v>
      </c>
      <c r="F288" s="265"/>
      <c r="G288" s="265"/>
      <c r="H288" s="379"/>
      <c r="I288" s="33"/>
    </row>
    <row r="289" spans="1:9" s="31" customFormat="1" ht="15" customHeight="1">
      <c r="A289" s="645"/>
      <c r="B289" s="348" t="s">
        <v>37</v>
      </c>
      <c r="C289" s="348" t="s">
        <v>593</v>
      </c>
      <c r="D289" s="359" t="s">
        <v>146</v>
      </c>
      <c r="E289" s="359">
        <v>1</v>
      </c>
      <c r="F289" s="265"/>
      <c r="G289" s="265"/>
      <c r="H289" s="379"/>
      <c r="I289" s="33"/>
    </row>
    <row r="290" spans="1:9" s="31" customFormat="1" ht="15" customHeight="1">
      <c r="A290" s="645"/>
      <c r="B290" s="348" t="s">
        <v>38</v>
      </c>
      <c r="C290" s="348" t="s">
        <v>130</v>
      </c>
      <c r="D290" s="359" t="s">
        <v>146</v>
      </c>
      <c r="E290" s="359">
        <v>1</v>
      </c>
      <c r="F290" s="265"/>
      <c r="G290" s="265"/>
      <c r="H290" s="379"/>
      <c r="I290" s="33"/>
    </row>
    <row r="291" spans="1:9" s="31" customFormat="1">
      <c r="A291" s="645"/>
      <c r="B291" s="348" t="s">
        <v>39</v>
      </c>
      <c r="C291" s="348" t="s">
        <v>594</v>
      </c>
      <c r="D291" s="359" t="s">
        <v>146</v>
      </c>
      <c r="E291" s="359">
        <v>1</v>
      </c>
      <c r="F291" s="265"/>
      <c r="G291" s="265"/>
      <c r="H291" s="379"/>
      <c r="I291" s="33"/>
    </row>
    <row r="292" spans="1:9" s="1" customFormat="1">
      <c r="A292" s="645"/>
      <c r="B292" s="348" t="s">
        <v>41</v>
      </c>
      <c r="C292" s="348" t="s">
        <v>138</v>
      </c>
      <c r="D292" s="359" t="s">
        <v>145</v>
      </c>
      <c r="E292" s="359">
        <v>1</v>
      </c>
      <c r="F292" s="265"/>
      <c r="G292" s="265"/>
      <c r="H292" s="379"/>
      <c r="I292" s="265"/>
    </row>
    <row r="293" spans="1:9" s="1" customFormat="1">
      <c r="A293" s="646"/>
      <c r="B293" s="33" t="s">
        <v>40</v>
      </c>
      <c r="C293" s="348" t="s">
        <v>364</v>
      </c>
      <c r="D293" s="359" t="s">
        <v>146</v>
      </c>
      <c r="E293" s="359">
        <v>1</v>
      </c>
      <c r="F293" s="265"/>
      <c r="G293" s="265"/>
      <c r="H293" s="379"/>
      <c r="I293" s="265"/>
    </row>
    <row r="294" spans="1:9" s="1" customFormat="1">
      <c r="A294" s="644" t="s">
        <v>120</v>
      </c>
      <c r="B294" s="446" t="s">
        <v>595</v>
      </c>
      <c r="C294" s="447"/>
      <c r="D294" s="359"/>
      <c r="E294" s="359"/>
      <c r="F294" s="265"/>
      <c r="G294" s="265"/>
      <c r="H294" s="379"/>
      <c r="I294" s="265"/>
    </row>
    <row r="295" spans="1:9" s="1" customFormat="1" ht="30" customHeight="1">
      <c r="A295" s="645"/>
      <c r="B295" s="348" t="s">
        <v>35</v>
      </c>
      <c r="C295" s="348" t="s">
        <v>596</v>
      </c>
      <c r="D295" s="359" t="s">
        <v>145</v>
      </c>
      <c r="E295" s="359">
        <v>4</v>
      </c>
      <c r="F295" s="265"/>
      <c r="G295" s="265"/>
      <c r="H295" s="379"/>
      <c r="I295" s="265"/>
    </row>
    <row r="296" spans="1:9" s="1" customFormat="1">
      <c r="A296" s="645"/>
      <c r="B296" s="348" t="s">
        <v>36</v>
      </c>
      <c r="C296" s="348" t="s">
        <v>121</v>
      </c>
      <c r="D296" s="359" t="s">
        <v>340</v>
      </c>
      <c r="E296" s="359">
        <v>8</v>
      </c>
      <c r="F296" s="265"/>
      <c r="G296" s="265"/>
      <c r="H296" s="379"/>
      <c r="I296" s="265"/>
    </row>
    <row r="297" spans="1:9" s="1" customFormat="1">
      <c r="A297" s="645"/>
      <c r="B297" s="348" t="s">
        <v>37</v>
      </c>
      <c r="C297" s="348" t="s">
        <v>122</v>
      </c>
      <c r="D297" s="359" t="s">
        <v>146</v>
      </c>
      <c r="E297" s="359">
        <v>1</v>
      </c>
      <c r="F297" s="265"/>
      <c r="G297" s="265"/>
      <c r="H297" s="379"/>
      <c r="I297" s="265"/>
    </row>
    <row r="298" spans="1:9" s="1" customFormat="1">
      <c r="A298" s="646"/>
      <c r="B298" s="33" t="s">
        <v>38</v>
      </c>
      <c r="C298" s="33" t="s">
        <v>597</v>
      </c>
      <c r="D298" s="359" t="s">
        <v>146</v>
      </c>
      <c r="E298" s="6">
        <v>1</v>
      </c>
      <c r="F298" s="265"/>
      <c r="G298" s="265"/>
      <c r="H298" s="379"/>
      <c r="I298" s="265"/>
    </row>
    <row r="299" spans="1:9" s="1" customFormat="1" ht="14.25" customHeight="1">
      <c r="A299" s="350" t="s">
        <v>140</v>
      </c>
      <c r="B299" s="446" t="s">
        <v>328</v>
      </c>
      <c r="C299" s="447"/>
      <c r="D299" s="359" t="s">
        <v>146</v>
      </c>
      <c r="E299" s="6">
        <v>1</v>
      </c>
      <c r="F299" s="265"/>
      <c r="G299" s="265"/>
      <c r="H299" s="379"/>
      <c r="I299" s="265"/>
    </row>
    <row r="300" spans="1:9" s="1" customFormat="1" ht="13.5" customHeight="1">
      <c r="A300" s="128" t="s">
        <v>112</v>
      </c>
      <c r="B300" s="647" t="s">
        <v>114</v>
      </c>
      <c r="C300" s="648"/>
      <c r="D300" s="358"/>
      <c r="E300" s="294"/>
      <c r="F300" s="294"/>
      <c r="G300" s="294"/>
      <c r="H300" s="378"/>
      <c r="I300" s="294"/>
    </row>
    <row r="301" spans="1:9" s="28" customFormat="1">
      <c r="A301" s="644" t="s">
        <v>113</v>
      </c>
      <c r="B301" s="348" t="s">
        <v>35</v>
      </c>
      <c r="C301" s="348" t="s">
        <v>105</v>
      </c>
      <c r="D301" s="347"/>
      <c r="E301" s="265"/>
      <c r="F301" s="265"/>
      <c r="G301" s="265"/>
      <c r="H301" s="379"/>
      <c r="I301" s="33"/>
    </row>
    <row r="302" spans="1:9" s="28" customFormat="1">
      <c r="A302" s="645"/>
      <c r="B302" s="350" t="s">
        <v>52</v>
      </c>
      <c r="C302" s="354" t="s">
        <v>101</v>
      </c>
      <c r="D302" s="350" t="s">
        <v>145</v>
      </c>
      <c r="E302" s="350">
        <v>2</v>
      </c>
      <c r="F302" s="265"/>
      <c r="G302" s="265"/>
      <c r="H302" s="379"/>
      <c r="I302" s="33"/>
    </row>
    <row r="303" spans="1:9" s="1" customFormat="1" ht="13.5" customHeight="1">
      <c r="A303" s="645"/>
      <c r="B303" s="350" t="s">
        <v>53</v>
      </c>
      <c r="C303" s="354" t="s">
        <v>98</v>
      </c>
      <c r="D303" s="350" t="s">
        <v>145</v>
      </c>
      <c r="E303" s="350">
        <v>2</v>
      </c>
      <c r="F303" s="265"/>
      <c r="G303" s="265"/>
      <c r="H303" s="379"/>
      <c r="I303" s="265"/>
    </row>
    <row r="304" spans="1:9" s="1" customFormat="1" ht="13.5" customHeight="1">
      <c r="A304" s="645"/>
      <c r="B304" s="350" t="s">
        <v>59</v>
      </c>
      <c r="C304" s="354" t="s">
        <v>99</v>
      </c>
      <c r="D304" s="350" t="s">
        <v>145</v>
      </c>
      <c r="E304" s="350">
        <v>1</v>
      </c>
      <c r="F304" s="265"/>
      <c r="G304" s="265"/>
      <c r="H304" s="379"/>
      <c r="I304" s="265"/>
    </row>
    <row r="305" spans="1:9" s="1" customFormat="1" ht="14.25" customHeight="1">
      <c r="A305" s="645"/>
      <c r="B305" s="350" t="s">
        <v>60</v>
      </c>
      <c r="C305" s="348" t="s">
        <v>343</v>
      </c>
      <c r="D305" s="359" t="s">
        <v>146</v>
      </c>
      <c r="E305" s="359">
        <v>1</v>
      </c>
      <c r="F305" s="265"/>
      <c r="G305" s="265"/>
      <c r="H305" s="379"/>
      <c r="I305" s="265"/>
    </row>
    <row r="306" spans="1:9" s="1" customFormat="1">
      <c r="A306" s="645"/>
      <c r="B306" s="350" t="s">
        <v>123</v>
      </c>
      <c r="C306" s="354" t="s">
        <v>100</v>
      </c>
      <c r="D306" s="359" t="s">
        <v>146</v>
      </c>
      <c r="E306" s="359">
        <v>1</v>
      </c>
      <c r="F306" s="265"/>
      <c r="G306" s="265"/>
      <c r="H306" s="379"/>
      <c r="I306" s="265"/>
    </row>
    <row r="307" spans="1:9" s="1" customFormat="1" ht="14.25" customHeight="1">
      <c r="A307" s="645"/>
      <c r="B307" s="350" t="s">
        <v>124</v>
      </c>
      <c r="C307" s="354" t="s">
        <v>344</v>
      </c>
      <c r="D307" s="359" t="s">
        <v>146</v>
      </c>
      <c r="E307" s="359">
        <v>1</v>
      </c>
      <c r="F307" s="265"/>
      <c r="G307" s="265"/>
      <c r="H307" s="379"/>
      <c r="I307" s="265"/>
    </row>
    <row r="308" spans="1:9" s="1" customFormat="1" ht="14.25" customHeight="1">
      <c r="A308" s="646"/>
      <c r="B308" s="348" t="s">
        <v>36</v>
      </c>
      <c r="C308" s="354" t="s">
        <v>279</v>
      </c>
      <c r="D308" s="359" t="s">
        <v>146</v>
      </c>
      <c r="E308" s="359">
        <v>1</v>
      </c>
      <c r="F308" s="265"/>
      <c r="G308" s="265"/>
      <c r="H308" s="379"/>
      <c r="I308" s="265"/>
    </row>
    <row r="309" spans="1:9" s="1" customFormat="1" ht="13.5" customHeight="1">
      <c r="A309" s="128" t="s">
        <v>329</v>
      </c>
      <c r="B309" s="490" t="s">
        <v>330</v>
      </c>
      <c r="C309" s="491"/>
      <c r="D309" s="365"/>
      <c r="E309" s="294"/>
      <c r="F309" s="294"/>
      <c r="G309" s="294"/>
      <c r="H309" s="378"/>
      <c r="I309" s="294"/>
    </row>
    <row r="310" spans="1:9" s="1" customFormat="1" ht="12.75" customHeight="1">
      <c r="A310" s="108" t="s">
        <v>331</v>
      </c>
      <c r="B310" s="450" t="s">
        <v>467</v>
      </c>
      <c r="C310" s="451"/>
      <c r="D310" s="108" t="s">
        <v>145</v>
      </c>
      <c r="E310" s="108">
        <v>1</v>
      </c>
      <c r="F310" s="265"/>
      <c r="G310" s="265"/>
      <c r="H310" s="379"/>
      <c r="I310" s="265"/>
    </row>
    <row r="311" spans="1:9" s="1" customFormat="1" ht="12.75" customHeight="1">
      <c r="A311" s="128" t="s">
        <v>332</v>
      </c>
      <c r="B311" s="490" t="s">
        <v>333</v>
      </c>
      <c r="C311" s="491"/>
      <c r="D311" s="365"/>
      <c r="E311" s="365"/>
      <c r="F311" s="294"/>
      <c r="G311" s="294"/>
      <c r="H311" s="378"/>
      <c r="I311" s="294"/>
    </row>
    <row r="312" spans="1:9" s="1" customFormat="1" ht="12.75" customHeight="1">
      <c r="A312" s="350" t="s">
        <v>334</v>
      </c>
      <c r="B312" s="488" t="s">
        <v>598</v>
      </c>
      <c r="C312" s="489"/>
      <c r="D312" s="350" t="s">
        <v>2</v>
      </c>
      <c r="E312" s="350">
        <v>1</v>
      </c>
      <c r="F312" s="265"/>
      <c r="G312" s="265"/>
      <c r="H312" s="379"/>
      <c r="I312" s="265"/>
    </row>
    <row r="313" spans="1:9" s="1" customFormat="1">
      <c r="A313" s="306" t="s">
        <v>335</v>
      </c>
      <c r="B313" s="482" t="s">
        <v>280</v>
      </c>
      <c r="C313" s="482"/>
      <c r="D313" s="306" t="s">
        <v>146</v>
      </c>
      <c r="E313" s="305">
        <v>1</v>
      </c>
      <c r="F313" s="337"/>
      <c r="G313" s="337"/>
      <c r="H313" s="323"/>
      <c r="I313" s="265"/>
    </row>
    <row r="315" spans="1:9" s="1" customFormat="1">
      <c r="A315" s="492" t="s">
        <v>682</v>
      </c>
      <c r="B315" s="492"/>
      <c r="C315" s="492"/>
      <c r="D315" s="492"/>
      <c r="E315" s="492"/>
      <c r="F315" s="492"/>
      <c r="G315" s="492"/>
      <c r="H315" s="492"/>
    </row>
    <row r="316" spans="1:9" s="1" customFormat="1">
      <c r="A316" s="480" t="s">
        <v>469</v>
      </c>
      <c r="B316" s="480"/>
      <c r="C316" s="480"/>
      <c r="D316" s="480"/>
      <c r="E316" s="480"/>
      <c r="F316" s="480"/>
      <c r="G316" s="480"/>
      <c r="H316" s="480"/>
    </row>
  </sheetData>
  <mergeCells count="176">
    <mergeCell ref="B264:C264"/>
    <mergeCell ref="B269:C269"/>
    <mergeCell ref="A270:A276"/>
    <mergeCell ref="B270:C270"/>
    <mergeCell ref="A277:A281"/>
    <mergeCell ref="B277:C277"/>
    <mergeCell ref="B262:C262"/>
    <mergeCell ref="B268:C268"/>
    <mergeCell ref="A2:I2"/>
    <mergeCell ref="A3:I3"/>
    <mergeCell ref="B142:C142"/>
    <mergeCell ref="B143:C143"/>
    <mergeCell ref="A144:A146"/>
    <mergeCell ref="B144:C144"/>
    <mergeCell ref="A147:C147"/>
    <mergeCell ref="B148:C148"/>
    <mergeCell ref="B149:C149"/>
    <mergeCell ref="A150:A152"/>
    <mergeCell ref="B153:C153"/>
    <mergeCell ref="B130:C130"/>
    <mergeCell ref="B131:C131"/>
    <mergeCell ref="B132:C132"/>
    <mergeCell ref="B134:C134"/>
    <mergeCell ref="A135:A137"/>
    <mergeCell ref="B135:C135"/>
    <mergeCell ref="A138:C138"/>
    <mergeCell ref="B140:C140"/>
    <mergeCell ref="B141:C141"/>
    <mergeCell ref="B69:C69"/>
    <mergeCell ref="A72:A73"/>
    <mergeCell ref="B72:C72"/>
    <mergeCell ref="A74:A77"/>
    <mergeCell ref="B74:C74"/>
    <mergeCell ref="A97:A98"/>
    <mergeCell ref="B97:C97"/>
    <mergeCell ref="A99:A102"/>
    <mergeCell ref="B99:C99"/>
    <mergeCell ref="A106:A108"/>
    <mergeCell ref="B106:C106"/>
    <mergeCell ref="B109:C109"/>
    <mergeCell ref="B110:C110"/>
    <mergeCell ref="A103:A105"/>
    <mergeCell ref="B103:C103"/>
    <mergeCell ref="B111:C111"/>
    <mergeCell ref="B112:C112"/>
    <mergeCell ref="B63:C63"/>
    <mergeCell ref="B64:C64"/>
    <mergeCell ref="B65:C65"/>
    <mergeCell ref="B66:C66"/>
    <mergeCell ref="B67:C67"/>
    <mergeCell ref="B68:C68"/>
    <mergeCell ref="A70:C70"/>
    <mergeCell ref="B71:C71"/>
    <mergeCell ref="A94:A96"/>
    <mergeCell ref="A78:A86"/>
    <mergeCell ref="B78:C78"/>
    <mergeCell ref="B87:C87"/>
    <mergeCell ref="A88:A93"/>
    <mergeCell ref="B88:C88"/>
    <mergeCell ref="B94:C94"/>
    <mergeCell ref="A315:H315"/>
    <mergeCell ref="A316:H316"/>
    <mergeCell ref="A282:A285"/>
    <mergeCell ref="B282:C282"/>
    <mergeCell ref="A286:A293"/>
    <mergeCell ref="B286:C286"/>
    <mergeCell ref="A294:A298"/>
    <mergeCell ref="B294:C294"/>
    <mergeCell ref="B299:C299"/>
    <mergeCell ref="B300:C300"/>
    <mergeCell ref="A301:A308"/>
    <mergeCell ref="B309:C309"/>
    <mergeCell ref="B310:C310"/>
    <mergeCell ref="B158:C158"/>
    <mergeCell ref="A161:A163"/>
    <mergeCell ref="B161:C161"/>
    <mergeCell ref="B164:C164"/>
    <mergeCell ref="A165:A166"/>
    <mergeCell ref="B167:C167"/>
    <mergeCell ref="B311:C311"/>
    <mergeCell ref="B312:C312"/>
    <mergeCell ref="B313:C313"/>
    <mergeCell ref="B170:C170"/>
    <mergeCell ref="B171:C171"/>
    <mergeCell ref="A172:A181"/>
    <mergeCell ref="B172:C172"/>
    <mergeCell ref="A182:A185"/>
    <mergeCell ref="B182:C182"/>
    <mergeCell ref="B186:C186"/>
    <mergeCell ref="B187:C187"/>
    <mergeCell ref="B189:C189"/>
    <mergeCell ref="B188:C188"/>
    <mergeCell ref="B190:C190"/>
    <mergeCell ref="A190:A194"/>
    <mergeCell ref="B261:C261"/>
    <mergeCell ref="B263:C263"/>
    <mergeCell ref="A264:A267"/>
    <mergeCell ref="B169:C169"/>
    <mergeCell ref="B133:C133"/>
    <mergeCell ref="B139:C139"/>
    <mergeCell ref="B113:C113"/>
    <mergeCell ref="B115:C115"/>
    <mergeCell ref="B121:C121"/>
    <mergeCell ref="B114:C114"/>
    <mergeCell ref="A115:A117"/>
    <mergeCell ref="B118:C118"/>
    <mergeCell ref="B120:C120"/>
    <mergeCell ref="B122:C122"/>
    <mergeCell ref="B123:C123"/>
    <mergeCell ref="B124:C124"/>
    <mergeCell ref="A125:A127"/>
    <mergeCell ref="B125:C125"/>
    <mergeCell ref="A128:C128"/>
    <mergeCell ref="B129:C129"/>
    <mergeCell ref="B168:C168"/>
    <mergeCell ref="B150:C150"/>
    <mergeCell ref="B156:C156"/>
    <mergeCell ref="B154:C154"/>
    <mergeCell ref="B155:C155"/>
    <mergeCell ref="B157:C157"/>
    <mergeCell ref="A158:A160"/>
    <mergeCell ref="B48:C48"/>
    <mergeCell ref="A52:A62"/>
    <mergeCell ref="B52:C52"/>
    <mergeCell ref="B39:C39"/>
    <mergeCell ref="B40:C40"/>
    <mergeCell ref="B41:C41"/>
    <mergeCell ref="B42:C42"/>
    <mergeCell ref="B43:C43"/>
    <mergeCell ref="A24:A27"/>
    <mergeCell ref="B24:C24"/>
    <mergeCell ref="A28:A36"/>
    <mergeCell ref="B28:C28"/>
    <mergeCell ref="B37:C37"/>
    <mergeCell ref="B38:C38"/>
    <mergeCell ref="A44:C44"/>
    <mergeCell ref="B45:C45"/>
    <mergeCell ref="A46:A47"/>
    <mergeCell ref="B46:C46"/>
    <mergeCell ref="A48:A51"/>
    <mergeCell ref="B17:C17"/>
    <mergeCell ref="A22:A23"/>
    <mergeCell ref="B22:C22"/>
    <mergeCell ref="B9:C9"/>
    <mergeCell ref="B10:C10"/>
    <mergeCell ref="B11:C11"/>
    <mergeCell ref="B12:C12"/>
    <mergeCell ref="B13:C13"/>
    <mergeCell ref="B14:C14"/>
    <mergeCell ref="A18:C18"/>
    <mergeCell ref="B19:C19"/>
    <mergeCell ref="B20:C20"/>
    <mergeCell ref="B21:C21"/>
    <mergeCell ref="A1:H1"/>
    <mergeCell ref="A5:A8"/>
    <mergeCell ref="B5:C8"/>
    <mergeCell ref="D5:D8"/>
    <mergeCell ref="E5:E7"/>
    <mergeCell ref="H5:I5"/>
    <mergeCell ref="B15:C15"/>
    <mergeCell ref="B16:C16"/>
    <mergeCell ref="F5:G5"/>
    <mergeCell ref="E259:E260"/>
    <mergeCell ref="F259:F260"/>
    <mergeCell ref="G259:G260"/>
    <mergeCell ref="H259:H260"/>
    <mergeCell ref="I259:I260"/>
    <mergeCell ref="B260:D260"/>
    <mergeCell ref="A195:A239"/>
    <mergeCell ref="B195:C195"/>
    <mergeCell ref="A240:A255"/>
    <mergeCell ref="A256:A258"/>
    <mergeCell ref="B256:C256"/>
    <mergeCell ref="D256:E256"/>
    <mergeCell ref="A259:A260"/>
    <mergeCell ref="B259:D259"/>
  </mergeCells>
  <printOptions horizontalCentered="1"/>
  <pageMargins left="0.39370078740157499" right="0.39370078740157499" top="1.1811023622047201" bottom="0.78740157480314998" header="0.39370078740157499" footer="0.196850393700787"/>
  <pageSetup paperSize="9" fitToHeight="0" orientation="landscape" r:id="rId1"/>
  <headerFooter>
    <oddHeader>&amp;LDesign, Supply, Installation, Testing and Commissioning of new 400/230/132kV GIS Substation at Purbachal on turnkey basis
Price Schedule
&amp;RB4-&amp;P</oddHeader>
    <oddFooter>&amp;RName of Bidder:                                          Signature of Bidder:
____________________________________________________</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
  <sheetViews>
    <sheetView zoomScale="110" zoomScaleNormal="110" workbookViewId="0">
      <selection activeCell="E19" sqref="E19"/>
    </sheetView>
  </sheetViews>
  <sheetFormatPr defaultColWidth="10.7109375" defaultRowHeight="15"/>
  <cols>
    <col min="1" max="1" width="7" style="25" customWidth="1"/>
    <col min="2" max="2" width="5" style="21" customWidth="1"/>
    <col min="3" max="3" width="62" style="22" customWidth="1"/>
    <col min="4" max="4" width="6.7109375" style="21" customWidth="1"/>
    <col min="5" max="5" width="8.140625" style="21" customWidth="1"/>
    <col min="6" max="6" width="9" style="22" customWidth="1"/>
    <col min="7" max="7" width="13.7109375" style="22" customWidth="1"/>
    <col min="8" max="9" width="10.42578125" style="22" bestFit="1" customWidth="1"/>
    <col min="10" max="10" width="100.7109375" style="22" customWidth="1"/>
    <col min="11" max="12" width="10.7109375" style="22"/>
    <col min="13" max="13" width="1.7109375" style="22" customWidth="1"/>
    <col min="14" max="14" width="10.7109375" style="22"/>
    <col min="15" max="15" width="100.7109375" style="22" customWidth="1"/>
    <col min="16" max="17" width="10.7109375" style="22"/>
    <col min="18" max="18" width="1.7109375" style="22" customWidth="1"/>
    <col min="19" max="19" width="10.7109375" style="22"/>
    <col min="20" max="20" width="100.7109375" style="22" customWidth="1"/>
    <col min="21" max="22" width="10.7109375" style="22"/>
    <col min="23" max="23" width="1.7109375" style="22" customWidth="1"/>
    <col min="24" max="24" width="10.7109375" style="22"/>
    <col min="25" max="25" width="100.7109375" style="22" customWidth="1"/>
    <col min="26" max="27" width="10.7109375" style="22"/>
    <col min="28" max="28" width="1.7109375" style="22" customWidth="1"/>
    <col min="29" max="29" width="10.7109375" style="22"/>
    <col min="30" max="39" width="15.7109375" style="22" customWidth="1"/>
    <col min="40" max="16384" width="10.7109375" style="22"/>
  </cols>
  <sheetData>
    <row r="1" spans="1:9" ht="25.5">
      <c r="A1" s="666" t="s">
        <v>375</v>
      </c>
      <c r="B1" s="667"/>
      <c r="C1" s="667"/>
      <c r="D1" s="667"/>
      <c r="E1" s="667"/>
      <c r="F1" s="667"/>
      <c r="G1" s="667"/>
      <c r="H1" s="667"/>
      <c r="I1" s="668"/>
    </row>
    <row r="2" spans="1:9" s="26" customFormat="1" ht="22.5" customHeight="1">
      <c r="A2" s="25"/>
      <c r="B2" s="21"/>
      <c r="D2" s="21"/>
      <c r="E2" s="21"/>
    </row>
    <row r="3" spans="1:9" customFormat="1">
      <c r="A3" s="669" t="s">
        <v>80</v>
      </c>
      <c r="B3" s="672" t="s">
        <v>502</v>
      </c>
      <c r="C3" s="673"/>
      <c r="D3" s="678" t="s">
        <v>1</v>
      </c>
      <c r="E3" s="678" t="s">
        <v>7</v>
      </c>
      <c r="F3" s="655" t="s">
        <v>503</v>
      </c>
      <c r="G3" s="656"/>
      <c r="H3" s="655" t="s">
        <v>13</v>
      </c>
      <c r="I3" s="656"/>
    </row>
    <row r="4" spans="1:9" customFormat="1" ht="12.75" customHeight="1">
      <c r="A4" s="670"/>
      <c r="B4" s="674"/>
      <c r="C4" s="675"/>
      <c r="D4" s="679"/>
      <c r="E4" s="679"/>
      <c r="F4" s="175" t="s">
        <v>5</v>
      </c>
      <c r="G4" s="175" t="s">
        <v>14</v>
      </c>
      <c r="H4" s="175" t="s">
        <v>5</v>
      </c>
      <c r="I4" s="175" t="s">
        <v>14</v>
      </c>
    </row>
    <row r="5" spans="1:9" customFormat="1">
      <c r="A5" s="671"/>
      <c r="B5" s="676"/>
      <c r="C5" s="677"/>
      <c r="D5" s="680"/>
      <c r="E5" s="176" t="s">
        <v>10</v>
      </c>
      <c r="F5" s="176" t="s">
        <v>11</v>
      </c>
      <c r="G5" s="177" t="s">
        <v>12</v>
      </c>
      <c r="H5" s="177"/>
      <c r="I5" s="178"/>
    </row>
    <row r="6" spans="1:9" customFormat="1">
      <c r="A6" s="179">
        <v>2</v>
      </c>
      <c r="B6" s="657" t="s">
        <v>504</v>
      </c>
      <c r="C6" s="658"/>
      <c r="D6" s="658"/>
      <c r="E6" s="659"/>
      <c r="F6" s="180"/>
      <c r="G6" s="180"/>
      <c r="H6" s="180"/>
      <c r="I6" s="180"/>
    </row>
    <row r="7" spans="1:9" customFormat="1" ht="23.25" customHeight="1">
      <c r="A7" s="179">
        <v>2.1</v>
      </c>
      <c r="B7" s="665" t="s">
        <v>684</v>
      </c>
      <c r="C7" s="665"/>
      <c r="D7" s="131" t="s">
        <v>3</v>
      </c>
      <c r="E7" s="131">
        <v>1</v>
      </c>
      <c r="F7" s="131">
        <v>115500</v>
      </c>
      <c r="G7" s="131">
        <f>F7</f>
        <v>115500</v>
      </c>
      <c r="H7" s="181" t="s">
        <v>505</v>
      </c>
      <c r="I7" s="181" t="s">
        <v>505</v>
      </c>
    </row>
    <row r="8" spans="1:9" customFormat="1" ht="24" customHeight="1">
      <c r="A8" s="179">
        <v>2.2000000000000002</v>
      </c>
      <c r="B8" s="665" t="s">
        <v>685</v>
      </c>
      <c r="C8" s="665"/>
      <c r="D8" s="131" t="s">
        <v>3</v>
      </c>
      <c r="E8" s="131">
        <v>1</v>
      </c>
      <c r="F8" s="131">
        <v>66000</v>
      </c>
      <c r="G8" s="131">
        <f t="shared" ref="G8:G9" si="0">F8</f>
        <v>66000</v>
      </c>
      <c r="H8" s="181" t="s">
        <v>505</v>
      </c>
      <c r="I8" s="181" t="s">
        <v>505</v>
      </c>
    </row>
    <row r="9" spans="1:9" customFormat="1" ht="32.25" customHeight="1">
      <c r="A9" s="179">
        <v>2.2999999999999998</v>
      </c>
      <c r="B9" s="660" t="s">
        <v>686</v>
      </c>
      <c r="C9" s="661"/>
      <c r="D9" s="131" t="s">
        <v>3</v>
      </c>
      <c r="E9" s="131">
        <v>1</v>
      </c>
      <c r="F9" s="131">
        <v>33000</v>
      </c>
      <c r="G9" s="131">
        <f t="shared" si="0"/>
        <v>33000</v>
      </c>
      <c r="H9" s="181" t="s">
        <v>505</v>
      </c>
      <c r="I9" s="181" t="s">
        <v>505</v>
      </c>
    </row>
    <row r="10" spans="1:9" customFormat="1">
      <c r="A10" s="662" t="s">
        <v>506</v>
      </c>
      <c r="B10" s="663"/>
      <c r="C10" s="664"/>
      <c r="D10" s="131"/>
      <c r="E10" s="131"/>
      <c r="F10" s="131"/>
      <c r="G10" s="180">
        <f>G7+G8+G9</f>
        <v>214500</v>
      </c>
      <c r="H10" s="181"/>
      <c r="I10" s="181"/>
    </row>
    <row r="11" spans="1:9" customFormat="1" ht="16.5">
      <c r="A11" s="653" t="s">
        <v>507</v>
      </c>
      <c r="B11" s="653"/>
      <c r="C11" s="653"/>
      <c r="D11" s="182"/>
      <c r="E11" s="182"/>
      <c r="F11" s="182"/>
      <c r="G11" s="182"/>
      <c r="H11" s="182"/>
      <c r="I11" s="182"/>
    </row>
    <row r="12" spans="1:9" customFormat="1">
      <c r="A12" s="654"/>
      <c r="B12" s="654"/>
      <c r="C12" s="654"/>
    </row>
    <row r="13" spans="1:9" customFormat="1" ht="16.5">
      <c r="A13" s="183" t="s">
        <v>508</v>
      </c>
      <c r="B13" s="184"/>
      <c r="C13" s="184"/>
    </row>
  </sheetData>
  <mergeCells count="14">
    <mergeCell ref="A1:I1"/>
    <mergeCell ref="A3:A5"/>
    <mergeCell ref="B3:C5"/>
    <mergeCell ref="D3:D5"/>
    <mergeCell ref="E3:E4"/>
    <mergeCell ref="A11:C11"/>
    <mergeCell ref="A12:C12"/>
    <mergeCell ref="F3:G3"/>
    <mergeCell ref="H3:I3"/>
    <mergeCell ref="B6:E6"/>
    <mergeCell ref="B9:C9"/>
    <mergeCell ref="A10:C10"/>
    <mergeCell ref="B7:C7"/>
    <mergeCell ref="B8:C8"/>
  </mergeCells>
  <pageMargins left="0.7" right="0.7" top="0.75" bottom="0.75" header="0.3" footer="0.3"/>
  <pageSetup scale="92"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view="pageBreakPreview" zoomScaleNormal="70" zoomScaleSheetLayoutView="100" workbookViewId="0">
      <selection activeCell="B27" sqref="B27"/>
    </sheetView>
  </sheetViews>
  <sheetFormatPr defaultColWidth="10.7109375" defaultRowHeight="15"/>
  <cols>
    <col min="1" max="1" width="17.42578125" style="40" customWidth="1"/>
    <col min="2" max="2" width="84.7109375" style="39" bestFit="1" customWidth="1"/>
    <col min="3" max="4" width="15.7109375" style="39" customWidth="1"/>
    <col min="5" max="5" width="100.7109375" style="39" customWidth="1"/>
    <col min="6" max="7" width="10.7109375" style="39"/>
    <col min="8" max="8" width="1.7109375" style="39" customWidth="1"/>
    <col min="9" max="9" width="10.7109375" style="39"/>
    <col min="10" max="10" width="100.7109375" style="39" customWidth="1"/>
    <col min="11" max="12" width="10.7109375" style="39"/>
    <col min="13" max="13" width="1.7109375" style="39" customWidth="1"/>
    <col min="14" max="14" width="10.7109375" style="39"/>
    <col min="15" max="15" width="100.7109375" style="39" customWidth="1"/>
    <col min="16" max="17" width="10.7109375" style="39"/>
    <col min="18" max="18" width="1.7109375" style="39" customWidth="1"/>
    <col min="19" max="19" width="10.7109375" style="39"/>
    <col min="20" max="20" width="100.7109375" style="39" customWidth="1"/>
    <col min="21" max="22" width="10.7109375" style="39"/>
    <col min="23" max="23" width="1.7109375" style="39" customWidth="1"/>
    <col min="24" max="24" width="10.7109375" style="39"/>
    <col min="25" max="25" width="100.7109375" style="39" customWidth="1"/>
    <col min="26" max="27" width="10.7109375" style="39"/>
    <col min="28" max="28" width="1.7109375" style="39" customWidth="1"/>
    <col min="29" max="29" width="10.7109375" style="39"/>
    <col min="30" max="39" width="15.7109375" style="39" customWidth="1"/>
    <col min="40" max="16384" width="10.7109375" style="39"/>
  </cols>
  <sheetData>
    <row r="1" spans="1:8" s="58" customFormat="1" ht="30">
      <c r="A1" s="703" t="s">
        <v>87</v>
      </c>
      <c r="B1" s="704"/>
      <c r="C1" s="704"/>
      <c r="D1" s="705"/>
    </row>
    <row r="2" spans="1:8" ht="12" customHeight="1" thickBot="1">
      <c r="A2" s="59"/>
      <c r="B2" s="37"/>
      <c r="C2" s="37"/>
      <c r="D2" s="38"/>
    </row>
    <row r="3" spans="1:8" s="60" customFormat="1" ht="19.5" customHeight="1">
      <c r="A3" s="708"/>
      <c r="B3" s="709"/>
      <c r="C3" s="706" t="s">
        <v>6</v>
      </c>
      <c r="D3" s="707"/>
    </row>
    <row r="4" spans="1:8" s="61" customFormat="1" ht="26.25" thickBot="1">
      <c r="A4" s="710"/>
      <c r="B4" s="711"/>
      <c r="C4" s="119" t="s">
        <v>246</v>
      </c>
      <c r="D4" s="174" t="s">
        <v>509</v>
      </c>
    </row>
    <row r="5" spans="1:8" ht="15.75" thickBot="1">
      <c r="A5" s="712"/>
      <c r="B5" s="713"/>
      <c r="C5" s="713"/>
      <c r="D5" s="714"/>
    </row>
    <row r="6" spans="1:8" s="52" customFormat="1" ht="26.25">
      <c r="A6" s="700" t="s">
        <v>516</v>
      </c>
      <c r="B6" s="701"/>
      <c r="C6" s="701"/>
      <c r="D6" s="702"/>
    </row>
    <row r="7" spans="1:8">
      <c r="A7" s="185" t="s">
        <v>88</v>
      </c>
      <c r="B7" s="186" t="s">
        <v>510</v>
      </c>
      <c r="C7" s="187"/>
      <c r="D7" s="188"/>
    </row>
    <row r="8" spans="1:8">
      <c r="A8" s="185" t="s">
        <v>89</v>
      </c>
      <c r="B8" s="186" t="s">
        <v>511</v>
      </c>
      <c r="C8" s="187"/>
      <c r="D8" s="188"/>
    </row>
    <row r="9" spans="1:8">
      <c r="A9" s="185" t="s">
        <v>90</v>
      </c>
      <c r="B9" s="186" t="s">
        <v>24</v>
      </c>
      <c r="C9" s="187"/>
      <c r="D9" s="188"/>
    </row>
    <row r="10" spans="1:8">
      <c r="A10" s="189" t="s">
        <v>376</v>
      </c>
      <c r="B10" s="190" t="s">
        <v>25</v>
      </c>
      <c r="C10" s="187"/>
      <c r="D10" s="188"/>
    </row>
    <row r="11" spans="1:8" s="52" customFormat="1" ht="26.25">
      <c r="A11" s="693" t="str">
        <f>A6</f>
        <v>New 400/230/132 kV Substation at PURBACHAL</v>
      </c>
      <c r="B11" s="694"/>
      <c r="C11" s="695"/>
      <c r="D11" s="684"/>
    </row>
    <row r="12" spans="1:8" ht="16.5" thickBot="1">
      <c r="A12" s="686" t="s">
        <v>26</v>
      </c>
      <c r="B12" s="687"/>
      <c r="C12" s="696"/>
      <c r="D12" s="685"/>
    </row>
    <row r="13" spans="1:8" ht="13.5" customHeight="1" thickBot="1">
      <c r="A13" s="191"/>
      <c r="B13" s="192"/>
      <c r="C13" s="193"/>
      <c r="D13" s="194"/>
    </row>
    <row r="14" spans="1:8" ht="26.25">
      <c r="A14" s="700" t="s">
        <v>512</v>
      </c>
      <c r="B14" s="701"/>
      <c r="C14" s="701"/>
      <c r="D14" s="702"/>
      <c r="E14" s="195"/>
      <c r="F14" s="195"/>
      <c r="G14" s="195"/>
      <c r="H14" s="196"/>
    </row>
    <row r="15" spans="1:8" ht="30">
      <c r="A15" s="197" t="s">
        <v>88</v>
      </c>
      <c r="B15" s="172" t="s">
        <v>513</v>
      </c>
      <c r="C15" s="198"/>
      <c r="D15" s="198"/>
      <c r="E15" s="689"/>
      <c r="F15" s="690"/>
      <c r="G15" s="691"/>
      <c r="H15" s="692"/>
    </row>
    <row r="16" spans="1:8" ht="15.75">
      <c r="A16" s="693" t="s">
        <v>514</v>
      </c>
      <c r="B16" s="694"/>
      <c r="C16" s="695"/>
      <c r="D16" s="684"/>
      <c r="E16" s="199"/>
      <c r="F16" s="199"/>
      <c r="G16" s="200"/>
      <c r="H16" s="200"/>
    </row>
    <row r="17" spans="1:8" ht="16.5" thickBot="1">
      <c r="A17" s="686" t="s">
        <v>26</v>
      </c>
      <c r="B17" s="687"/>
      <c r="C17" s="696"/>
      <c r="D17" s="685"/>
      <c r="E17" s="199"/>
      <c r="F17" s="199"/>
      <c r="G17" s="200"/>
      <c r="H17" s="200"/>
    </row>
    <row r="18" spans="1:8" ht="15.75" thickBot="1">
      <c r="A18" s="62"/>
      <c r="B18" s="37"/>
      <c r="C18" s="37"/>
      <c r="D18" s="37"/>
    </row>
    <row r="19" spans="1:8" s="52" customFormat="1" ht="26.25">
      <c r="A19" s="697" t="s">
        <v>683</v>
      </c>
      <c r="B19" s="698"/>
      <c r="C19" s="698"/>
      <c r="D19" s="699"/>
    </row>
    <row r="20" spans="1:8">
      <c r="A20" s="189" t="s">
        <v>377</v>
      </c>
      <c r="B20" s="190" t="s">
        <v>515</v>
      </c>
      <c r="C20" s="187" t="s">
        <v>517</v>
      </c>
      <c r="D20" s="188"/>
    </row>
    <row r="21" spans="1:8" s="52" customFormat="1" ht="26.25">
      <c r="A21" s="681" t="str">
        <f>A19</f>
        <v>Additional Services</v>
      </c>
      <c r="B21" s="681"/>
      <c r="C21" s="682" t="s">
        <v>517</v>
      </c>
      <c r="D21" s="684"/>
    </row>
    <row r="22" spans="1:8" ht="16.5" thickBot="1">
      <c r="A22" s="686" t="s">
        <v>26</v>
      </c>
      <c r="B22" s="687"/>
      <c r="C22" s="683"/>
      <c r="D22" s="685"/>
    </row>
    <row r="23" spans="1:8">
      <c r="A23" s="62"/>
      <c r="B23" s="37"/>
      <c r="C23" s="37"/>
      <c r="D23" s="37"/>
    </row>
    <row r="24" spans="1:8" ht="15.75">
      <c r="A24" s="688" t="s">
        <v>374</v>
      </c>
      <c r="B24" s="688"/>
      <c r="C24" s="201"/>
      <c r="D24" s="202"/>
    </row>
    <row r="25" spans="1:8">
      <c r="A25" s="62"/>
      <c r="B25" s="37"/>
      <c r="C25" s="203"/>
      <c r="D25" s="204"/>
    </row>
    <row r="26" spans="1:8">
      <c r="A26" s="62"/>
      <c r="B26" s="37"/>
      <c r="C26" s="37"/>
      <c r="D26" s="37"/>
    </row>
    <row r="27" spans="1:8">
      <c r="A27" s="62"/>
      <c r="B27" s="37"/>
      <c r="C27" s="37"/>
      <c r="D27" s="37"/>
    </row>
    <row r="28" spans="1:8">
      <c r="A28" s="62"/>
      <c r="B28" s="37"/>
      <c r="C28" s="37"/>
      <c r="D28" s="37"/>
    </row>
    <row r="29" spans="1:8">
      <c r="A29" s="62"/>
      <c r="B29" s="37"/>
      <c r="C29" s="37"/>
      <c r="D29" s="37"/>
    </row>
    <row r="30" spans="1:8">
      <c r="A30" s="62"/>
      <c r="B30" s="37"/>
      <c r="C30" s="37"/>
      <c r="D30" s="37"/>
    </row>
    <row r="31" spans="1:8">
      <c r="A31" s="62"/>
      <c r="B31" s="37"/>
      <c r="C31" s="37"/>
      <c r="D31" s="37"/>
    </row>
    <row r="32" spans="1:8">
      <c r="A32" s="62"/>
      <c r="B32" s="37"/>
      <c r="C32" s="37"/>
      <c r="D32" s="37"/>
    </row>
    <row r="33" spans="1:4">
      <c r="A33" s="62"/>
      <c r="B33" s="37"/>
      <c r="C33" s="37"/>
      <c r="D33" s="37"/>
    </row>
    <row r="34" spans="1:4">
      <c r="A34" s="62"/>
      <c r="B34" s="37"/>
      <c r="C34" s="37"/>
      <c r="D34" s="37"/>
    </row>
    <row r="35" spans="1:4">
      <c r="A35" s="62"/>
      <c r="B35" s="37"/>
      <c r="C35" s="37"/>
      <c r="D35" s="37"/>
    </row>
    <row r="36" spans="1:4">
      <c r="A36" s="62"/>
      <c r="B36" s="37"/>
      <c r="C36" s="37"/>
      <c r="D36" s="37"/>
    </row>
    <row r="37" spans="1:4">
      <c r="A37" s="62"/>
      <c r="B37" s="37"/>
      <c r="C37" s="37"/>
      <c r="D37" s="37"/>
    </row>
    <row r="38" spans="1:4">
      <c r="A38" s="62"/>
      <c r="B38" s="37"/>
      <c r="C38" s="37"/>
      <c r="D38" s="37"/>
    </row>
  </sheetData>
  <mergeCells count="22">
    <mergeCell ref="A19:D19"/>
    <mergeCell ref="A14:D14"/>
    <mergeCell ref="A1:D1"/>
    <mergeCell ref="A12:B12"/>
    <mergeCell ref="C3:D3"/>
    <mergeCell ref="A3:B4"/>
    <mergeCell ref="A5:D5"/>
    <mergeCell ref="A6:D6"/>
    <mergeCell ref="A11:B11"/>
    <mergeCell ref="C11:C12"/>
    <mergeCell ref="D11:D12"/>
    <mergeCell ref="E15:F15"/>
    <mergeCell ref="G15:H15"/>
    <mergeCell ref="A16:B16"/>
    <mergeCell ref="C16:C17"/>
    <mergeCell ref="D16:D17"/>
    <mergeCell ref="A17:B17"/>
    <mergeCell ref="A21:B21"/>
    <mergeCell ref="C21:C22"/>
    <mergeCell ref="D21:D22"/>
    <mergeCell ref="A22:B22"/>
    <mergeCell ref="A24:B24"/>
  </mergeCells>
  <phoneticPr fontId="4" type="noConversion"/>
  <printOptions horizontalCentered="1"/>
  <pageMargins left="0.39370078740157499" right="0.39370078740157499" top="1.1811023622047201" bottom="0.78740157480314998" header="0.39370078740157499" footer="0.196850393700787"/>
  <pageSetup paperSize="9" scale="82" fitToWidth="0" orientation="landscape" r:id="rId1"/>
  <headerFooter>
    <oddHeader>&amp;LDesign, Supply, Installation, Testing and Commissioning of new 400/230/132kV GIS Substation at Purbachal on turnkey basis
Price Schedule
&amp;RB5-&amp;P</oddHeader>
    <oddFooter>&amp;RName of Bidder:                                  Signature of Bidder:
____________________________________________________</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6"/>
  <sheetViews>
    <sheetView view="pageBreakPreview" zoomScale="70" zoomScaleNormal="100" zoomScaleSheetLayoutView="70" workbookViewId="0">
      <selection activeCell="I28" sqref="I28"/>
    </sheetView>
  </sheetViews>
  <sheetFormatPr defaultColWidth="10.7109375" defaultRowHeight="15"/>
  <cols>
    <col min="1" max="1" width="10.7109375" style="39"/>
    <col min="2" max="2" width="56.5703125" style="39" customWidth="1"/>
    <col min="3" max="3" width="7.28515625" style="39" customWidth="1"/>
    <col min="4" max="4" width="12" style="39" customWidth="1"/>
    <col min="5" max="5" width="10.85546875" style="39" customWidth="1"/>
    <col min="6" max="6" width="13.28515625" style="39" customWidth="1"/>
    <col min="7" max="7" width="11.5703125" style="39" customWidth="1"/>
    <col min="8" max="8" width="13.28515625" style="39" customWidth="1"/>
    <col min="9" max="9" width="100.7109375" style="39" customWidth="1"/>
    <col min="10" max="11" width="10.7109375" style="39"/>
    <col min="12" max="12" width="1.7109375" style="39" customWidth="1"/>
    <col min="13" max="13" width="10.7109375" style="39"/>
    <col min="14" max="14" width="100.7109375" style="39" customWidth="1"/>
    <col min="15" max="16" width="10.7109375" style="39"/>
    <col min="17" max="17" width="1.7109375" style="39" customWidth="1"/>
    <col min="18" max="18" width="10.7109375" style="39"/>
    <col min="19" max="19" width="100.7109375" style="39" customWidth="1"/>
    <col min="20" max="21" width="10.7109375" style="39"/>
    <col min="22" max="22" width="1.7109375" style="39" customWidth="1"/>
    <col min="23" max="23" width="10.7109375" style="39"/>
    <col min="24" max="24" width="100.7109375" style="39" customWidth="1"/>
    <col min="25" max="26" width="10.7109375" style="39"/>
    <col min="27" max="27" width="1.7109375" style="39" customWidth="1"/>
    <col min="28" max="28" width="10.7109375" style="39"/>
    <col min="29" max="29" width="100.7109375" style="39" customWidth="1"/>
    <col min="30" max="31" width="10.7109375" style="39"/>
    <col min="32" max="32" width="1.7109375" style="39" customWidth="1"/>
    <col min="33" max="33" width="10.7109375" style="39"/>
    <col min="34" max="43" width="15.7109375" style="39" customWidth="1"/>
    <col min="44" max="16384" width="10.7109375" style="39"/>
  </cols>
  <sheetData>
    <row r="1" spans="1:8" s="58" customFormat="1" ht="40.35" customHeight="1">
      <c r="A1" s="703" t="s">
        <v>91</v>
      </c>
      <c r="B1" s="704"/>
      <c r="C1" s="704"/>
      <c r="D1" s="704"/>
      <c r="E1" s="704"/>
      <c r="F1" s="704"/>
      <c r="G1" s="704"/>
      <c r="H1" s="705"/>
    </row>
    <row r="2" spans="1:8" ht="20.100000000000001" customHeight="1" thickBot="1">
      <c r="A2" s="63"/>
      <c r="B2" s="37"/>
      <c r="C2" s="37"/>
      <c r="D2" s="37"/>
      <c r="E2" s="37"/>
      <c r="F2" s="37"/>
      <c r="G2" s="37"/>
      <c r="H2" s="38"/>
    </row>
    <row r="3" spans="1:8" ht="28.35" customHeight="1">
      <c r="A3" s="715" t="s">
        <v>0</v>
      </c>
      <c r="B3" s="718" t="s">
        <v>22</v>
      </c>
      <c r="C3" s="721" t="s">
        <v>1</v>
      </c>
      <c r="D3" s="721" t="s">
        <v>7</v>
      </c>
      <c r="E3" s="724" t="s">
        <v>355</v>
      </c>
      <c r="F3" s="725"/>
      <c r="G3" s="726" t="s">
        <v>356</v>
      </c>
      <c r="H3" s="727"/>
    </row>
    <row r="4" spans="1:8" s="40" customFormat="1" ht="20.100000000000001" customHeight="1">
      <c r="A4" s="716"/>
      <c r="B4" s="719"/>
      <c r="C4" s="722"/>
      <c r="D4" s="722"/>
      <c r="E4" s="29" t="s">
        <v>5</v>
      </c>
      <c r="F4" s="29" t="s">
        <v>14</v>
      </c>
      <c r="G4" s="64" t="s">
        <v>5</v>
      </c>
      <c r="H4" s="129" t="s">
        <v>14</v>
      </c>
    </row>
    <row r="5" spans="1:8" s="40" customFormat="1" ht="20.100000000000001" customHeight="1">
      <c r="A5" s="716"/>
      <c r="B5" s="719"/>
      <c r="C5" s="722"/>
      <c r="D5" s="722"/>
      <c r="E5" s="29" t="s">
        <v>9</v>
      </c>
      <c r="F5" s="29" t="s">
        <v>9</v>
      </c>
      <c r="G5" s="64" t="s">
        <v>15</v>
      </c>
      <c r="H5" s="129" t="s">
        <v>15</v>
      </c>
    </row>
    <row r="6" spans="1:8" ht="20.100000000000001" customHeight="1" thickBot="1">
      <c r="A6" s="717"/>
      <c r="B6" s="720"/>
      <c r="C6" s="723"/>
      <c r="D6" s="65" t="s">
        <v>10</v>
      </c>
      <c r="E6" s="19" t="s">
        <v>11</v>
      </c>
      <c r="F6" s="19" t="s">
        <v>16</v>
      </c>
      <c r="G6" s="66" t="s">
        <v>17</v>
      </c>
      <c r="H6" s="130" t="s">
        <v>18</v>
      </c>
    </row>
    <row r="7" spans="1:8" ht="30" customHeight="1" thickTop="1">
      <c r="A7" s="67"/>
      <c r="B7" s="68"/>
      <c r="C7" s="69"/>
      <c r="D7" s="69"/>
      <c r="E7" s="70"/>
      <c r="F7" s="70"/>
      <c r="G7" s="70"/>
      <c r="H7" s="71"/>
    </row>
    <row r="8" spans="1:8" ht="30" customHeight="1">
      <c r="A8" s="32"/>
      <c r="B8" s="72"/>
      <c r="C8" s="27"/>
      <c r="D8" s="27"/>
      <c r="E8" s="73"/>
      <c r="F8" s="73"/>
      <c r="G8" s="73"/>
      <c r="H8" s="74"/>
    </row>
    <row r="9" spans="1:8" ht="30" customHeight="1">
      <c r="A9" s="32"/>
      <c r="B9" s="72"/>
      <c r="C9" s="27"/>
      <c r="D9" s="27"/>
      <c r="E9" s="73"/>
      <c r="F9" s="73"/>
      <c r="G9" s="73"/>
      <c r="H9" s="74"/>
    </row>
    <row r="10" spans="1:8" ht="30" customHeight="1">
      <c r="A10" s="32"/>
      <c r="B10" s="72"/>
      <c r="C10" s="27"/>
      <c r="D10" s="27"/>
      <c r="E10" s="73"/>
      <c r="F10" s="73"/>
      <c r="G10" s="73"/>
      <c r="H10" s="74"/>
    </row>
    <row r="11" spans="1:8" ht="30" customHeight="1">
      <c r="A11" s="32"/>
      <c r="B11" s="72"/>
      <c r="C11" s="27"/>
      <c r="D11" s="27"/>
      <c r="E11" s="73"/>
      <c r="F11" s="73"/>
      <c r="G11" s="73"/>
      <c r="H11" s="74"/>
    </row>
    <row r="12" spans="1:8" ht="30" customHeight="1">
      <c r="A12" s="32"/>
      <c r="B12" s="72"/>
      <c r="C12" s="27"/>
      <c r="D12" s="27"/>
      <c r="E12" s="73"/>
      <c r="F12" s="73"/>
      <c r="G12" s="73"/>
      <c r="H12" s="74"/>
    </row>
    <row r="13" spans="1:8" ht="30" customHeight="1">
      <c r="A13" s="32"/>
      <c r="B13" s="72"/>
      <c r="C13" s="27"/>
      <c r="D13" s="27"/>
      <c r="E13" s="73"/>
      <c r="F13" s="73"/>
      <c r="G13" s="73"/>
      <c r="H13" s="74"/>
    </row>
    <row r="14" spans="1:8" ht="30" customHeight="1">
      <c r="A14" s="32"/>
      <c r="B14" s="72"/>
      <c r="C14" s="27"/>
      <c r="D14" s="27"/>
      <c r="E14" s="73"/>
      <c r="F14" s="73"/>
      <c r="G14" s="73"/>
      <c r="H14" s="74"/>
    </row>
    <row r="15" spans="1:8" ht="30" customHeight="1">
      <c r="A15" s="32"/>
      <c r="B15" s="72"/>
      <c r="C15" s="27"/>
      <c r="D15" s="27"/>
      <c r="E15" s="73"/>
      <c r="F15" s="73"/>
      <c r="G15" s="73"/>
      <c r="H15" s="74"/>
    </row>
    <row r="16" spans="1:8" ht="30" customHeight="1" thickBot="1">
      <c r="A16" s="75"/>
      <c r="B16" s="76"/>
      <c r="C16" s="77"/>
      <c r="D16" s="77"/>
      <c r="E16" s="78"/>
      <c r="F16" s="78"/>
      <c r="G16" s="78"/>
      <c r="H16" s="79"/>
    </row>
  </sheetData>
  <mergeCells count="7">
    <mergeCell ref="A1:H1"/>
    <mergeCell ref="A3:A6"/>
    <mergeCell ref="B3:B6"/>
    <mergeCell ref="C3:C6"/>
    <mergeCell ref="D3:D5"/>
    <mergeCell ref="E3:F3"/>
    <mergeCell ref="G3:H3"/>
  </mergeCells>
  <phoneticPr fontId="4" type="noConversion"/>
  <printOptions horizontalCentered="1"/>
  <pageMargins left="0.39370078740157499" right="0.39370078740157499" top="1.1811023622047201" bottom="0.78740157480314998" header="0.39370078740157499" footer="0.196850393700787"/>
  <pageSetup paperSize="9" fitToHeight="0" orientation="landscape" r:id="rId1"/>
  <headerFooter>
    <oddHeader>&amp;LDesign, Supply, Installation, Testing and Commissioning of new 400/230/132kV GIS Substation at Purbachal on turnkey basis
Price Schedule&amp;RB6-&amp;P</oddHeader>
    <oddFooter>&amp;RName of Bidder:                                  Signature of Bidder:
____________________________________________________</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4"/>
  <sheetViews>
    <sheetView tabSelected="1" zoomScaleNormal="100" workbookViewId="0">
      <selection activeCell="A13" sqref="A13"/>
    </sheetView>
  </sheetViews>
  <sheetFormatPr defaultColWidth="11" defaultRowHeight="15"/>
  <cols>
    <col min="1" max="1" width="14.85546875" style="39" customWidth="1"/>
    <col min="2" max="2" width="73.140625" style="39" customWidth="1"/>
    <col min="3" max="3" width="21.140625" style="39" customWidth="1"/>
    <col min="4" max="5" width="7" style="39" customWidth="1"/>
    <col min="6" max="16384" width="11" style="39"/>
  </cols>
  <sheetData>
    <row r="1" spans="1:8" s="40" customFormat="1" ht="40.35" customHeight="1" thickBot="1">
      <c r="A1" s="728" t="s">
        <v>29</v>
      </c>
      <c r="B1" s="729"/>
      <c r="C1" s="730"/>
      <c r="D1" s="80"/>
      <c r="E1" s="80"/>
      <c r="F1" s="80"/>
      <c r="G1" s="80"/>
      <c r="H1" s="80"/>
    </row>
    <row r="2" spans="1:8" ht="30" customHeight="1" thickBot="1">
      <c r="A2" s="81" t="s">
        <v>27</v>
      </c>
      <c r="B2" s="82" t="s">
        <v>28</v>
      </c>
      <c r="C2" s="83" t="s">
        <v>4</v>
      </c>
    </row>
    <row r="3" spans="1:8" ht="30" customHeight="1" thickTop="1">
      <c r="A3" s="84"/>
      <c r="B3" s="85"/>
      <c r="C3" s="86"/>
    </row>
    <row r="4" spans="1:8" ht="30" customHeight="1">
      <c r="A4" s="87"/>
      <c r="B4" s="88"/>
      <c r="C4" s="89"/>
    </row>
    <row r="5" spans="1:8" ht="30" customHeight="1">
      <c r="A5" s="87"/>
      <c r="B5" s="88"/>
      <c r="C5" s="89"/>
    </row>
    <row r="6" spans="1:8" ht="30" customHeight="1">
      <c r="A6" s="87"/>
      <c r="B6" s="88"/>
      <c r="C6" s="89"/>
    </row>
    <row r="7" spans="1:8" ht="30" customHeight="1">
      <c r="A7" s="87"/>
      <c r="B7" s="88"/>
      <c r="C7" s="89"/>
    </row>
    <row r="8" spans="1:8" ht="30" customHeight="1">
      <c r="A8" s="87"/>
      <c r="B8" s="88"/>
      <c r="C8" s="89"/>
    </row>
    <row r="9" spans="1:8" ht="30" customHeight="1">
      <c r="A9" s="87"/>
      <c r="B9" s="88"/>
      <c r="C9" s="89"/>
    </row>
    <row r="10" spans="1:8" ht="30" customHeight="1">
      <c r="A10" s="87"/>
      <c r="B10" s="88"/>
      <c r="C10" s="89"/>
    </row>
    <row r="11" spans="1:8" ht="30" customHeight="1">
      <c r="A11" s="90"/>
      <c r="B11" s="91"/>
      <c r="C11" s="92"/>
      <c r="D11" s="93"/>
      <c r="E11" s="93"/>
      <c r="F11" s="93"/>
      <c r="G11" s="93"/>
    </row>
    <row r="12" spans="1:8" ht="30" customHeight="1" thickBot="1">
      <c r="A12" s="94"/>
      <c r="B12" s="95"/>
      <c r="C12" s="96"/>
    </row>
    <row r="13" spans="1:8">
      <c r="A13" s="97"/>
      <c r="B13" s="97"/>
      <c r="C13" s="97"/>
    </row>
    <row r="14" spans="1:8">
      <c r="A14" s="98"/>
      <c r="B14" s="99"/>
      <c r="C14" s="99"/>
      <c r="D14" s="99"/>
    </row>
  </sheetData>
  <mergeCells count="1">
    <mergeCell ref="A1:C1"/>
  </mergeCells>
  <phoneticPr fontId="4" type="noConversion"/>
  <pageMargins left="0.7" right="0.7" top="0.75" bottom="0.75" header="0.3" footer="0.3"/>
  <pageSetup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9</vt:i4>
      </vt:variant>
      <vt:variant>
        <vt:lpstr>Named Ranges</vt:lpstr>
      </vt:variant>
      <vt:variant>
        <vt:i4>13</vt:i4>
      </vt:variant>
    </vt:vector>
  </HeadingPairs>
  <TitlesOfParts>
    <vt:vector size="22" baseType="lpstr">
      <vt:lpstr>Schedule B1(Purbachal)</vt:lpstr>
      <vt:lpstr>Schedule B1_Spare(Purbachal)</vt:lpstr>
      <vt:lpstr>Schedule B2(Purbachal)</vt:lpstr>
      <vt:lpstr>Schedule B3 (Purbachal)</vt:lpstr>
      <vt:lpstr>Schedule B4.1(Purbachal)</vt:lpstr>
      <vt:lpstr>Schedule B4.2 (Cost of FAT)</vt:lpstr>
      <vt:lpstr>Schedule B5</vt:lpstr>
      <vt:lpstr>Schedule B6</vt:lpstr>
      <vt:lpstr>Code</vt:lpstr>
      <vt:lpstr>Code!Print_Area</vt:lpstr>
      <vt:lpstr>'Schedule B1(Purbachal)'!Print_Area</vt:lpstr>
      <vt:lpstr>'Schedule B1_Spare(Purbachal)'!Print_Area</vt:lpstr>
      <vt:lpstr>'Schedule B2(Purbachal)'!Print_Area</vt:lpstr>
      <vt:lpstr>'Schedule B3 (Purbachal)'!Print_Area</vt:lpstr>
      <vt:lpstr>'Schedule B4.1(Purbachal)'!Print_Area</vt:lpstr>
      <vt:lpstr>'Schedule B5'!Print_Area</vt:lpstr>
      <vt:lpstr>'Schedule B6'!Print_Area</vt:lpstr>
      <vt:lpstr>'Schedule B1(Purbachal)'!Print_Titles</vt:lpstr>
      <vt:lpstr>'Schedule B1_Spare(Purbachal)'!Print_Titles</vt:lpstr>
      <vt:lpstr>'Schedule B2(Purbachal)'!Print_Titles</vt:lpstr>
      <vt:lpstr>'Schedule B4.1(Purbachal)'!Print_Titles</vt:lpstr>
      <vt:lpstr>'Schedule B5'!Print_Titles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2022-01-20T11:27:36Z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asoo_Trace_ID">
    <vt:lpwstr>eyAibm9kZUNvdW50IjogNSwgIm5vZGUxIiA6IHsiZHNkIjoiMDEwMDAwMDAwMDAwMTU2NCIsImxvZ1RpbWUiOiIyMDIwLTA3LTA2VDA0OjQ3OjU5WiIsInBJRCI6MSwidHJhY2VJZCI6IkM5MjVCOEI4NjgxNjRBMTA4QzQ0REJDNTJCMkM5QjM5IiwidXNlckNvZGUiOiIwNzEwMjg5NSJ9LCJub2RlMiIgOiB7ImRzZCI6IjAxMDAwMDAwMDA</vt:lpwstr>
  </property>
</Properties>
</file>