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E:\Asad\PTSIREP P2\Addendum and Clarification\Addendum 5\"/>
    </mc:Choice>
  </mc:AlternateContent>
  <xr:revisionPtr revIDLastSave="0" documentId="13_ncr:1_{0F02C0B0-5505-40BA-84A8-1646FD5E45EC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Sch 1D Plant Outside" sheetId="7" r:id="rId1"/>
    <sheet name="Sch 2D Plant within employers c" sheetId="8" r:id="rId2"/>
    <sheet name="Sch 3D Design Service" sheetId="3" r:id="rId3"/>
    <sheet name="Sch 4D Installation and Others" sheetId="4" r:id="rId4"/>
    <sheet name="Sch 5 Grand Summary" sheetId="5" r:id="rId5"/>
    <sheet name="Sch 6 Recommended Spares" sheetId="6" r:id="rId6"/>
  </sheets>
  <definedNames>
    <definedName name="_xlnm.Print_Area" localSheetId="0">'Sch 1D Plant Outside'!$A$1:$G$594</definedName>
    <definedName name="_xlnm.Print_Area" localSheetId="1">'Sch 2D Plant within employers c'!$A$1:$H$588</definedName>
    <definedName name="_xlnm.Print_Area" localSheetId="2">'Sch 3D Design Service'!$A$1:$H$20</definedName>
    <definedName name="_xlnm.Print_Area" localSheetId="3">'Sch 4D Installation and Others'!$A$1:$H$691</definedName>
    <definedName name="_xlnm.Print_Titles" localSheetId="0">'Sch 1D Plant Outside'!$3:$8</definedName>
    <definedName name="_xlnm.Print_Titles" localSheetId="1">'Sch 2D Plant within employers c'!$3:$9</definedName>
    <definedName name="_xlnm.Print_Titles" localSheetId="3">'Sch 4D Installation and Others'!$3:$8</definedName>
    <definedName name="_xlnm.Print_Titles" localSheetId="4">'Sch 5 Grand Summary'!$2:$7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6" i="8" l="1"/>
  <c r="E535" i="7"/>
  <c r="D618" i="4"/>
  <c r="D617" i="4"/>
  <c r="D616" i="4"/>
  <c r="D614" i="4"/>
  <c r="D613" i="4"/>
  <c r="D612" i="4"/>
  <c r="D362" i="4"/>
  <c r="D361" i="4"/>
  <c r="D360" i="4"/>
  <c r="D358" i="4"/>
  <c r="D357" i="4"/>
  <c r="D356" i="4"/>
  <c r="D329" i="4"/>
  <c r="D328" i="4"/>
  <c r="D327" i="4"/>
  <c r="D325" i="4"/>
  <c r="D324" i="4"/>
  <c r="D323" i="4"/>
  <c r="D71" i="4"/>
  <c r="D70" i="4"/>
  <c r="D69" i="4"/>
  <c r="D67" i="4"/>
  <c r="D66" i="4"/>
  <c r="D65" i="4"/>
  <c r="D38" i="4"/>
  <c r="D36" i="4"/>
  <c r="D34" i="4"/>
  <c r="D33" i="4"/>
  <c r="D32" i="4"/>
  <c r="D22" i="4"/>
  <c r="D37" i="4" s="1"/>
  <c r="D459" i="8"/>
  <c r="D458" i="8"/>
  <c r="D457" i="8"/>
  <c r="D455" i="8"/>
  <c r="D454" i="8"/>
  <c r="D453" i="8"/>
  <c r="D282" i="8"/>
  <c r="D281" i="8"/>
  <c r="D280" i="8"/>
  <c r="D278" i="8"/>
  <c r="D277" i="8"/>
  <c r="D276" i="8"/>
  <c r="D249" i="8"/>
  <c r="D248" i="8"/>
  <c r="D247" i="8"/>
  <c r="D245" i="8"/>
  <c r="D244" i="8"/>
  <c r="D243" i="8"/>
  <c r="D72" i="8"/>
  <c r="D71" i="8"/>
  <c r="D70" i="8"/>
  <c r="D68" i="8"/>
  <c r="D67" i="8"/>
  <c r="D66" i="8"/>
  <c r="D39" i="8"/>
  <c r="D37" i="8"/>
  <c r="D35" i="8"/>
  <c r="D34" i="8"/>
  <c r="D33" i="8"/>
  <c r="D23" i="8"/>
  <c r="D38" i="8" s="1"/>
  <c r="E458" i="7"/>
  <c r="E457" i="7"/>
  <c r="E456" i="7"/>
  <c r="E454" i="7"/>
  <c r="E453" i="7"/>
  <c r="E452" i="7"/>
  <c r="E281" i="7"/>
  <c r="E280" i="7"/>
  <c r="E279" i="7"/>
  <c r="E277" i="7"/>
  <c r="E276" i="7"/>
  <c r="E275" i="7"/>
  <c r="E248" i="7"/>
  <c r="E247" i="7"/>
  <c r="E246" i="7"/>
  <c r="E244" i="7"/>
  <c r="E243" i="7"/>
  <c r="E242" i="7"/>
  <c r="E71" i="7"/>
  <c r="E70" i="7"/>
  <c r="E69" i="7"/>
  <c r="E67" i="7"/>
  <c r="E66" i="7"/>
  <c r="E65" i="7"/>
  <c r="E38" i="7"/>
  <c r="E36" i="7"/>
  <c r="E34" i="7"/>
  <c r="E33" i="7"/>
  <c r="E32" i="7"/>
  <c r="E22" i="7"/>
  <c r="E37" i="7" s="1"/>
</calcChain>
</file>

<file path=xl/sharedStrings.xml><?xml version="1.0" encoding="utf-8"?>
<sst xmlns="http://schemas.openxmlformats.org/spreadsheetml/2006/main" count="5203" uniqueCount="834">
  <si>
    <t>Design, Supply, Installation, Testing &amp; Commissioning of 230/132/33 kV AIS Substation at Madhabpur and Monohardi including two nos. 132KV bay extension at Bajitpur 132/33kV grid substation and associated  230kV and 132kV Transmission Lines on turnkey basis (Package-2)</t>
  </si>
  <si>
    <t>Schedule 1D: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</si>
  <si>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</si>
  <si>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</si>
  <si>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</si>
  <si>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</si>
  <si>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</si>
  <si>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</si>
  <si>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t>CIP</t>
  </si>
  <si>
    <t>7=5x6</t>
  </si>
  <si>
    <t>SECTION I</t>
  </si>
  <si>
    <t>MADHABPUR 230/132/33 KV AIS SUBSTATION</t>
  </si>
  <si>
    <t>1A</t>
  </si>
  <si>
    <t>420 kV  Air Insulated Switchgear</t>
  </si>
  <si>
    <t>Deleted</t>
  </si>
  <si>
    <t>1B</t>
  </si>
  <si>
    <t>245 kV  Air Insulated Switchgear</t>
  </si>
  <si>
    <t>1B.1</t>
  </si>
  <si>
    <t>SF6 Circuit breaker,2000A,50kA/1s, live tank, gang operating for Transformer Bay</t>
  </si>
  <si>
    <t>set</t>
  </si>
  <si>
    <t>1B.2</t>
  </si>
  <si>
    <t>SF6 Circuit breaker,2000A, 50kA/1s,live tank, single pole operating for Line Bay</t>
  </si>
  <si>
    <t>1B.3</t>
  </si>
  <si>
    <t>SF6 Circuit breaker,3150A,50kA/1s, live tank, gang operating for Bus Coupler Bay</t>
  </si>
  <si>
    <t>1B.4</t>
  </si>
  <si>
    <t>Disconnector switch without E/S, 2000A,50kA/1s for Transformer Bay</t>
  </si>
  <si>
    <t>1B.5</t>
  </si>
  <si>
    <t>Disconnector switch without E/S, 2000A,50kA/1s for Line bay</t>
  </si>
  <si>
    <t>1B.6</t>
  </si>
  <si>
    <t>Disconnector switch with E/S, 3150A,50kA/1s for bus coupler bay</t>
  </si>
  <si>
    <t>1B.7</t>
  </si>
  <si>
    <t>Disconnector switch with E/S, 2000A,50kA/1s for line &amp; Transformer Bay</t>
  </si>
  <si>
    <t>1B.8</t>
  </si>
  <si>
    <t>Single phase current transformer,50kA/1s multicore  for Transformer Bay</t>
  </si>
  <si>
    <t>nos.</t>
  </si>
  <si>
    <t>1B.9</t>
  </si>
  <si>
    <t>Single phase current transformer,50kA/1s multicore for line bay</t>
  </si>
  <si>
    <t>1B.10</t>
  </si>
  <si>
    <t>Single phase current transformer,50kA/1s multicore for bus coupler bay</t>
  </si>
  <si>
    <t>1B.11</t>
  </si>
  <si>
    <t>Single phase capacitive voltage transformer (CVT), multi core</t>
  </si>
  <si>
    <t>1B.12</t>
  </si>
  <si>
    <t>Single phase surge arrester, 198kV rated,10kA</t>
  </si>
  <si>
    <t>1B.13</t>
  </si>
  <si>
    <t>Flexible conductorsfor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</si>
  <si>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</si>
  <si>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</si>
  <si>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</si>
  <si>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</si>
  <si>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</si>
  <si>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</si>
  <si>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</si>
  <si>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1B.14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</si>
  <si>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</si>
  <si>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</si>
  <si>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</si>
  <si>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</si>
  <si>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</si>
  <si>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</si>
  <si>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</si>
  <si>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</si>
  <si>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</si>
  <si>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 Earth Switch</t>
  </si>
  <si>
    <t>iv)</t>
  </si>
  <si>
    <t>Bus Earth Switch</t>
  </si>
  <si>
    <t>v)</t>
  </si>
  <si>
    <t>Current Transformer</t>
  </si>
  <si>
    <t>vi)</t>
  </si>
  <si>
    <t>Capacitive Voltage Transformer</t>
  </si>
  <si>
    <t>vii)</t>
  </si>
  <si>
    <t>Surge Arrester</t>
  </si>
  <si>
    <t>viii)</t>
  </si>
  <si>
    <t>ix)</t>
  </si>
  <si>
    <t xml:space="preserve">Post type support insulators </t>
  </si>
  <si>
    <t>d)</t>
  </si>
  <si>
    <t>_Cable tray including fitting, fixing accessories</t>
  </si>
  <si>
    <t>1C</t>
  </si>
  <si>
    <t>145 kV  Air Insulated Switchgear</t>
  </si>
  <si>
    <t>1C.1</t>
  </si>
  <si>
    <t>SF6 Circuit breaker,1600A,40kA/1s, live tank, gang operating for Transformer Bay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</si>
  <si>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</si>
  <si>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</si>
  <si>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</si>
  <si>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</si>
  <si>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</si>
  <si>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</si>
  <si>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</si>
  <si>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</si>
  <si>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</si>
  <si>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</si>
  <si>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</si>
  <si>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</si>
  <si>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</si>
  <si>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</si>
  <si>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</si>
  <si>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</si>
  <si>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</si>
  <si>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</si>
  <si>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</si>
  <si>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</si>
  <si>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</si>
  <si>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</si>
  <si>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</si>
  <si>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1C.14</t>
  </si>
  <si>
    <t xml:space="preserve">For Main Bus </t>
  </si>
  <si>
    <t xml:space="preserve">For Jack-Bus </t>
  </si>
  <si>
    <t>Disconnector with Earth Switch</t>
  </si>
  <si>
    <t xml:space="preserve"> Voltage Transformer</t>
  </si>
  <si>
    <t>Post type support insulators</t>
  </si>
  <si>
    <t>1D</t>
  </si>
  <si>
    <t>36kV Switches &amp; connection</t>
  </si>
  <si>
    <t>1D1</t>
  </si>
  <si>
    <t>36kV Switches &amp; connection for Auxiliary Transformer</t>
  </si>
  <si>
    <t>1D1.1</t>
  </si>
  <si>
    <t xml:space="preserve">36kV Vacuum Circuit breaker </t>
  </si>
  <si>
    <t>1D1.2</t>
  </si>
  <si>
    <t>36kV Disconnector switch</t>
  </si>
  <si>
    <t>1D1.3</t>
  </si>
  <si>
    <t>36kV Disconnector switch with ES</t>
  </si>
  <si>
    <t>1D1.4</t>
  </si>
  <si>
    <t>36kV Inductive voltage transformer (IVT), 2 core</t>
  </si>
  <si>
    <t>1D1.5</t>
  </si>
  <si>
    <t>Single phase surge arrester, 30kV rated,10kA</t>
  </si>
  <si>
    <t>1D1.6</t>
  </si>
  <si>
    <t xml:space="preserve">36KV Tertiary side connection including necessary fittings, structures, 33kV XLPE cable and conductors </t>
  </si>
  <si>
    <t>1D1.7</t>
  </si>
  <si>
    <t>36kV Current  transformer</t>
  </si>
  <si>
    <t>1D2</t>
  </si>
  <si>
    <t>36kV Switches &amp; connection for Incomer/ LV side of 132/33 kV Transformer</t>
  </si>
  <si>
    <t>1D.2.1</t>
  </si>
  <si>
    <t>36kV SF6/Vacuum Circuit breaker</t>
  </si>
  <si>
    <t>1D.2.2</t>
  </si>
  <si>
    <t>1D.2.3</t>
  </si>
  <si>
    <t>1D.2.4</t>
  </si>
  <si>
    <t>1D.2.5</t>
  </si>
  <si>
    <t>1D.2.6</t>
  </si>
  <si>
    <t>1D.2.7</t>
  </si>
  <si>
    <t>1E</t>
  </si>
  <si>
    <t>Power Transformer &amp; Earthing/Auxiliary Transformer</t>
  </si>
  <si>
    <t>1E.1</t>
  </si>
  <si>
    <t>230/132/33 kV, 225/300 MVA (ONAN/ONAF), three phase Power Transformer</t>
  </si>
  <si>
    <t>1E.2</t>
  </si>
  <si>
    <t>132/33 kV, 80/120 MVA (ONAN/ONAF), three phase Power Transformer</t>
  </si>
  <si>
    <t>1E.3</t>
  </si>
  <si>
    <t>33/0.4 kV, 300kVA Earthing auxiliary Transformer</t>
  </si>
  <si>
    <t>1E.4</t>
  </si>
  <si>
    <t>1E.5</t>
  </si>
  <si>
    <t>1E.6</t>
  </si>
  <si>
    <t>On-line Dissolved Gas &amp; moisture monitoring system for 400/230/33kV auto transformers bank</t>
  </si>
  <si>
    <t>1F</t>
  </si>
  <si>
    <t>Control, Protection, SAS and Metering</t>
  </si>
  <si>
    <t>420kV Circuits</t>
  </si>
  <si>
    <t>deleted</t>
  </si>
  <si>
    <t>230kV Circuits</t>
  </si>
  <si>
    <t>1F.1</t>
  </si>
  <si>
    <t>1F.2</t>
  </si>
  <si>
    <t>1F.3</t>
  </si>
  <si>
    <t>1F.4</t>
  </si>
  <si>
    <t>Complete Busbar Protection System with Panel</t>
  </si>
  <si>
    <t>1F.5</t>
  </si>
  <si>
    <t>Comeplete Digital Fault Diturbance Recorder (DFDR) with panel</t>
  </si>
  <si>
    <t>1F.6</t>
  </si>
  <si>
    <t>Complete Tarif metering panel</t>
  </si>
  <si>
    <t>1F.7</t>
  </si>
  <si>
    <t>145kV Circuits</t>
  </si>
  <si>
    <t>1F.8</t>
  </si>
  <si>
    <t>1F.9.1</t>
  </si>
  <si>
    <t>1F.9.2</t>
  </si>
  <si>
    <t>1F.10</t>
  </si>
  <si>
    <t>1F.11</t>
  </si>
  <si>
    <t>Complete Busbar Protection Panel</t>
  </si>
  <si>
    <t>1F.12</t>
  </si>
  <si>
    <t>1F.13</t>
  </si>
  <si>
    <t>1F.14</t>
  </si>
  <si>
    <t>36kV Circuit</t>
  </si>
  <si>
    <t>1F.16</t>
  </si>
  <si>
    <t xml:space="preserve">Tariff metering 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</si>
  <si>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</si>
  <si>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</si>
  <si>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</si>
  <si>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</si>
  <si>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</si>
  <si>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</si>
  <si>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</si>
  <si>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</si>
  <si>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</si>
  <si>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</si>
  <si>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</si>
  <si>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</si>
  <si>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</si>
  <si>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</si>
  <si>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</si>
  <si>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</si>
  <si>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for 400kV System</t>
  </si>
  <si>
    <t>_110V Battery Banks, Ah</t>
  </si>
  <si>
    <t>N/A</t>
  </si>
  <si>
    <t>_Charger,  A</t>
  </si>
  <si>
    <t>_110V DC Distribution panel, MCC type</t>
  </si>
  <si>
    <t>for 230kV System</t>
  </si>
  <si>
    <t>_Charger, A</t>
  </si>
  <si>
    <t>_Inverter for SAS</t>
  </si>
  <si>
    <t>for 132kV System</t>
  </si>
  <si>
    <t>1I.2</t>
  </si>
  <si>
    <t>48V Ni-cad Batteries with chargers &amp; distribution board</t>
  </si>
  <si>
    <t>_48V battery Banks,Ah</t>
  </si>
  <si>
    <t>_48V DC Disatribution Panel</t>
  </si>
  <si>
    <t>1J</t>
  </si>
  <si>
    <t>LVAC Distribution</t>
  </si>
  <si>
    <t>1J.1</t>
  </si>
  <si>
    <t>1J.2</t>
  </si>
  <si>
    <t>_Tariff metering at LV side(Main &amp; Check)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</si>
  <si>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</si>
  <si>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</si>
  <si>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</si>
  <si>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</si>
  <si>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</si>
  <si>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</si>
  <si>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</si>
  <si>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</si>
  <si>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lighting for control building and local control houses</t>
  </si>
  <si>
    <t>1L.2</t>
  </si>
  <si>
    <t>1L.3</t>
  </si>
  <si>
    <t>1L.4</t>
  </si>
  <si>
    <t>1M</t>
  </si>
  <si>
    <t>Fibre Optic Multiplexer Equipment and PLC Equipment for Communication and Protection</t>
  </si>
  <si>
    <t>1M.1</t>
  </si>
  <si>
    <t>Indoor Fibre Optic Multipexer Equipment</t>
  </si>
  <si>
    <t>1M.2</t>
  </si>
  <si>
    <t>1M.3</t>
  </si>
  <si>
    <t>PLC Equipment</t>
  </si>
  <si>
    <t>1M.4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</si>
  <si>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</si>
  <si>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</si>
  <si>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</si>
  <si>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</si>
  <si>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</si>
  <si>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</si>
  <si>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MONOHARDI 230/132/33 KV AIS SUBSTATION</t>
  </si>
  <si>
    <t>2A</t>
  </si>
  <si>
    <t>2B</t>
  </si>
  <si>
    <t>2B.1</t>
  </si>
  <si>
    <t>2B.2</t>
  </si>
  <si>
    <t>2B.3</t>
  </si>
  <si>
    <t>2B.4</t>
  </si>
  <si>
    <t>2B.5</t>
  </si>
  <si>
    <t>2B.6</t>
  </si>
  <si>
    <t>2B.7</t>
  </si>
  <si>
    <t>2B.8</t>
  </si>
  <si>
    <t>2B.9</t>
  </si>
  <si>
    <t>2B.10</t>
  </si>
  <si>
    <t>2B.11</t>
  </si>
  <si>
    <t>2B.12</t>
  </si>
  <si>
    <t>2B.13</t>
  </si>
  <si>
    <t>2B.14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</si>
  <si>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</si>
  <si>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</si>
  <si>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</si>
  <si>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</si>
  <si>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</si>
  <si>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</si>
  <si>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</si>
  <si>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</si>
  <si>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</si>
  <si>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</si>
  <si>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</si>
  <si>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</si>
  <si>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</si>
  <si>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</si>
  <si>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2C.14</t>
  </si>
  <si>
    <t>2D</t>
  </si>
  <si>
    <t>2D1</t>
  </si>
  <si>
    <t>2D1.1</t>
  </si>
  <si>
    <t>2D1.2</t>
  </si>
  <si>
    <t>2D1.3</t>
  </si>
  <si>
    <t>2D1.4</t>
  </si>
  <si>
    <t>2D1.5</t>
  </si>
  <si>
    <t>2D1.6</t>
  </si>
  <si>
    <t>2D1.7</t>
  </si>
  <si>
    <t>2D2</t>
  </si>
  <si>
    <t>2D.2.1</t>
  </si>
  <si>
    <t xml:space="preserve">36kV SF6/Vacuum Circuit breaker </t>
  </si>
  <si>
    <t>2D.2.2</t>
  </si>
  <si>
    <t>2D.2.3</t>
  </si>
  <si>
    <t>2D.2.4</t>
  </si>
  <si>
    <t>2D.2.5</t>
  </si>
  <si>
    <t>2D.2.6</t>
  </si>
  <si>
    <t>2D.2.7</t>
  </si>
  <si>
    <t>2E</t>
  </si>
  <si>
    <t>2E.1</t>
  </si>
  <si>
    <t>2E.2</t>
  </si>
  <si>
    <t>2E.3</t>
  </si>
  <si>
    <t>2E.4</t>
  </si>
  <si>
    <t>2E.5</t>
  </si>
  <si>
    <t>2E.6</t>
  </si>
  <si>
    <t>2F</t>
  </si>
  <si>
    <t>2F.1</t>
  </si>
  <si>
    <t>2F.2</t>
  </si>
  <si>
    <t>2F.3</t>
  </si>
  <si>
    <t>2F.4</t>
  </si>
  <si>
    <t>2F.5</t>
  </si>
  <si>
    <t>2F.6</t>
  </si>
  <si>
    <t>2F.7</t>
  </si>
  <si>
    <t>2F.8</t>
  </si>
  <si>
    <t>2F.9.1</t>
  </si>
  <si>
    <t>2F.9.2</t>
  </si>
  <si>
    <t>2F.10</t>
  </si>
  <si>
    <t>2F.11</t>
  </si>
  <si>
    <t>2F.12</t>
  </si>
  <si>
    <t>2F.13</t>
  </si>
  <si>
    <t>2F.14</t>
  </si>
  <si>
    <t>2F.16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</si>
  <si>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</si>
  <si>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</si>
  <si>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</si>
  <si>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</si>
  <si>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</si>
  <si>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</si>
  <si>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</si>
  <si>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</si>
  <si>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</si>
  <si>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</si>
  <si>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</si>
  <si>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</si>
  <si>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</si>
  <si>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</si>
  <si>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</si>
  <si>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</si>
  <si>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</si>
  <si>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</si>
  <si>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</si>
  <si>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</si>
  <si>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</si>
  <si>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2M.3</t>
  </si>
  <si>
    <t>2M.4</t>
  </si>
  <si>
    <t>2N</t>
  </si>
  <si>
    <t>2N.1</t>
  </si>
  <si>
    <t>TOTAL OF SECTION II 
(Carried to Schedule 5 Grand Summary)</t>
  </si>
  <si>
    <t>SECTION III</t>
  </si>
  <si>
    <t>BAY EXTENSION OF BAJITPUR 132/33 KV AIS SUBSTATION</t>
  </si>
  <si>
    <t>3A</t>
  </si>
  <si>
    <t>3B</t>
  </si>
  <si>
    <t>3C</t>
  </si>
  <si>
    <t>3C.1</t>
  </si>
  <si>
    <t>3C.2</t>
  </si>
  <si>
    <t>3C.3</t>
  </si>
  <si>
    <t>3C.4</t>
  </si>
  <si>
    <t>3C.5</t>
  </si>
  <si>
    <t>3C.6</t>
  </si>
  <si>
    <t>Disconnector switch without E/S, 3150A,40kA/1s for bus coupler bay</t>
  </si>
  <si>
    <t>3C.7</t>
  </si>
  <si>
    <t>Disconnector switch with E/S, 1600A,40kA/1s for line bay</t>
  </si>
  <si>
    <t>3C.8</t>
  </si>
  <si>
    <t>3C.9</t>
  </si>
  <si>
    <t>3C.10</t>
  </si>
  <si>
    <t>3C.11</t>
  </si>
  <si>
    <t>3C.12</t>
  </si>
  <si>
    <t>3C.13</t>
  </si>
  <si>
    <t>3C.14</t>
  </si>
  <si>
    <t>3D</t>
  </si>
  <si>
    <t>3E</t>
  </si>
  <si>
    <t>3F</t>
  </si>
  <si>
    <t>3F.1</t>
  </si>
  <si>
    <t>3F.2</t>
  </si>
  <si>
    <t>3G</t>
  </si>
  <si>
    <t>3G.1</t>
  </si>
  <si>
    <t>3H</t>
  </si>
  <si>
    <t>3H.1</t>
  </si>
  <si>
    <t>_Earthing system for two new 132KV bay</t>
  </si>
  <si>
    <t>3H.2</t>
  </si>
  <si>
    <t>_Lighting Protection System for two new 132KV bay</t>
  </si>
  <si>
    <t>3I</t>
  </si>
  <si>
    <t>3I.1</t>
  </si>
  <si>
    <t>Extension of 110V DC distribution panels  &amp; others</t>
  </si>
  <si>
    <t>3I.2</t>
  </si>
  <si>
    <t>Extension of 48V DC distribution panels  &amp; others</t>
  </si>
  <si>
    <t>3J</t>
  </si>
  <si>
    <t>3J.1</t>
  </si>
  <si>
    <t>Extension of AC 415V or 240V distribution panels &amp; others</t>
  </si>
  <si>
    <t>3K</t>
  </si>
  <si>
    <t>3L</t>
  </si>
  <si>
    <t>3L.1</t>
  </si>
  <si>
    <t>3L.2</t>
  </si>
  <si>
    <t>3M</t>
  </si>
  <si>
    <t>3M.1</t>
  </si>
  <si>
    <t>3M.2</t>
  </si>
  <si>
    <t>3N</t>
  </si>
  <si>
    <t>3N.1</t>
  </si>
  <si>
    <t>TOTAL OF SECTION III 
(Carried to Schedule 5 Grand Summary)</t>
  </si>
  <si>
    <t>SECTION IV</t>
  </si>
  <si>
    <t>Mandatory Spare parts including Maintenance and Test Equipment</t>
  </si>
  <si>
    <t>420 kV SWITCHGEAR</t>
  </si>
  <si>
    <t>230 kV SWITCHGEAR</t>
  </si>
  <si>
    <t>4.2.1</t>
  </si>
  <si>
    <t xml:space="preserve">Complete SF6 gas, livetank type 245kV Circuit Breaker (single-pole operation type) </t>
  </si>
  <si>
    <t>4.2.2</t>
  </si>
  <si>
    <t xml:space="preserve">Complete  245kV disconnector switch </t>
  </si>
  <si>
    <t>sets</t>
  </si>
  <si>
    <t>4.2.3</t>
  </si>
  <si>
    <t>Set of interrupting chamber including insulators, fixed and moving contacts for 245kV offered type  circuit breaklers</t>
  </si>
  <si>
    <t>4.2.4</t>
  </si>
  <si>
    <t>245 kV post insulators suitable for disconnector</t>
  </si>
  <si>
    <t>4.2.5</t>
  </si>
  <si>
    <t>Set (three phase) contacts for 230kV disconnector</t>
  </si>
  <si>
    <t>4.2.6</t>
  </si>
  <si>
    <t>Surge arrester for 245kV offered type</t>
  </si>
  <si>
    <t>4.2.7</t>
  </si>
  <si>
    <t>245kV capacitive voltage transformer</t>
  </si>
  <si>
    <t>4.2.8</t>
  </si>
  <si>
    <t>Closing coils</t>
  </si>
  <si>
    <t>4.2.9</t>
  </si>
  <si>
    <t>Tripping coils</t>
  </si>
  <si>
    <t>4.2.10</t>
  </si>
  <si>
    <t>Motor for 245kV circuit  breaker operating mechanism</t>
  </si>
  <si>
    <t>4.2.11</t>
  </si>
  <si>
    <t>Motor for disconnector drive</t>
  </si>
  <si>
    <t>4.2.12</t>
  </si>
  <si>
    <t>Coils for Blocking magnet in disconnector drive</t>
  </si>
  <si>
    <t>145 kV SWITCHGEAR</t>
  </si>
  <si>
    <t>4.3.1</t>
  </si>
  <si>
    <t xml:space="preserve">Complete SF6 gas, livetank type 145kVCircuit Breaker (single-pole operation type) </t>
  </si>
  <si>
    <t>4.3.2</t>
  </si>
  <si>
    <t xml:space="preserve">Complete  145 kV disconnector switch </t>
  </si>
  <si>
    <t>4.3.3</t>
  </si>
  <si>
    <t>Set of interrupting chamber including insulators, fixed and moving contacts for 145kV offered type  circuit breaklers</t>
  </si>
  <si>
    <t>4.3.4</t>
  </si>
  <si>
    <t>145 kV post insulators suitable for disconnector</t>
  </si>
  <si>
    <t>4.3.5</t>
  </si>
  <si>
    <t>Set (three phase) contacts for 145 kV disconnector</t>
  </si>
  <si>
    <t>4.3.6</t>
  </si>
  <si>
    <t>120 kV surge arrester</t>
  </si>
  <si>
    <t>4.3.7</t>
  </si>
  <si>
    <t>145 kV capacitive voltage transformer</t>
  </si>
  <si>
    <t>4.3.8</t>
  </si>
  <si>
    <t>4.3.9</t>
  </si>
  <si>
    <t>4.3.10</t>
  </si>
  <si>
    <t>Motor for 145 kV circuit  breaking operating mechanism</t>
  </si>
  <si>
    <t>4.3.11</t>
  </si>
  <si>
    <t>4.3.12</t>
  </si>
  <si>
    <t>TRANSFORMERS</t>
  </si>
  <si>
    <t>4.4.1</t>
  </si>
  <si>
    <t>Auto-transformer 245kV bushings (Single Phase)</t>
  </si>
  <si>
    <t>4.4.2</t>
  </si>
  <si>
    <t>Auto-transformer 145 kV bushings (Single Phase)</t>
  </si>
  <si>
    <t>4.4.3</t>
  </si>
  <si>
    <t>Transformer 145 kV bushings HV of 132/33KV (Single Phase)</t>
  </si>
  <si>
    <t>4.4.4</t>
  </si>
  <si>
    <t>Transformer 36 kV bushings LV of 132/33KV (Single Phase)</t>
  </si>
  <si>
    <t>4.4.5</t>
  </si>
  <si>
    <t>Earthing transformer 36 kV  bushings</t>
  </si>
  <si>
    <t>4.4.6</t>
  </si>
  <si>
    <t>4.4.7</t>
  </si>
  <si>
    <t>4.4.8</t>
  </si>
  <si>
    <t>4.4.9</t>
  </si>
  <si>
    <t>4.4.10</t>
  </si>
  <si>
    <t>Water Spray System</t>
  </si>
  <si>
    <t>4.5.1</t>
  </si>
  <si>
    <t>Warter spray nozzles</t>
  </si>
  <si>
    <t>4.5.2</t>
  </si>
  <si>
    <t>Release sprinklers</t>
  </si>
  <si>
    <t>4.5.3</t>
  </si>
  <si>
    <t>Set of internal parts of deluge valve</t>
  </si>
  <si>
    <t>4.5.4</t>
  </si>
  <si>
    <t>Set of sealings for deluge valves of each type</t>
  </si>
  <si>
    <t>4.5.5</t>
  </si>
  <si>
    <t>Set of sealings for pipes and flanges</t>
  </si>
  <si>
    <t>4.5.6</t>
  </si>
  <si>
    <t>Set of spare parts for jockey pump</t>
  </si>
  <si>
    <t>4.5.7</t>
  </si>
  <si>
    <t>Set of spare parts for control panel and automatic level indicator</t>
  </si>
  <si>
    <t>4.5.8</t>
  </si>
  <si>
    <t>Set of spare parts for the air supply and reducing devices</t>
  </si>
  <si>
    <t>4.5.9</t>
  </si>
  <si>
    <t>Fire fighting pump complete with coupling</t>
  </si>
  <si>
    <t>PROTECTION, CONTROL, METERING</t>
  </si>
  <si>
    <t>4.6.1</t>
  </si>
  <si>
    <t>Distance relay</t>
  </si>
  <si>
    <t>4.6.2</t>
  </si>
  <si>
    <t>Line differential relay with distance backup</t>
  </si>
  <si>
    <t>4.6.3</t>
  </si>
  <si>
    <t>Biased different relay (3-phase)</t>
  </si>
  <si>
    <t>4.6.4</t>
  </si>
  <si>
    <t>Overcurrent and Earth fault relay</t>
  </si>
  <si>
    <t>4.6.5</t>
  </si>
  <si>
    <t>Bay Control Unit (Madhobpur)</t>
  </si>
  <si>
    <t>4.6.6</t>
  </si>
  <si>
    <t>Bay Control Unit (Monohordi)</t>
  </si>
  <si>
    <t>4.6.7</t>
  </si>
  <si>
    <t>Central Unit for BBP</t>
  </si>
  <si>
    <t>4.6.8</t>
  </si>
  <si>
    <t>Bay Unit for BBP (Madhobpur)</t>
  </si>
  <si>
    <t>4.6.9</t>
  </si>
  <si>
    <t>Bay Unit for BBP (Monohordi)</t>
  </si>
  <si>
    <t>4.6.10</t>
  </si>
  <si>
    <t>Tripping relay (electrical reset)</t>
  </si>
  <si>
    <t>4.6.11</t>
  </si>
  <si>
    <t>Trip circuit supervision relay</t>
  </si>
  <si>
    <t>4.6.12</t>
  </si>
  <si>
    <t>Multifunction Meter</t>
  </si>
  <si>
    <t>4.6.13</t>
  </si>
  <si>
    <t>Bulbs for discrepancy switches</t>
  </si>
  <si>
    <t>4.6.14</t>
  </si>
  <si>
    <t>kWh &amp; kVarh meter (Energy Meter)</t>
  </si>
  <si>
    <t>POWER &amp; CONTROL CABLES</t>
  </si>
  <si>
    <t>4.7.1</t>
  </si>
  <si>
    <t>control cable, 7 core</t>
  </si>
  <si>
    <t>meter</t>
  </si>
  <si>
    <t>4.7.2</t>
  </si>
  <si>
    <t>control cable, 12 core</t>
  </si>
  <si>
    <t>Batteries, Chargers, &amp; DC Distribution</t>
  </si>
  <si>
    <t>4.8.1</t>
  </si>
  <si>
    <t>Battery fuses</t>
  </si>
  <si>
    <t>4.8.2</t>
  </si>
  <si>
    <t>Set DC board incoming MCCB</t>
  </si>
  <si>
    <t>4.8.3</t>
  </si>
  <si>
    <t>Sets outgoing MCBs</t>
  </si>
  <si>
    <t>4.8.4</t>
  </si>
  <si>
    <t>Battery Charger complete unit, 110V</t>
  </si>
  <si>
    <t>LV  AC SWITCHGEAR</t>
  </si>
  <si>
    <t>4.9.1</t>
  </si>
  <si>
    <t>3-phase set LVAC board incoming MCCB</t>
  </si>
  <si>
    <t>no.</t>
  </si>
  <si>
    <t>4.9.2</t>
  </si>
  <si>
    <t>3-phase sets outgoing MCCBs</t>
  </si>
  <si>
    <t>4.9.3</t>
  </si>
  <si>
    <t>1-phase sets outgoing MCBs</t>
  </si>
  <si>
    <t>4.10.</t>
  </si>
  <si>
    <t>Fiber Optic Multiplexer Equipment</t>
  </si>
  <si>
    <t>4.10.1</t>
  </si>
  <si>
    <t>O&amp;M EQUIPMENT</t>
  </si>
  <si>
    <t>4.11.1</t>
  </si>
  <si>
    <t>3-phase portable (maintenance) earthing equipment devices with connectors and telescopic glass fibre operating pole suitable for plant supplied</t>
  </si>
  <si>
    <t>Fittings</t>
  </si>
  <si>
    <t>4.12.1</t>
  </si>
  <si>
    <t>All types of fittings and clamp connectors used in this project.(25% or 3 numbers, whichever is higher, of each type)</t>
  </si>
  <si>
    <t>TOTAL OF SECTION IV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</si>
  <si>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</si>
  <si>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Local Currency [In BDT]</t>
  </si>
  <si>
    <t>Foreign Currency  [In ……..]</t>
  </si>
  <si>
    <t>EXW</t>
  </si>
  <si>
    <t>7 = 4x5</t>
  </si>
  <si>
    <t>8 = 4x6</t>
  </si>
  <si>
    <t xml:space="preserve"> DESIGN, SUPPLY, ERECTION, TESTING &amp; COMMISSIONING OF ASUGANJ-BHULTA TRANSMISSION LINE and BHULTA 400/230KV SUBSTATION ON TURNKEY BASIS UNDER BIDDER’S FINANCE
LOT-2: SUBSTATION</t>
  </si>
  <si>
    <t>Schedule 3D: Design Services</t>
  </si>
  <si>
    <r>
      <rPr>
        <b/>
        <sz val="9"/>
        <color theme="1"/>
        <rFont val="Arial"/>
        <family val="2"/>
      </rPr>
      <t>Unit Price</t>
    </r>
    <r>
      <rPr>
        <b/>
        <vertAlign val="superscript"/>
        <sz val="9"/>
        <color rgb="FF000000"/>
        <rFont val="Arial"/>
        <family val="2"/>
      </rPr>
      <t>1</t>
    </r>
  </si>
  <si>
    <r>
      <rPr>
        <b/>
        <sz val="9"/>
        <color theme="1"/>
        <rFont val="Arial"/>
        <family val="2"/>
      </rPr>
      <t>Total Price</t>
    </r>
    <r>
      <rPr>
        <b/>
        <vertAlign val="superscript"/>
        <sz val="9"/>
        <color rgb="FF000000"/>
        <rFont val="Arial"/>
        <family val="2"/>
      </rPr>
      <t>1</t>
    </r>
  </si>
  <si>
    <t>Foreign Currency  [In …….]</t>
  </si>
  <si>
    <t>7 = 4 x 5</t>
  </si>
  <si>
    <t>8 = 4 x 6</t>
  </si>
  <si>
    <t xml:space="preserve">Schedule No. 3 Design Services </t>
  </si>
  <si>
    <t>Design Service</t>
  </si>
  <si>
    <t>Basic and detailed design as per contract specification and requirement for entire scope of the contract</t>
  </si>
  <si>
    <t>Lot</t>
  </si>
  <si>
    <t>Preparation of As-Built drawing and operation &amp; maintenance manual of the installation</t>
  </si>
  <si>
    <t xml:space="preserve"> Total Columns 7 and 8 to be carried forward to Schedule No. 5 - Grand Summary</t>
  </si>
  <si>
    <t>Unit Price1</t>
  </si>
  <si>
    <t>Total Price1</t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</si>
  <si>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</si>
  <si>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</si>
  <si>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</si>
  <si>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</si>
  <si>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</si>
  <si>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ii)*</t>
  </si>
  <si>
    <t>_Slope protection</t>
  </si>
  <si>
    <t>a.</t>
  </si>
  <si>
    <t>_Slope (1V:2H) protection with turfing</t>
  </si>
  <si>
    <t>sqm</t>
  </si>
  <si>
    <t>b.</t>
  </si>
  <si>
    <t>_Slope (1V:2H) protection with CC block</t>
  </si>
  <si>
    <t>1K.2</t>
  </si>
  <si>
    <t>Complete civil items required for outdoor works</t>
  </si>
  <si>
    <t>_Outdoor gantry foundation including tower foundation in 230kV switchyard</t>
  </si>
  <si>
    <t>_Outdoor equipment foundation in 230kV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</si>
  <si>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</si>
  <si>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</si>
  <si>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</si>
  <si>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</si>
  <si>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</si>
  <si>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</si>
  <si>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</si>
  <si>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</si>
  <si>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</si>
  <si>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nos</t>
  </si>
  <si>
    <t>e.*</t>
  </si>
  <si>
    <t>_CVT</t>
  </si>
  <si>
    <t>f.*</t>
  </si>
  <si>
    <t>_SA</t>
  </si>
  <si>
    <t>g.</t>
  </si>
  <si>
    <t>_PI</t>
  </si>
  <si>
    <t>_Outdoor gantry foundation including tower foundation in 132kV switchyard</t>
  </si>
  <si>
    <t>_Outdoor equipment foundation in 132kV switchyard</t>
  </si>
  <si>
    <t>_IVT</t>
  </si>
  <si>
    <t>v)*</t>
  </si>
  <si>
    <t>_Outdoor equipment foundation in 33kV switchyard for auxiliary transformer</t>
  </si>
  <si>
    <t>_DS</t>
  </si>
  <si>
    <t>c.</t>
  </si>
  <si>
    <t>d.</t>
  </si>
  <si>
    <t>e.</t>
  </si>
  <si>
    <t>_Outdoor gantry/tubular bus bar foundation in 33kV switchyard for auxiliary transformer</t>
  </si>
  <si>
    <t>vii)*</t>
  </si>
  <si>
    <t>_Outdoor equipment foundation in 33kV switchyard for incomer/ LV side of 132/33 kV transformer</t>
  </si>
  <si>
    <t>ix)*</t>
  </si>
  <si>
    <t>_Transformer pad with foundation including oil pit</t>
  </si>
  <si>
    <t>_225/300MVA transformer</t>
  </si>
  <si>
    <t>_80/120MVA transformer</t>
  </si>
  <si>
    <t>_Auxaliry Transformer</t>
  </si>
  <si>
    <t>x)*</t>
  </si>
  <si>
    <t>xi)*</t>
  </si>
  <si>
    <t>_Boundary wall for overall plan</t>
  </si>
  <si>
    <t>_Boundary wall without retaining wall</t>
  </si>
  <si>
    <t>m</t>
  </si>
  <si>
    <t>xii)*</t>
  </si>
  <si>
    <t>_Substation main gate</t>
  </si>
  <si>
    <t>xiii)*</t>
  </si>
  <si>
    <t>_Chain link fencing</t>
  </si>
  <si>
    <t>xiv)*</t>
  </si>
  <si>
    <t>_Approach road (pavement width 6m)</t>
  </si>
  <si>
    <t>xv)*</t>
  </si>
  <si>
    <t>_Internal road</t>
  </si>
  <si>
    <t>_6m wide road</t>
  </si>
  <si>
    <t>_3m wide road</t>
  </si>
  <si>
    <t>_1.5 walk way</t>
  </si>
  <si>
    <t>xvi)*</t>
  </si>
  <si>
    <t>_Surface drain</t>
  </si>
  <si>
    <t>xvii)</t>
  </si>
  <si>
    <t>_Cable trench/tunnel with soak pit</t>
  </si>
  <si>
    <t>xviii)</t>
  </si>
  <si>
    <t>_Whole substation surface finishing with drainage system including outlet (excluding surface drain)</t>
  </si>
  <si>
    <t>xix)</t>
  </si>
  <si>
    <t>_Gravel laying in switchyard area</t>
  </si>
  <si>
    <t>xx)*</t>
  </si>
  <si>
    <t>_Septic tank cum soak well</t>
  </si>
  <si>
    <t>xxi)</t>
  </si>
  <si>
    <t>_Pump shed including deep tube well, motor, pump, water reservoir, water pipe line, electrical connection etc.</t>
  </si>
  <si>
    <t>xxii)*</t>
  </si>
  <si>
    <t>_Guard house</t>
  </si>
  <si>
    <t>xxiii)*</t>
  </si>
  <si>
    <t>_Sentry post</t>
  </si>
  <si>
    <t>xxiv)*</t>
  </si>
  <si>
    <t>_Car port</t>
  </si>
  <si>
    <t>xxv)*</t>
  </si>
  <si>
    <t>_Ansar barrack</t>
  </si>
  <si>
    <t>xxvi)*</t>
  </si>
  <si>
    <t>_Open Store Yard</t>
  </si>
  <si>
    <t>xxvii)*</t>
  </si>
  <si>
    <t>_Property Line Demarcation</t>
  </si>
  <si>
    <t>xxviii)*</t>
  </si>
  <si>
    <t>_RCC box culvert (minimum8mX6m)</t>
  </si>
  <si>
    <t>1K.3</t>
  </si>
  <si>
    <t>Complete civil works for Control Room &amp; Switchyard Panel Room building</t>
  </si>
  <si>
    <t>_Complete civil works for one control room building</t>
  </si>
  <si>
    <t>_Foundation works</t>
  </si>
  <si>
    <t>_Super structures</t>
  </si>
  <si>
    <t>_All finish works like rendering, painting, water supply, sanitary, floor finish, furniture, etc.</t>
  </si>
  <si>
    <t>Complete civil works for one 132kV switchyard panel room building</t>
  </si>
  <si>
    <t>1K.4*</t>
  </si>
  <si>
    <t>Testing of Foundation</t>
  </si>
  <si>
    <t>_Compression test of pile</t>
  </si>
  <si>
    <t>_Uplift test of pile</t>
  </si>
  <si>
    <t>1K.5</t>
  </si>
  <si>
    <t>Complete firefighting system for transformers including water pond/reservoir, pipe network, pump and pump house</t>
  </si>
  <si>
    <t>2K.1</t>
  </si>
  <si>
    <t>2K.2</t>
  </si>
  <si>
    <t>2K.3</t>
  </si>
  <si>
    <t>2K.4*</t>
  </si>
  <si>
    <t>2K.5</t>
  </si>
  <si>
    <t>3K.1</t>
  </si>
  <si>
    <t>_Switchyard surface finishing with drainage system including outlet (excluding surface drain)</t>
  </si>
  <si>
    <t>3K.2*</t>
  </si>
  <si>
    <t>3K.3</t>
  </si>
  <si>
    <t>Complete firefighting system for transformers including water pond/reservoir, pipe network and pump</t>
  </si>
  <si>
    <t>Additional Services</t>
  </si>
  <si>
    <t>Local O&amp;M Training*</t>
  </si>
  <si>
    <t>Environmental Management &amp; Monitoring Plan Implementation including Environmental Parameter Testing (as per EMP i.e., Monthly/ Quarterly) and Ecological study</t>
  </si>
  <si>
    <t>* actual payment shall be as per actual work at site</t>
  </si>
  <si>
    <t>** one set includes foundation for three phases of a circuit</t>
  </si>
  <si>
    <t xml:space="preserve">Schedule 5:  Grand Summary </t>
  </si>
  <si>
    <t>Description</t>
  </si>
  <si>
    <r>
      <rPr>
        <b/>
        <sz val="10"/>
        <color theme="1"/>
        <rFont val="Arial Narrow"/>
        <family val="2"/>
      </rPr>
      <t>Total Price</t>
    </r>
    <r>
      <rPr>
        <b/>
        <vertAlign val="superscript"/>
        <sz val="10"/>
        <color theme="1"/>
        <rFont val="Arial Narrow"/>
        <family val="2"/>
      </rPr>
      <t>1</t>
    </r>
  </si>
  <si>
    <t>A</t>
  </si>
  <si>
    <t>Scope A: LILO of Cumilla North- Shahjibazar 230kV double circuit Line at Madhabpur 230/132/33kV Substation</t>
  </si>
  <si>
    <t>Schedule No. 1A: Plant and Mandatory Spare Parts Supplied from Abroad</t>
  </si>
  <si>
    <t>Schedule No. 2A: Plant and Mandatory Spare Parts Supplied from within the Employer’s Country</t>
  </si>
  <si>
    <t>Schedule No. 3A. Design Services</t>
  </si>
  <si>
    <t>4A</t>
  </si>
  <si>
    <t>Schedule No. 4A. Installation and Other Services</t>
  </si>
  <si>
    <t>5A</t>
  </si>
  <si>
    <t>Scope A Total: 5A = 1A+2A+3A+4A</t>
  </si>
  <si>
    <t>B</t>
  </si>
  <si>
    <t>Scope B:LILO of Sripur-Ashuganj 230kV double circuit Line at Monohardi 230/132/33kV Substation</t>
  </si>
  <si>
    <t>Schedule No. 1B: Plant and Mandatory Spare Parts Supplied from Abroad</t>
  </si>
  <si>
    <t>Schedule No. 2B: Plant and Mandatory Spare Parts Supplied from within the Employer’s Country</t>
  </si>
  <si>
    <t>Schedule No. 3B. Design Services</t>
  </si>
  <si>
    <t>4B</t>
  </si>
  <si>
    <t>Schedule No. 4B. Installation and Other Services</t>
  </si>
  <si>
    <t>5B</t>
  </si>
  <si>
    <t>Scope B Total: 5B = 1B+2B+3B+4B</t>
  </si>
  <si>
    <t>C</t>
  </si>
  <si>
    <t>Scope C:Monohardi-Bajitpur 132kV double circuit line</t>
  </si>
  <si>
    <t>Schedule No. 1C: Plant and Mandatory Spare Parts Supplied from Abroad</t>
  </si>
  <si>
    <t>Schedule No. 2C: Plant and Mandatory Spare Parts Supplied from within the Employer’s Country</t>
  </si>
  <si>
    <t>Schedule No. 3C. Design Services</t>
  </si>
  <si>
    <t>4C</t>
  </si>
  <si>
    <t>Schedule No. 4C. Installation and Other Services</t>
  </si>
  <si>
    <t>5C</t>
  </si>
  <si>
    <t>Scope C Total: 5C = 1C+2C+3C+4C</t>
  </si>
  <si>
    <t>D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</si>
  <si>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</si>
  <si>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</si>
  <si>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</si>
  <si>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</si>
  <si>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</si>
  <si>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</si>
  <si>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</si>
  <si>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</si>
  <si>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</si>
  <si>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</si>
  <si>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</si>
  <si>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</si>
  <si>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</si>
  <si>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</si>
  <si>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t xml:space="preserve">Complete Control, Protection,monitoring Including BCU for overhead line circuits </t>
  </si>
  <si>
    <t>Each comprising</t>
  </si>
  <si>
    <t>Complete Control, Protection,monitoring Including BCU for Auto transformer circuits</t>
  </si>
  <si>
    <t>×</t>
  </si>
  <si>
    <t xml:space="preserve">Complete Control, Protection, monitoring Including BCU for overhead line circuits </t>
  </si>
  <si>
    <t xml:space="preserve">Complete Control, Protection, monitoring Including BCU for Bus Coupler circuits </t>
  </si>
  <si>
    <t>Complete Control, Protection, monitoring Including BCU for transformer circuits (230/132/33 kV)</t>
  </si>
  <si>
    <t>Complete Control, Protection, monitoring Including BCU for transformer circuits (132/33 kV)</t>
  </si>
  <si>
    <t xml:space="preserve">Complete Control, Protection,monitoring Including BCU for Bus Coupler circuits </t>
  </si>
  <si>
    <t>Set</t>
  </si>
  <si>
    <t>_AC 415V or 240V distribution panels</t>
  </si>
  <si>
    <t>4.11.2</t>
  </si>
  <si>
    <t>CMC 500 (With complete license) + RelaySimTest (Software for system based protection testing) + CMGPS 588 (GPS controlled time reference)</t>
  </si>
  <si>
    <t>All Protection relay (Main 1, Main 2/Backup, BBP Bay unit)</t>
  </si>
  <si>
    <t>BCU with required I/Os</t>
  </si>
  <si>
    <t>All Protection relay (Main 1, Main 2/Backup, BBP Bay units)</t>
  </si>
  <si>
    <t>Central unit with HMI</t>
  </si>
  <si>
    <t xml:space="preserve">Data Acquisition and processing unit for all 230KV bay, all 132KV bay and 33KV incomer bays. </t>
  </si>
  <si>
    <t>Engineering workstation with ethernet switches.</t>
  </si>
  <si>
    <t>Panel including Test plugs, wiring, lighting, heater, humidity sensor &amp; other accessories</t>
  </si>
  <si>
    <t>Panel including test plugs, wiring, lighting, heater, humidity sensor &amp; other accessories</t>
  </si>
  <si>
    <t xml:space="preserve">Ethernet Switches for SAS, GPS System, Monitor 55 inch, Color Laser printer, and common alarm unit with hooter / buzzer for annunciation including all types of cable. </t>
  </si>
  <si>
    <t>1F.15</t>
  </si>
  <si>
    <t xml:space="preserve">All Protection relay </t>
  </si>
  <si>
    <t>All Protection relay</t>
  </si>
  <si>
    <t>_110V DC Distribution panel</t>
  </si>
  <si>
    <t>Complete IP Camera system (min. 20 nos. camera) for switchyard area, control building, gate and boundary including NVR and other required accessories</t>
  </si>
  <si>
    <t>Complete grid tied net-metering Solar system (20KW AC outpu)t with inverter &amp; changeover facilities including other accessories.</t>
  </si>
  <si>
    <t>2F.15</t>
  </si>
  <si>
    <r>
      <t>Unit Price</t>
    </r>
    <r>
      <rPr>
        <b/>
        <vertAlign val="superscript"/>
        <sz val="8"/>
        <rFont val="Arial Narrow"/>
        <family val="2"/>
      </rPr>
      <t>1</t>
    </r>
  </si>
  <si>
    <r>
      <t>Total Price</t>
    </r>
    <r>
      <rPr>
        <b/>
        <vertAlign val="superscript"/>
        <sz val="8"/>
        <rFont val="Arial Narrow"/>
        <family val="2"/>
      </rPr>
      <t>1</t>
    </r>
  </si>
  <si>
    <r>
      <t>Unit Price</t>
    </r>
    <r>
      <rPr>
        <b/>
        <vertAlign val="superscript"/>
        <sz val="8"/>
        <rFont val="Arial"/>
        <family val="2"/>
      </rPr>
      <t>1</t>
    </r>
  </si>
  <si>
    <r>
      <t>Total Price</t>
    </r>
    <r>
      <rPr>
        <b/>
        <vertAlign val="superscript"/>
        <sz val="8"/>
        <rFont val="Arial"/>
        <family val="2"/>
      </rPr>
      <t>1</t>
    </r>
  </si>
  <si>
    <t>Control and Protection Panels including mimic, Auxiliary relays (TCS, Lockout etc),Test plugs,  wiring, lighting, heater, humidity sensor &amp; other accessories</t>
  </si>
  <si>
    <t>Complete Control, Protection,monitoring Including BCU for Bus Coupler circuit</t>
  </si>
  <si>
    <t>Complete Protection Panel including test plugs, wiring, lighting, heater, humidity sensor &amp; other accessories with selector switch for switching BBP,BFP and all function.</t>
  </si>
  <si>
    <t>Complete Panel including test plugs, wiring, lighting, heater, humidity sensor &amp; other accessories.</t>
  </si>
  <si>
    <t>Complete SAS Hardware and Software</t>
  </si>
  <si>
    <t>BCU for all common signals of the substation and additional BCUs to control 5 (five) nos. 33kV outgoing feeders from NLDC.</t>
  </si>
  <si>
    <t>Complete Panel including  wiring, lighting, heater, humidity sensor  &amp; other accessories</t>
  </si>
  <si>
    <t>Control and Protection Panel including mimic, Auxiliary relays (TCS, Lockout etc),Test plugs,  wiring, lighting, heater, humidity sensor &amp; other accessories</t>
  </si>
  <si>
    <t>All Protection relay (Main1/ Main 2/Backup, BBP Bay unit)</t>
  </si>
  <si>
    <t>Complete Protection Panel including wiring, lighting, heater, humidity sensor &amp; other accessories with selector switch for switching BBP,BFP and all function.</t>
  </si>
  <si>
    <t xml:space="preserve">Complete RTCC for all 230/132KV and 132/33KV transformer </t>
  </si>
  <si>
    <t>Lighting for ouside building for security, roadway, switchyard, approach road</t>
  </si>
  <si>
    <t>Fibre Optic Multiplexer Equipment and PLC Equipment for Communication and Protection                         (as shown on bid drawing)</t>
  </si>
  <si>
    <t>under ground optical fiber cable, armoured, 48 core  including Outdoor termination box,indoor MDF/ODF &amp; pigtail cables</t>
  </si>
  <si>
    <t>Extension of existing/ upgradation of  Indoor Fibre Optic Multipexer Equipment for all remote end substations. (if alternate proposal other than existing multiplexer, bidder shall include one set of 48V battery and charger)</t>
  </si>
  <si>
    <t>Lighting for ouside building for security, roadway, switchyard .</t>
  </si>
  <si>
    <t>Extension of existing/ upgradation of  Indoor Fibre Optic Multipexer Equipment. (if alternate proposal other than existing multiplexer, bidder shall include one set of 48V battery and charger)</t>
  </si>
  <si>
    <t>Schedule 2D: Plant and Mandatory Spare Parts Supplied from within the Employer’s Country</t>
  </si>
  <si>
    <r>
      <t>Total Price in words</t>
    </r>
    <r>
      <rPr>
        <sz val="8"/>
        <rFont val="Arial Narrow"/>
        <family val="2"/>
      </rPr>
      <t>............................................................................................................................................................................</t>
    </r>
  </si>
  <si>
    <t>Scissor Lift: Battery type for min. two persons. Maximum working height greater than 10m</t>
  </si>
  <si>
    <t xml:space="preserve">Desktop PC for Substation incharge. Min. Spec: i7 latest gen processor, 16 GB RAM, 512 GB SSD, 24" 1080p IPS LED Monitor, 1500VA UPS, Mulifunction B/W printer/scanner with ADF, keyboard, mouse, etc. </t>
  </si>
  <si>
    <t>Barrel</t>
  </si>
  <si>
    <t>Spare transformer oil (1 barrel equivalent 200 to 210 Liter)</t>
  </si>
  <si>
    <t>Sets of transformer gaskets (2 set for each type of power transformer)</t>
  </si>
  <si>
    <t>Set of special tools, gauges and spanners recommnded by manufacturer (2 set for each type of power transformer)</t>
  </si>
  <si>
    <t>Silica gel 20% spare for all supplied transformer</t>
  </si>
  <si>
    <t>Meters (One meter for each 132KV feeder)</t>
  </si>
  <si>
    <t>Meters (One meter for each 230KV feeder)</t>
  </si>
  <si>
    <t>Meters (One meter for each 33KV feeder)</t>
  </si>
  <si>
    <t>_Tariff metering at LV side(Main &amp; Check for each)</t>
  </si>
  <si>
    <t>Complete firefighting system for all 230/132/33 kV three-phase outdoor-type power transformer (Water Spray System)</t>
  </si>
  <si>
    <t>Transformer oil treatment plant, 6000litre/hr
(Clause 4.13.2)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</si>
  <si>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</si>
  <si>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 xml:space="preserve">Complete Control, Protection, monitoring including BCU for earthing/auxiliary transformer circuits </t>
  </si>
  <si>
    <t>All temperature meters, AVR and TPI meter</t>
  </si>
  <si>
    <t>Complete Digital Fault Diturbance Recorder (DFDR) with panel</t>
  </si>
  <si>
    <t xml:space="preserve">Complete Control, Protection, monitoring including BCU for earthing/auxiliary transformer circuits  </t>
  </si>
  <si>
    <t>Meters ( (One meter for each 132KV feeder)</t>
  </si>
  <si>
    <t>All Protection relay (Main 1, Main 2/Backup, BBP Bay unit with integration of existing busbar protection)</t>
  </si>
  <si>
    <t>36KV LV side connection including necessary fittings, conductors, and gantry structures. (Gantry structure shall be for 8 nos. 36kV bay with bus and 3000A bus sectionalizer DS.)</t>
  </si>
  <si>
    <t xml:space="preserve"> Madhabpur  230/132/33kV AIS Substaion </t>
  </si>
  <si>
    <t>Schedule No. 1D: Plant and Mandatory Spare Parts Supplied from Abroad</t>
  </si>
  <si>
    <t>Schedule No. 2D: Plant and Mandatory Spare Parts Supplied from within the Employer’s Country</t>
  </si>
  <si>
    <t>Schedule No. 3D. Design Services</t>
  </si>
  <si>
    <t>Schedule No. 4D. Installation and Other Services</t>
  </si>
  <si>
    <t>Substation Part</t>
  </si>
  <si>
    <t xml:space="preserve"> Section-I</t>
  </si>
  <si>
    <t xml:space="preserve"> Section-II</t>
  </si>
  <si>
    <t xml:space="preserve"> Monohordi  230/132/33kV AIS Substaion </t>
  </si>
  <si>
    <t xml:space="preserve">Total of Section-I  of Scope D; </t>
  </si>
  <si>
    <t xml:space="preserve">Total of Section-II  of Scope D; </t>
  </si>
  <si>
    <t xml:space="preserve"> Section-III</t>
  </si>
  <si>
    <t xml:space="preserve"> Extension of Bajitpur 132/33kV AIS Substaion </t>
  </si>
  <si>
    <t xml:space="preserve"> Section-IV</t>
  </si>
  <si>
    <t>Spare Materials</t>
  </si>
  <si>
    <t xml:space="preserve">Total of Section-III  of Scope D; </t>
  </si>
  <si>
    <t xml:space="preserve">Total of Section-IV  of Scope D; </t>
  </si>
  <si>
    <t>5D.I</t>
  </si>
  <si>
    <t>5D.II</t>
  </si>
  <si>
    <t>5D.III</t>
  </si>
  <si>
    <t>5D.IV</t>
  </si>
  <si>
    <t>SECTION V</t>
  </si>
  <si>
    <t>Additional Services: Training and others</t>
  </si>
  <si>
    <t>(Carried to Schedule 5 Grand Summary)</t>
  </si>
  <si>
    <t xml:space="preserve">TOTAL OF SECTION V </t>
  </si>
  <si>
    <t xml:space="preserve"> Section-V</t>
  </si>
  <si>
    <t>5D.V</t>
  </si>
  <si>
    <t xml:space="preserve">Total of Section-V  of Scope D; </t>
  </si>
  <si>
    <t>GRAND TOTAL 5A + 5B + 5C+5D.I + 5D.II + 5D.III + 5D.IV + 5D.V)  (to Price Bid Form)</t>
  </si>
  <si>
    <t>Transformer oil treatment plant, 6000litre/hr   (Clause 4.13.2)</t>
  </si>
  <si>
    <t>``</t>
  </si>
  <si>
    <t>g.*</t>
  </si>
  <si>
    <t>_Gantry column for main bus and jack bus</t>
  </si>
  <si>
    <t>Gantry column for main bus and jack bus</t>
  </si>
  <si>
    <t>_Blast wall with gantry foundation</t>
  </si>
  <si>
    <t>_Outdoor gantry/tubular bus bar foundation in 33kV switchyard</t>
  </si>
  <si>
    <t xml:space="preserve">Schedule 4D: Installation and Other Services </t>
  </si>
  <si>
    <t>Note: As per ITB 19.2 of BDS, Bidders shall have to quote all prices under Schedule 4 (Installation and other Services) in Bangladeshi Taka (BDT). However, if there is a specific requirement for quoting the price in foreign currency, then the bidder has to give proper justification while submitting the financial bid.</t>
  </si>
  <si>
    <t>Bay MK</t>
  </si>
  <si>
    <t>Industrial Server PC / Operator workstation with SAS &amp;  Engineering Workstation &amp; Software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</si>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</sst>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59">
    <font>
      <sz val="11"/>
      <color theme="1"/>
      <name val="Calibri"/>
      <scheme val="minor"/>
    </font>
    <font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vertAlign val="superscript"/>
      <sz val="10"/>
      <color theme="1"/>
      <name val="Arial Narrow"/>
      <family val="2"/>
    </font>
    <font>
      <sz val="10"/>
      <color rgb="FF000000"/>
      <name val="Calibri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9"/>
      <color theme="1"/>
      <name val="Arial"/>
      <family val="2"/>
    </font>
    <font>
      <b/>
      <u/>
      <sz val="10"/>
      <color theme="1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color theme="1"/>
      <name val="Arial"/>
      <family val="2"/>
    </font>
    <font>
      <b/>
      <sz val="9"/>
      <color theme="1"/>
      <name val="Arial Narrow"/>
      <family val="2"/>
    </font>
    <font>
      <sz val="9"/>
      <color theme="1"/>
      <name val="&quot;ＭＳ Ｐゴシック&quot;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3366"/>
      <name val="Arial"/>
      <family val="2"/>
    </font>
    <font>
      <b/>
      <i/>
      <sz val="9"/>
      <color theme="1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vertAlign val="superscript"/>
      <sz val="10"/>
      <color theme="1"/>
      <name val="Arial Narrow"/>
      <family val="2"/>
    </font>
    <font>
      <b/>
      <sz val="10"/>
      <color theme="1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6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b/>
      <u/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8"/>
      <name val="Arial Narrow"/>
      <family val="2"/>
    </font>
    <font>
      <sz val="10"/>
      <color rgb="FFFF0000"/>
      <name val="Arial Narrow"/>
      <family val="2"/>
    </font>
    <font>
      <sz val="11"/>
      <color rgb="FFFF0000"/>
      <name val="Arial Narrow"/>
      <family val="2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</borders>
  <cellStyleXfs count="1">
    <xf numFmtId="0" fontId="0" fillId="0" borderId="0"/>
  </cellStyleXfs>
  <cellXfs count="46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vertical="center" wrapText="1"/>
    </xf>
    <xf numFmtId="2" fontId="5" fillId="0" borderId="10" xfId="0" applyNumberFormat="1" applyFont="1" applyBorder="1" applyAlignment="1">
      <alignment vertical="center" wrapText="1"/>
    </xf>
    <xf numFmtId="2" fontId="15" fillId="0" borderId="6" xfId="0" applyNumberFormat="1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9" fontId="17" fillId="0" borderId="0" xfId="0" applyNumberFormat="1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0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21" fillId="0" borderId="5" xfId="0" applyFont="1" applyBorder="1" applyAlignment="1">
      <alignment horizontal="center"/>
    </xf>
    <xf numFmtId="40" fontId="6" fillId="0" borderId="5" xfId="0" applyNumberFormat="1" applyFont="1" applyBorder="1" applyAlignment="1">
      <alignment horizontal="right" vertical="top"/>
    </xf>
    <xf numFmtId="0" fontId="22" fillId="0" borderId="5" xfId="0" applyFont="1" applyBorder="1" applyAlignment="1">
      <alignment horizontal="center" vertical="top"/>
    </xf>
    <xf numFmtId="0" fontId="23" fillId="0" borderId="7" xfId="0" applyFont="1" applyBorder="1" applyAlignment="1">
      <alignment horizontal="center"/>
    </xf>
    <xf numFmtId="4" fontId="24" fillId="0" borderId="5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25" fillId="0" borderId="6" xfId="0" applyFont="1" applyBorder="1" applyAlignment="1">
      <alignment horizontal="center"/>
    </xf>
    <xf numFmtId="40" fontId="10" fillId="0" borderId="5" xfId="0" applyNumberFormat="1" applyFont="1" applyBorder="1" applyAlignment="1">
      <alignment vertical="top"/>
    </xf>
    <xf numFmtId="0" fontId="6" fillId="0" borderId="0" xfId="0" applyFont="1"/>
    <xf numFmtId="40" fontId="6" fillId="0" borderId="9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center"/>
    </xf>
    <xf numFmtId="40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0" fontId="6" fillId="0" borderId="0" xfId="0" applyNumberFormat="1" applyFont="1" applyAlignment="1">
      <alignment horizontal="right" vertical="top" wrapText="1"/>
    </xf>
    <xf numFmtId="0" fontId="15" fillId="0" borderId="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vertical="center" wrapText="1"/>
    </xf>
    <xf numFmtId="0" fontId="29" fillId="0" borderId="41" xfId="0" applyFont="1" applyBorder="1" applyAlignment="1">
      <alignment vertical="center" wrapText="1"/>
    </xf>
    <xf numFmtId="0" fontId="29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left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43" xfId="0" applyFont="1" applyBorder="1" applyAlignment="1">
      <alignment vertical="center" wrapText="1"/>
    </xf>
    <xf numFmtId="0" fontId="29" fillId="0" borderId="39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center" vertical="top" wrapText="1"/>
    </xf>
    <xf numFmtId="0" fontId="34" fillId="0" borderId="1" xfId="0" applyFont="1" applyBorder="1"/>
    <xf numFmtId="0" fontId="34" fillId="0" borderId="0" xfId="0" applyFont="1" applyAlignment="1">
      <alignment vertical="center"/>
    </xf>
    <xf numFmtId="0" fontId="33" fillId="3" borderId="0" xfId="0" applyFont="1" applyFill="1"/>
    <xf numFmtId="0" fontId="33" fillId="2" borderId="0" xfId="0" applyFont="1" applyFill="1"/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46" fillId="0" borderId="0" xfId="0" applyFont="1"/>
    <xf numFmtId="0" fontId="39" fillId="2" borderId="0" xfId="0" applyFont="1" applyFill="1"/>
    <xf numFmtId="0" fontId="37" fillId="0" borderId="6" xfId="0" applyFont="1" applyBorder="1" applyAlignment="1">
      <alignment horizontal="center" vertical="center"/>
    </xf>
    <xf numFmtId="0" fontId="39" fillId="0" borderId="11" xfId="0" applyFont="1" applyBorder="1"/>
    <xf numFmtId="0" fontId="39" fillId="0" borderId="0" xfId="0" applyFont="1"/>
    <xf numFmtId="0" fontId="39" fillId="0" borderId="0" xfId="0" applyFont="1" applyAlignment="1">
      <alignment horizontal="center" vertical="center"/>
    </xf>
    <xf numFmtId="0" fontId="39" fillId="0" borderId="1" xfId="0" applyFont="1" applyBorder="1"/>
    <xf numFmtId="0" fontId="39" fillId="0" borderId="6" xfId="0" applyFont="1" applyBorder="1"/>
    <xf numFmtId="0" fontId="3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vertical="center" wrapText="1"/>
    </xf>
    <xf numFmtId="0" fontId="37" fillId="0" borderId="0" xfId="0" applyFont="1" applyAlignment="1">
      <alignment horizontal="right" vertical="center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0" xfId="0" applyFont="1"/>
    <xf numFmtId="0" fontId="34" fillId="0" borderId="0" xfId="0" applyFont="1" applyAlignment="1">
      <alignment horizontal="left" vertical="center"/>
    </xf>
    <xf numFmtId="0" fontId="45" fillId="0" borderId="0" xfId="0" applyFont="1"/>
    <xf numFmtId="0" fontId="37" fillId="0" borderId="6" xfId="0" applyFont="1" applyBorder="1" applyAlignment="1">
      <alignment horizontal="center" wrapText="1"/>
    </xf>
    <xf numFmtId="0" fontId="37" fillId="0" borderId="18" xfId="0" applyFont="1" applyBorder="1" applyAlignment="1">
      <alignment horizontal="center"/>
    </xf>
    <xf numFmtId="0" fontId="39" fillId="0" borderId="44" xfId="0" applyFont="1" applyBorder="1"/>
    <xf numFmtId="0" fontId="39" fillId="0" borderId="10" xfId="0" applyFont="1" applyBorder="1"/>
    <xf numFmtId="0" fontId="37" fillId="0" borderId="6" xfId="0" applyFont="1" applyBorder="1"/>
    <xf numFmtId="0" fontId="33" fillId="4" borderId="0" xfId="0" applyFont="1" applyFill="1"/>
    <xf numFmtId="0" fontId="39" fillId="3" borderId="0" xfId="0" applyFont="1" applyFill="1"/>
    <xf numFmtId="0" fontId="39" fillId="0" borderId="12" xfId="0" applyFont="1" applyBorder="1"/>
    <xf numFmtId="0" fontId="37" fillId="0" borderId="10" xfId="0" applyFont="1" applyBorder="1" applyAlignment="1">
      <alignment horizontal="center" vertical="center" wrapText="1"/>
    </xf>
    <xf numFmtId="0" fontId="4" fillId="0" borderId="8" xfId="0" applyFont="1" applyBorder="1"/>
    <xf numFmtId="0" fontId="42" fillId="0" borderId="3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164" fontId="42" fillId="0" borderId="8" xfId="0" applyNumberFormat="1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39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/>
    </xf>
    <xf numFmtId="0" fontId="39" fillId="0" borderId="6" xfId="0" applyFont="1" applyBorder="1" applyAlignment="1">
      <alignment vertical="center" wrapText="1"/>
    </xf>
    <xf numFmtId="0" fontId="39" fillId="0" borderId="10" xfId="0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top" wrapText="1"/>
    </xf>
    <xf numFmtId="0" fontId="39" fillId="0" borderId="6" xfId="0" applyFont="1" applyBorder="1" applyAlignment="1">
      <alignment vertical="top" wrapText="1"/>
    </xf>
    <xf numFmtId="0" fontId="37" fillId="0" borderId="6" xfId="0" applyFont="1" applyBorder="1" applyAlignment="1">
      <alignment horizontal="left" vertical="center"/>
    </xf>
    <xf numFmtId="0" fontId="37" fillId="0" borderId="6" xfId="0" applyFont="1" applyBorder="1" applyAlignment="1">
      <alignment horizontal="center"/>
    </xf>
    <xf numFmtId="0" fontId="39" fillId="0" borderId="7" xfId="0" applyFont="1" applyBorder="1" applyAlignment="1">
      <alignment vertical="center" wrapText="1"/>
    </xf>
    <xf numFmtId="0" fontId="39" fillId="0" borderId="7" xfId="0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11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center" wrapText="1"/>
    </xf>
    <xf numFmtId="0" fontId="39" fillId="0" borderId="11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41" fillId="0" borderId="6" xfId="0" applyFont="1" applyBorder="1" applyAlignment="1">
      <alignment vertical="center" wrapText="1"/>
    </xf>
    <xf numFmtId="0" fontId="39" fillId="0" borderId="44" xfId="0" applyFont="1" applyBorder="1" applyAlignment="1">
      <alignment horizontal="justify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39" fillId="0" borderId="44" xfId="0" applyFont="1" applyBorder="1" applyAlignment="1">
      <alignment vertical="center"/>
    </xf>
    <xf numFmtId="0" fontId="39" fillId="0" borderId="7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44" xfId="0" applyFont="1" applyBorder="1" applyAlignment="1">
      <alignment horizontal="center"/>
    </xf>
    <xf numFmtId="0" fontId="39" fillId="0" borderId="44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4" xfId="0" applyFont="1" applyBorder="1" applyAlignment="1">
      <alignment vertical="center" wrapText="1"/>
    </xf>
    <xf numFmtId="0" fontId="39" fillId="0" borderId="4" xfId="0" applyFont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39" fillId="0" borderId="12" xfId="0" applyFont="1" applyBorder="1" applyAlignment="1">
      <alignment vertical="center"/>
    </xf>
    <xf numFmtId="0" fontId="39" fillId="0" borderId="3" xfId="0" applyFont="1" applyBorder="1" applyAlignment="1">
      <alignment vertical="center" wrapText="1"/>
    </xf>
    <xf numFmtId="0" fontId="39" fillId="0" borderId="5" xfId="0" applyFont="1" applyBorder="1"/>
    <xf numFmtId="0" fontId="37" fillId="0" borderId="6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/>
    </xf>
    <xf numFmtId="0" fontId="39" fillId="0" borderId="5" xfId="0" applyFont="1" applyBorder="1" applyAlignment="1">
      <alignment vertical="center" wrapText="1"/>
    </xf>
    <xf numFmtId="0" fontId="39" fillId="0" borderId="12" xfId="0" applyFont="1" applyBorder="1" applyAlignment="1">
      <alignment horizontal="center" vertical="center"/>
    </xf>
    <xf numFmtId="164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top"/>
    </xf>
    <xf numFmtId="0" fontId="39" fillId="0" borderId="6" xfId="0" applyFont="1" applyBorder="1" applyAlignment="1">
      <alignment vertical="top"/>
    </xf>
    <xf numFmtId="0" fontId="37" fillId="0" borderId="6" xfId="0" applyFont="1" applyBorder="1" applyAlignment="1">
      <alignment horizontal="center" vertical="top" wrapText="1"/>
    </xf>
    <xf numFmtId="0" fontId="37" fillId="0" borderId="6" xfId="0" applyFont="1" applyBorder="1" applyAlignment="1">
      <alignment vertical="top" wrapText="1"/>
    </xf>
    <xf numFmtId="0" fontId="37" fillId="0" borderId="10" xfId="0" applyFont="1" applyBorder="1" applyAlignment="1">
      <alignment horizontal="center" vertical="top" wrapText="1"/>
    </xf>
    <xf numFmtId="0" fontId="39" fillId="0" borderId="6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left" vertical="center"/>
    </xf>
    <xf numFmtId="0" fontId="39" fillId="0" borderId="8" xfId="0" applyFont="1" applyBorder="1" applyAlignment="1">
      <alignment horizontal="center"/>
    </xf>
    <xf numFmtId="0" fontId="39" fillId="0" borderId="5" xfId="0" applyFont="1" applyBorder="1" applyAlignment="1">
      <alignment vertical="center"/>
    </xf>
    <xf numFmtId="0" fontId="39" fillId="0" borderId="6" xfId="0" applyFont="1" applyBorder="1" applyAlignment="1">
      <alignment horizontal="center" vertical="top"/>
    </xf>
    <xf numFmtId="0" fontId="39" fillId="0" borderId="10" xfId="0" applyFont="1" applyBorder="1" applyAlignment="1">
      <alignment vertical="center"/>
    </xf>
    <xf numFmtId="0" fontId="39" fillId="0" borderId="11" xfId="0" applyFont="1" applyBorder="1" applyAlignment="1">
      <alignment vertical="center"/>
    </xf>
    <xf numFmtId="0" fontId="37" fillId="0" borderId="9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41" fillId="0" borderId="6" xfId="0" applyFont="1" applyBorder="1" applyAlignment="1">
      <alignment vertical="top" wrapText="1"/>
    </xf>
    <xf numFmtId="0" fontId="39" fillId="0" borderId="12" xfId="0" applyFont="1" applyBorder="1" applyAlignment="1">
      <alignment vertical="top" wrapText="1"/>
    </xf>
    <xf numFmtId="0" fontId="39" fillId="0" borderId="6" xfId="0" applyFont="1" applyBorder="1" applyAlignment="1">
      <alignment horizontal="center" vertical="top" wrapText="1"/>
    </xf>
    <xf numFmtId="0" fontId="37" fillId="0" borderId="10" xfId="0" applyFont="1" applyBorder="1" applyAlignment="1">
      <alignment vertical="top" wrapText="1"/>
    </xf>
    <xf numFmtId="0" fontId="39" fillId="0" borderId="3" xfId="0" applyFont="1" applyBorder="1" applyAlignment="1">
      <alignment horizontal="center" vertical="top" wrapText="1"/>
    </xf>
    <xf numFmtId="0" fontId="39" fillId="0" borderId="3" xfId="0" applyFont="1" applyBorder="1" applyAlignment="1">
      <alignment vertical="top" wrapText="1"/>
    </xf>
    <xf numFmtId="0" fontId="39" fillId="0" borderId="44" xfId="0" applyFont="1" applyBorder="1" applyAlignment="1">
      <alignment horizontal="center" vertical="top" wrapText="1"/>
    </xf>
    <xf numFmtId="0" fontId="39" fillId="0" borderId="44" xfId="0" applyFont="1" applyBorder="1" applyAlignment="1">
      <alignment vertical="top" wrapText="1"/>
    </xf>
    <xf numFmtId="0" fontId="37" fillId="0" borderId="7" xfId="0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/>
    <xf numFmtId="0" fontId="37" fillId="0" borderId="3" xfId="0" applyFont="1" applyBorder="1" applyAlignment="1">
      <alignment horizontal="center" vertical="center"/>
    </xf>
    <xf numFmtId="164" fontId="37" fillId="0" borderId="8" xfId="0" applyNumberFormat="1" applyFont="1" applyBorder="1" applyAlignment="1">
      <alignment horizontal="center" vertical="center"/>
    </xf>
    <xf numFmtId="0" fontId="37" fillId="0" borderId="19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44" xfId="0" applyFont="1" applyBorder="1"/>
    <xf numFmtId="0" fontId="39" fillId="0" borderId="17" xfId="0" applyFont="1" applyBorder="1" applyAlignment="1">
      <alignment horizontal="center"/>
    </xf>
    <xf numFmtId="0" fontId="39" fillId="0" borderId="45" xfId="0" applyFont="1" applyBorder="1" applyAlignment="1">
      <alignment vertical="center"/>
    </xf>
    <xf numFmtId="0" fontId="39" fillId="0" borderId="4" xfId="0" applyFont="1" applyBorder="1" applyAlignment="1">
      <alignment horizontal="center"/>
    </xf>
    <xf numFmtId="0" fontId="39" fillId="0" borderId="45" xfId="0" applyFont="1" applyBorder="1" applyAlignment="1">
      <alignment horizontal="center"/>
    </xf>
    <xf numFmtId="0" fontId="39" fillId="0" borderId="10" xfId="0" applyFont="1" applyBorder="1" applyAlignment="1">
      <alignment horizontal="left" vertical="center"/>
    </xf>
    <xf numFmtId="0" fontId="39" fillId="0" borderId="44" xfId="0" applyFont="1" applyBorder="1" applyAlignment="1">
      <alignment horizontal="left" vertical="center"/>
    </xf>
    <xf numFmtId="0" fontId="53" fillId="0" borderId="6" xfId="0" applyFont="1" applyBorder="1" applyAlignment="1">
      <alignment horizontal="center" vertical="top"/>
    </xf>
    <xf numFmtId="0" fontId="53" fillId="4" borderId="6" xfId="0" applyFont="1" applyFill="1" applyBorder="1" applyAlignment="1">
      <alignment horizontal="center" vertical="top"/>
    </xf>
    <xf numFmtId="0" fontId="51" fillId="4" borderId="6" xfId="0" applyFont="1" applyFill="1" applyBorder="1" applyAlignment="1">
      <alignment horizontal="left"/>
    </xf>
    <xf numFmtId="0" fontId="7" fillId="4" borderId="6" xfId="0" applyFont="1" applyFill="1" applyBorder="1"/>
    <xf numFmtId="0" fontId="22" fillId="4" borderId="5" xfId="0" applyFont="1" applyFill="1" applyBorder="1" applyAlignment="1">
      <alignment horizontal="center" vertical="top"/>
    </xf>
    <xf numFmtId="0" fontId="12" fillId="4" borderId="0" xfId="0" applyFont="1" applyFill="1"/>
    <xf numFmtId="0" fontId="0" fillId="4" borderId="0" xfId="0" applyFill="1"/>
    <xf numFmtId="0" fontId="54" fillId="0" borderId="2" xfId="0" applyFont="1" applyBorder="1" applyAlignment="1">
      <alignment horizontal="center" vertical="top"/>
    </xf>
    <xf numFmtId="0" fontId="55" fillId="0" borderId="28" xfId="0" applyFont="1" applyBorder="1" applyAlignment="1">
      <alignment horizontal="left"/>
    </xf>
    <xf numFmtId="0" fontId="53" fillId="0" borderId="3" xfId="0" applyFont="1" applyBorder="1" applyAlignment="1">
      <alignment horizontal="center" vertical="top"/>
    </xf>
    <xf numFmtId="0" fontId="34" fillId="0" borderId="0" xfId="0" applyFont="1" applyAlignment="1">
      <alignment horizontal="right" vertical="center"/>
    </xf>
    <xf numFmtId="0" fontId="37" fillId="0" borderId="10" xfId="0" applyFont="1" applyBorder="1" applyAlignment="1">
      <alignment vertical="center" wrapText="1"/>
    </xf>
    <xf numFmtId="0" fontId="39" fillId="0" borderId="44" xfId="0" applyFont="1" applyBorder="1" applyAlignment="1">
      <alignment vertical="center" wrapText="1"/>
    </xf>
    <xf numFmtId="0" fontId="37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right" vertical="center" wrapText="1"/>
    </xf>
    <xf numFmtId="0" fontId="39" fillId="0" borderId="10" xfId="0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7" fillId="0" borderId="3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/>
    </xf>
    <xf numFmtId="164" fontId="37" fillId="0" borderId="26" xfId="0" applyNumberFormat="1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11" xfId="0" applyFont="1" applyBorder="1" applyAlignment="1">
      <alignment vertical="center"/>
    </xf>
    <xf numFmtId="0" fontId="37" fillId="0" borderId="12" xfId="0" applyFont="1" applyBorder="1" applyAlignment="1">
      <alignment vertical="center"/>
    </xf>
    <xf numFmtId="0" fontId="9" fillId="0" borderId="0" xfId="0" applyFont="1"/>
    <xf numFmtId="0" fontId="37" fillId="0" borderId="1" xfId="0" applyFont="1" applyBorder="1"/>
    <xf numFmtId="0" fontId="37" fillId="0" borderId="5" xfId="0" applyFont="1" applyBorder="1"/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top"/>
    </xf>
    <xf numFmtId="0" fontId="39" fillId="0" borderId="2" xfId="0" applyFont="1" applyBorder="1" applyAlignment="1">
      <alignment horizontal="center" vertical="top"/>
    </xf>
    <xf numFmtId="0" fontId="39" fillId="0" borderId="9" xfId="0" applyFont="1" applyBorder="1" applyAlignment="1">
      <alignment horizontal="center" vertical="top"/>
    </xf>
    <xf numFmtId="0" fontId="39" fillId="0" borderId="9" xfId="0" applyFont="1" applyBorder="1" applyAlignment="1">
      <alignment horizontal="center"/>
    </xf>
    <xf numFmtId="0" fontId="39" fillId="0" borderId="8" xfId="0" applyFont="1" applyBorder="1" applyAlignment="1">
      <alignment horizontal="center" vertical="top"/>
    </xf>
    <xf numFmtId="0" fontId="39" fillId="0" borderId="1" xfId="0" applyFont="1" applyBorder="1" applyAlignment="1">
      <alignment vertical="top"/>
    </xf>
    <xf numFmtId="0" fontId="39" fillId="0" borderId="6" xfId="0" applyFont="1" applyBorder="1" applyAlignment="1">
      <alignment horizontal="center" vertical="center" wrapText="1"/>
    </xf>
    <xf numFmtId="0" fontId="39" fillId="0" borderId="46" xfId="0" applyFont="1" applyBorder="1"/>
    <xf numFmtId="0" fontId="37" fillId="0" borderId="0" xfId="0" applyFont="1" applyAlignment="1">
      <alignment horizontal="right" vertical="center" wrapText="1"/>
    </xf>
    <xf numFmtId="0" fontId="37" fillId="0" borderId="44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39" fillId="0" borderId="9" xfId="0" applyFont="1" applyBorder="1" applyAlignment="1">
      <alignment vertical="top"/>
    </xf>
    <xf numFmtId="0" fontId="39" fillId="0" borderId="5" xfId="0" applyFont="1" applyBorder="1" applyAlignment="1">
      <alignment horizontal="center"/>
    </xf>
    <xf numFmtId="0" fontId="39" fillId="0" borderId="5" xfId="0" applyFont="1" applyBorder="1" applyAlignment="1">
      <alignment vertical="top"/>
    </xf>
    <xf numFmtId="0" fontId="39" fillId="0" borderId="5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top"/>
    </xf>
    <xf numFmtId="0" fontId="37" fillId="0" borderId="10" xfId="0" applyFont="1" applyBorder="1"/>
    <xf numFmtId="49" fontId="39" fillId="0" borderId="6" xfId="0" applyNumberFormat="1" applyFont="1" applyBorder="1" applyAlignment="1">
      <alignment horizontal="center" wrapText="1"/>
    </xf>
    <xf numFmtId="0" fontId="39" fillId="0" borderId="12" xfId="0" applyFont="1" applyBorder="1" applyAlignment="1">
      <alignment horizontal="center" wrapText="1"/>
    </xf>
    <xf numFmtId="0" fontId="39" fillId="0" borderId="6" xfId="0" applyFont="1" applyBorder="1" applyAlignment="1">
      <alignment horizontal="center" wrapText="1"/>
    </xf>
    <xf numFmtId="0" fontId="39" fillId="0" borderId="6" xfId="0" applyFont="1" applyBorder="1" applyAlignment="1">
      <alignment wrapText="1"/>
    </xf>
    <xf numFmtId="0" fontId="37" fillId="0" borderId="6" xfId="0" applyFont="1" applyBorder="1" applyAlignment="1">
      <alignment horizontal="right"/>
    </xf>
    <xf numFmtId="0" fontId="37" fillId="0" borderId="0" xfId="0" applyFont="1"/>
    <xf numFmtId="164" fontId="39" fillId="0" borderId="0" xfId="0" applyNumberFormat="1" applyFont="1"/>
    <xf numFmtId="0" fontId="39" fillId="0" borderId="27" xfId="0" applyFont="1" applyBorder="1" applyAlignment="1">
      <alignment wrapText="1"/>
    </xf>
    <xf numFmtId="0" fontId="39" fillId="0" borderId="0" xfId="0" applyFont="1" applyAlignment="1">
      <alignment wrapText="1"/>
    </xf>
    <xf numFmtId="0" fontId="52" fillId="0" borderId="0" xfId="0" applyFont="1" applyAlignment="1">
      <alignment vertical="center"/>
    </xf>
    <xf numFmtId="0" fontId="39" fillId="0" borderId="2" xfId="0" applyFont="1" applyBorder="1" applyAlignment="1">
      <alignment horizontal="center"/>
    </xf>
    <xf numFmtId="0" fontId="39" fillId="0" borderId="13" xfId="0" applyFont="1" applyBorder="1" applyAlignment="1">
      <alignment horizontal="center"/>
    </xf>
    <xf numFmtId="0" fontId="39" fillId="0" borderId="44" xfId="0" applyFont="1" applyBorder="1" applyAlignment="1">
      <alignment vertical="top"/>
    </xf>
    <xf numFmtId="0" fontId="33" fillId="0" borderId="44" xfId="0" applyFont="1" applyBorder="1"/>
    <xf numFmtId="0" fontId="39" fillId="0" borderId="28" xfId="0" applyFont="1" applyBorder="1" applyAlignment="1">
      <alignment horizontal="center"/>
    </xf>
    <xf numFmtId="0" fontId="46" fillId="0" borderId="44" xfId="0" applyFont="1" applyBorder="1"/>
    <xf numFmtId="0" fontId="33" fillId="4" borderId="44" xfId="0" applyFont="1" applyFill="1" applyBorder="1"/>
    <xf numFmtId="0" fontId="0" fillId="0" borderId="44" xfId="0" applyBorder="1"/>
    <xf numFmtId="0" fontId="39" fillId="0" borderId="0" xfId="0" applyFont="1" applyAlignment="1">
      <alignment horizontal="left" vertical="center" wrapText="1"/>
    </xf>
    <xf numFmtId="0" fontId="41" fillId="0" borderId="10" xfId="0" applyFont="1" applyBorder="1" applyAlignment="1">
      <alignment horizontal="center" vertical="top" wrapText="1"/>
    </xf>
    <xf numFmtId="0" fontId="41" fillId="0" borderId="11" xfId="0" applyFont="1" applyBorder="1" applyAlignment="1">
      <alignment horizontal="center" vertical="top" wrapText="1"/>
    </xf>
    <xf numFmtId="0" fontId="41" fillId="0" borderId="12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39" fillId="0" borderId="11" xfId="0" applyFont="1" applyBorder="1" applyAlignment="1">
      <alignment horizontal="center" vertical="top" wrapText="1"/>
    </xf>
    <xf numFmtId="0" fontId="39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vertical="center" wrapText="1"/>
    </xf>
    <xf numFmtId="0" fontId="39" fillId="0" borderId="11" xfId="0" applyFont="1" applyBorder="1"/>
    <xf numFmtId="0" fontId="39" fillId="0" borderId="12" xfId="0" applyFont="1" applyBorder="1"/>
    <xf numFmtId="0" fontId="37" fillId="0" borderId="13" xfId="0" applyFont="1" applyBorder="1" applyAlignment="1">
      <alignment horizontal="center" vertical="center" wrapText="1"/>
    </xf>
    <xf numFmtId="0" fontId="39" fillId="0" borderId="0" xfId="0" applyFont="1"/>
    <xf numFmtId="0" fontId="39" fillId="0" borderId="9" xfId="0" applyFont="1" applyBorder="1"/>
    <xf numFmtId="0" fontId="39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39" fillId="5" borderId="3" xfId="0" applyFont="1" applyFill="1" applyBorder="1" applyAlignment="1">
      <alignment horizontal="center" vertical="center"/>
    </xf>
    <xf numFmtId="0" fontId="39" fillId="5" borderId="2" xfId="0" applyFont="1" applyFill="1" applyBorder="1" applyAlignment="1">
      <alignment horizontal="center" vertical="center"/>
    </xf>
    <xf numFmtId="0" fontId="39" fillId="5" borderId="7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42" fillId="0" borderId="2" xfId="0" applyFont="1" applyBorder="1" applyAlignment="1">
      <alignment horizontal="center" vertical="center" wrapText="1"/>
    </xf>
    <xf numFmtId="0" fontId="43" fillId="0" borderId="2" xfId="0" applyFont="1" applyBorder="1"/>
    <xf numFmtId="0" fontId="42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164" fontId="42" fillId="0" borderId="3" xfId="0" applyNumberFormat="1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3" fillId="0" borderId="5" xfId="0" applyFont="1" applyBorder="1"/>
    <xf numFmtId="0" fontId="39" fillId="0" borderId="17" xfId="0" applyFont="1" applyBorder="1" applyAlignment="1">
      <alignment horizontal="center" vertical="center" wrapText="1"/>
    </xf>
    <xf numFmtId="0" fontId="39" fillId="0" borderId="28" xfId="0" applyFont="1" applyBorder="1"/>
    <xf numFmtId="0" fontId="39" fillId="0" borderId="8" xfId="0" applyFont="1" applyBorder="1"/>
    <xf numFmtId="0" fontId="37" fillId="0" borderId="10" xfId="0" applyFont="1" applyBorder="1" applyAlignment="1">
      <alignment horizontal="center" vertical="top" wrapText="1"/>
    </xf>
    <xf numFmtId="0" fontId="39" fillId="0" borderId="3" xfId="0" applyFont="1" applyBorder="1" applyAlignment="1">
      <alignment horizontal="center" vertical="center"/>
    </xf>
    <xf numFmtId="0" fontId="39" fillId="0" borderId="2" xfId="0" applyFont="1" applyBorder="1"/>
    <xf numFmtId="0" fontId="39" fillId="0" borderId="7" xfId="0" applyFont="1" applyBorder="1"/>
    <xf numFmtId="0" fontId="41" fillId="0" borderId="4" xfId="0" applyFont="1" applyBorder="1" applyAlignment="1">
      <alignment horizontal="center" vertical="center" wrapText="1"/>
    </xf>
    <xf numFmtId="0" fontId="39" fillId="0" borderId="1" xfId="0" applyFont="1" applyBorder="1"/>
    <xf numFmtId="0" fontId="39" fillId="0" borderId="5" xfId="0" applyFont="1" applyBorder="1"/>
    <xf numFmtId="0" fontId="37" fillId="0" borderId="10" xfId="0" applyFont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0" fontId="39" fillId="3" borderId="7" xfId="0" applyFont="1" applyFill="1" applyBorder="1" applyAlignment="1">
      <alignment horizontal="center" vertical="center"/>
    </xf>
    <xf numFmtId="0" fontId="37" fillId="0" borderId="10" xfId="0" applyFont="1" applyBorder="1" applyAlignment="1">
      <alignment horizontal="right" vertical="center" wrapText="1"/>
    </xf>
    <xf numFmtId="0" fontId="39" fillId="5" borderId="3" xfId="0" applyFont="1" applyFill="1" applyBorder="1" applyAlignment="1">
      <alignment horizontal="center" vertical="top"/>
    </xf>
    <xf numFmtId="0" fontId="39" fillId="5" borderId="7" xfId="0" applyFont="1" applyFill="1" applyBorder="1" applyAlignment="1">
      <alignment horizontal="center" vertical="top"/>
    </xf>
    <xf numFmtId="0" fontId="37" fillId="0" borderId="14" xfId="0" applyFont="1" applyBorder="1" applyAlignment="1">
      <alignment horizontal="center" vertical="center" wrapText="1"/>
    </xf>
    <xf numFmtId="0" fontId="39" fillId="0" borderId="15" xfId="0" applyFont="1" applyBorder="1"/>
    <xf numFmtId="0" fontId="39" fillId="0" borderId="16" xfId="0" applyFont="1" applyBorder="1"/>
    <xf numFmtId="0" fontId="37" fillId="0" borderId="4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/>
    </xf>
    <xf numFmtId="0" fontId="39" fillId="0" borderId="5" xfId="0" applyFont="1" applyBorder="1" applyAlignment="1">
      <alignment horizontal="left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 wrapText="1"/>
    </xf>
    <xf numFmtId="0" fontId="37" fillId="0" borderId="13" xfId="0" applyFont="1" applyBorder="1" applyAlignment="1">
      <alignment vertical="center" wrapText="1"/>
    </xf>
    <xf numFmtId="0" fontId="39" fillId="3" borderId="46" xfId="0" applyFont="1" applyFill="1" applyBorder="1" applyAlignment="1">
      <alignment horizontal="center" vertical="center"/>
    </xf>
    <xf numFmtId="0" fontId="39" fillId="3" borderId="50" xfId="0" applyFont="1" applyFill="1" applyBorder="1" applyAlignment="1">
      <alignment horizontal="center" vertical="center"/>
    </xf>
    <xf numFmtId="0" fontId="39" fillId="3" borderId="49" xfId="0" applyFont="1" applyFill="1" applyBorder="1" applyAlignment="1">
      <alignment horizontal="center" vertical="center"/>
    </xf>
    <xf numFmtId="0" fontId="39" fillId="3" borderId="51" xfId="0" applyFont="1" applyFill="1" applyBorder="1" applyAlignment="1">
      <alignment horizontal="center" vertical="center"/>
    </xf>
    <xf numFmtId="0" fontId="39" fillId="3" borderId="52" xfId="0" applyFont="1" applyFill="1" applyBorder="1" applyAlignment="1">
      <alignment horizontal="center" vertical="center"/>
    </xf>
    <xf numFmtId="0" fontId="37" fillId="0" borderId="47" xfId="0" applyFont="1" applyBorder="1" applyAlignment="1">
      <alignment horizontal="right" vertical="center" wrapText="1"/>
    </xf>
    <xf numFmtId="0" fontId="37" fillId="0" borderId="48" xfId="0" applyFont="1" applyBorder="1" applyAlignment="1">
      <alignment horizontal="right" vertical="center" wrapText="1"/>
    </xf>
    <xf numFmtId="0" fontId="39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9" fillId="5" borderId="28" xfId="0" applyFont="1" applyFill="1" applyBorder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 wrapText="1"/>
    </xf>
    <xf numFmtId="0" fontId="39" fillId="0" borderId="4" xfId="0" applyFont="1" applyBorder="1"/>
    <xf numFmtId="0" fontId="39" fillId="0" borderId="11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15" xfId="0" applyFont="1" applyBorder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9" fillId="0" borderId="11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3" borderId="53" xfId="0" applyFont="1" applyFill="1" applyBorder="1" applyAlignment="1">
      <alignment horizontal="center" vertical="center"/>
    </xf>
    <xf numFmtId="0" fontId="39" fillId="3" borderId="54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4" xfId="0" applyFont="1" applyBorder="1"/>
    <xf numFmtId="0" fontId="4" fillId="0" borderId="5" xfId="0" applyFont="1" applyBorder="1"/>
    <xf numFmtId="0" fontId="15" fillId="0" borderId="24" xfId="0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15" fillId="0" borderId="1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22" xfId="0" applyFont="1" applyBorder="1"/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/>
    <xf numFmtId="2" fontId="15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17" fillId="0" borderId="0" xfId="0" applyFont="1" applyAlignment="1">
      <alignment horizontal="center" vertical="center"/>
    </xf>
    <xf numFmtId="0" fontId="15" fillId="0" borderId="24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7" fillId="0" borderId="0" xfId="0" applyFont="1"/>
    <xf numFmtId="0" fontId="2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7" fillId="0" borderId="0" xfId="0" applyFont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4" fillId="0" borderId="21" xfId="0" applyFont="1" applyBorder="1"/>
    <xf numFmtId="0" fontId="39" fillId="3" borderId="44" xfId="0" applyFont="1" applyFill="1" applyBorder="1" applyAlignment="1">
      <alignment horizontal="center" vertical="center"/>
    </xf>
    <xf numFmtId="0" fontId="58" fillId="0" borderId="0" xfId="0" applyFont="1" applyAlignment="1">
      <alignment horizontal="left" vertical="center" wrapText="1"/>
    </xf>
    <xf numFmtId="0" fontId="37" fillId="0" borderId="10" xfId="0" applyFont="1" applyBorder="1" applyAlignment="1">
      <alignment wrapText="1"/>
    </xf>
    <xf numFmtId="0" fontId="37" fillId="0" borderId="11" xfId="0" applyFont="1" applyBorder="1" applyAlignment="1">
      <alignment horizontal="center"/>
    </xf>
    <xf numFmtId="0" fontId="37" fillId="0" borderId="44" xfId="0" applyFont="1" applyBorder="1" applyAlignment="1">
      <alignment vertical="center" wrapText="1"/>
    </xf>
    <xf numFmtId="0" fontId="39" fillId="0" borderId="44" xfId="0" applyFont="1" applyBorder="1"/>
    <xf numFmtId="0" fontId="37" fillId="0" borderId="17" xfId="0" applyFont="1" applyBorder="1" applyAlignment="1">
      <alignment horizontal="right" vertical="center" wrapText="1"/>
    </xf>
    <xf numFmtId="0" fontId="37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/>
    <xf numFmtId="0" fontId="37" fillId="0" borderId="20" xfId="0" applyFont="1" applyBorder="1" applyAlignment="1">
      <alignment horizontal="center" vertical="center" wrapText="1"/>
    </xf>
    <xf numFmtId="0" fontId="39" fillId="0" borderId="21" xfId="0" applyFont="1" applyBorder="1"/>
    <xf numFmtId="0" fontId="39" fillId="0" borderId="22" xfId="0" applyFont="1" applyBorder="1"/>
    <xf numFmtId="0" fontId="52" fillId="0" borderId="10" xfId="0" applyFont="1" applyBorder="1" applyAlignment="1">
      <alignment horizontal="left" vertical="top"/>
    </xf>
    <xf numFmtId="0" fontId="51" fillId="0" borderId="10" xfId="0" applyFont="1" applyBorder="1" applyAlignment="1">
      <alignment horizontal="left"/>
    </xf>
    <xf numFmtId="0" fontId="52" fillId="0" borderId="11" xfId="0" applyFont="1" applyBorder="1" applyAlignment="1">
      <alignment horizontal="left" vertical="top"/>
    </xf>
    <xf numFmtId="0" fontId="52" fillId="0" borderId="28" xfId="0" applyFont="1" applyBorder="1" applyAlignment="1">
      <alignment horizontal="left" vertical="top"/>
    </xf>
    <xf numFmtId="0" fontId="53" fillId="0" borderId="10" xfId="0" applyFont="1" applyBorder="1" applyAlignment="1">
      <alignment horizontal="right" vertical="top"/>
    </xf>
    <xf numFmtId="0" fontId="10" fillId="0" borderId="0" xfId="0" applyFont="1"/>
    <xf numFmtId="0" fontId="6" fillId="0" borderId="0" xfId="0" applyFont="1" applyAlignment="1">
      <alignment horizontal="left"/>
    </xf>
    <xf numFmtId="0" fontId="1" fillId="0" borderId="11" xfId="0" applyFont="1" applyBorder="1" applyAlignment="1">
      <alignment horizontal="left" vertical="top"/>
    </xf>
    <xf numFmtId="0" fontId="23" fillId="0" borderId="28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top"/>
    </xf>
    <xf numFmtId="0" fontId="54" fillId="0" borderId="0" xfId="0" applyFont="1" applyAlignment="1">
      <alignment horizontal="center" vertical="top" wrapText="1"/>
    </xf>
    <xf numFmtId="0" fontId="56" fillId="0" borderId="0" xfId="0" applyFont="1"/>
    <xf numFmtId="0" fontId="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9" xfId="0" applyFont="1" applyBorder="1"/>
    <xf numFmtId="0" fontId="15" fillId="0" borderId="31" xfId="0" applyFont="1" applyBorder="1" applyAlignment="1">
      <alignment horizontal="center" vertical="center" wrapText="1"/>
    </xf>
    <xf numFmtId="0" fontId="4" fillId="0" borderId="35" xfId="0" applyFont="1" applyBorder="1"/>
    <xf numFmtId="0" fontId="4" fillId="0" borderId="36" xfId="0" applyFont="1" applyBorder="1"/>
    <xf numFmtId="0" fontId="15" fillId="0" borderId="32" xfId="0" applyFont="1" applyBorder="1" applyAlignment="1">
      <alignment horizontal="center" vertical="center"/>
    </xf>
    <xf numFmtId="0" fontId="4" fillId="0" borderId="33" xfId="0" applyFont="1" applyBorder="1"/>
    <xf numFmtId="0" fontId="13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27" fillId="0" borderId="29" xfId="0" applyFont="1" applyBorder="1" applyAlignment="1">
      <alignment horizontal="center" vertical="center" wrapText="1"/>
    </xf>
    <xf numFmtId="0" fontId="4" fillId="0" borderId="37" xfId="0" applyFont="1" applyBorder="1"/>
    <xf numFmtId="0" fontId="27" fillId="0" borderId="30" xfId="0" applyFont="1" applyBorder="1" applyAlignment="1">
      <alignment horizontal="center" vertical="center" wrapText="1"/>
    </xf>
    <xf numFmtId="0" fontId="4" fillId="0" borderId="38" xfId="0" applyFont="1" applyBorder="1"/>
    <xf numFmtId="0" fontId="15" fillId="0" borderId="30" xfId="0" applyFont="1" applyBorder="1" applyAlignment="1">
      <alignment horizontal="center" vertical="center" wrapText="1"/>
    </xf>
    <xf numFmtId="0" fontId="4" fillId="0" borderId="34" xfId="0" applyFont="1" applyBorder="1"/>
    <xf numFmtId="0" fontId="39" fillId="4" borderId="44" xfId="0" applyFont="1" applyFill="1" applyBorder="1" applyAlignment="1">
      <alignment vertical="center"/>
    </xf>
    <xf numFmtId="0" fontId="39" fillId="4" borderId="2" xfId="0" applyFont="1" applyFill="1" applyBorder="1" applyAlignment="1">
      <alignment horizontal="center"/>
    </xf>
    <xf numFmtId="0" fontId="39" fillId="4" borderId="44" xfId="0" applyFont="1" applyFill="1" applyBorder="1"/>
    <xf numFmtId="0" fontId="39" fillId="4" borderId="44" xfId="0" applyFont="1" applyFill="1" applyBorder="1" applyAlignment="1">
      <alignment vertical="top"/>
    </xf>
    <xf numFmtId="0" fontId="39" fillId="4" borderId="44" xfId="0" applyFont="1" applyFill="1" applyBorder="1" applyAlignment="1">
      <alignment horizontal="center" vertical="center" wrapText="1"/>
    </xf>
    <xf numFmtId="0" fontId="39" fillId="4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609600</xdr:colOff>
      <xdr:row>94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7DD220F-41C8-4FB8-8E98-572AC9722FC7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95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3E2FAAF2-E731-449D-8E75-D29C45A44025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E462949B-C6C5-4801-9A41-A2D5BAA0423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5CE78CF-F51F-406A-B1B7-DD90A0F27DCE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6C1B3CCF-C9D9-4AE7-A16B-D30A2525ADDE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8C3A0258-E821-47E7-87B4-71CD35FBD406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1898B495-AECE-4FDA-BDCF-FCDAC9075129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58D4D878-871A-4408-9E00-E7CF9C5E8D20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90C6B42-B577-4193-B57F-AAC9D74A77C5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A22BAFEA-BC98-4D5F-8464-693B4E9F2997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BFE8FA0F-26CB-48C9-8476-5B47AFEF0329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118633F2-9039-4628-BDC1-77AAADD1A931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AD81FAED-4781-4767-A4B2-E44A70C7782C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5494D95A-CFBF-4EB6-BB85-E5AD7824B370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1904D050-BDDC-4FE6-96A8-E3C614791B6F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A8B58C67-C01B-4ABF-A939-25D28A46F96F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D6B508B7-43E4-4482-A9A0-F1700CDABE3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63A19A18-86C5-48B0-9097-45737A59937C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496A570F-9042-4EA7-88D9-34A67F68E74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96478A0B-58F0-4CE4-BFC5-74A8A8A244B7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ACB9CA3-1825-4912-A763-2DB06F71BD8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A42F36E1-45F4-4EF4-BEA4-6B66D7DECCAC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3EDA1BFA-9E22-47C5-8562-9A2AC799D929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EF97F4BA-30EB-40FA-976B-D07A9ECCCD2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C40283EB-AB11-4830-B871-993542CDEB74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E5283CE0-39C2-4EA8-BB57-022CF224AE0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E5F2FE47-C8FB-41B1-8BFC-4B73CC79A72A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5458EF1E-934B-43FE-8880-9541B3761F89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609600</xdr:colOff>
      <xdr:row>95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5000A8C-4667-472D-A684-3548897ED75C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96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07D38E8-F0C7-44E3-843A-C175E5581CD0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2BC6890A-776E-4EBA-9734-C601FEF170B5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160B1CE-521D-4230-B333-6F4ECDE08CAB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C02D537B-C5E1-4EA3-81F7-72BF874CA3C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7816D4E9-F8DD-4461-9EDA-C7F7CCD418E4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48B2E33C-8AFF-483E-AC8A-617CAB35613E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34D6F2A2-8CC8-404B-A806-DE53A75AE2CA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5FE38A8-5AD6-4001-BD2E-36DE610B4678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BFBD3988-2F29-4F29-8F70-9FBF37F2B229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6407C0C3-A834-4627-BCFE-A300E6F183CB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945D3934-6166-4C4E-B024-F5D75F55A8BA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1E9994CA-82F9-4E9C-A25F-C1F3A34A117D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AF7F65D3-3473-4607-A4DC-F007B2CBE5FB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F05DAC91-4E94-46B2-B143-BE34CA33215A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96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9364FF8D-1353-47B5-A6A7-CC11A5F701BB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5875BB31-6123-42CC-8996-B3588DCB2F94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5F26D4FE-8B83-4F47-99DE-66AA9638EA2E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1D127744-8EFA-4ADE-B4CD-DE636F72DF7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CFD2BBF6-EEA3-47F1-AEA4-25F953F89B3A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9201144-B6FB-4B4B-899F-7EDBAFD3A7F0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89D292D8-AADC-41B9-90F7-AEB9360B1849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E85AF873-2044-4B36-875A-D2D12AE8FEB3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440742CA-08B9-4526-A4F7-EA40E0A80916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5625DDC0-FC32-428D-9BD1-44F4013ADC2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5B4C49AE-8E6C-49A4-A35D-AFD0AAECE77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A3B9B64F-7CA8-4125-B734-D90C732EB15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909C1794-8CE0-461E-91F9-5139664D0CD8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B3A7642D-7A7D-4BF2-9CF8-C7844C0A926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20189319-F41C-47DE-866F-A96D602A1B89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74C3C909-6FF4-4DDB-BCA8-D8BDFCD105C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A10D3842-4CE5-4065-9411-C9940A05BB9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76225" cy="3714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95275" cy="3238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23850"/>
    <xdr:sp macro="" textlink="">
      <xdr:nvSpPr>
        <xdr:cNvPr id="3" name="Shape 7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714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03125" y="3599025"/>
          <a:ext cx="28575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57175" cy="3714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C5141355-87F6-48F0-B5E1-8EE1C37E8B92}"/>
            </a:ext>
          </a:extLst>
        </xdr:cNvPr>
        <xdr:cNvSpPr/>
      </xdr:nvSpPr>
      <xdr:spPr>
        <a:xfrm>
          <a:off x="5172075" y="169068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19075" cy="31432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709CF908-A518-4266-B71C-D372E61A66BA}"/>
            </a:ext>
          </a:extLst>
        </xdr:cNvPr>
        <xdr:cNvSpPr/>
      </xdr:nvSpPr>
      <xdr:spPr>
        <a:xfrm>
          <a:off x="5172075" y="170878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57175" cy="3714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B6025C31-8B3A-49D4-A875-A6AB8DE9BB45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19075" cy="31432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96EE2ABC-AF93-497A-8D0D-E0B777439A34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57175" cy="3714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9FC86EA4-F55C-44DB-962D-235FC90292D0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19075" cy="31432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5DDF38F9-BED2-47A1-B99E-E5B4283E6A60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94</xdr:row>
      <xdr:rowOff>95250</xdr:rowOff>
    </xdr:from>
    <xdr:ext cx="257175" cy="3714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ED2C40A6-484B-4951-AD20-41CB02402140}"/>
            </a:ext>
          </a:extLst>
        </xdr:cNvPr>
        <xdr:cNvSpPr/>
      </xdr:nvSpPr>
      <xdr:spPr>
        <a:xfrm>
          <a:off x="5172075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95</xdr:row>
      <xdr:rowOff>114300</xdr:rowOff>
    </xdr:from>
    <xdr:ext cx="219075" cy="31432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AC916B90-1459-43B5-9FD3-8AF0ECABE006}"/>
            </a:ext>
          </a:extLst>
        </xdr:cNvPr>
        <xdr:cNvSpPr/>
      </xdr:nvSpPr>
      <xdr:spPr>
        <a:xfrm>
          <a:off x="5172075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93092DE6-A5E1-4526-A691-BE26B82B05E3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29BA5487-FA4E-4406-9DA1-C43D9E16D23E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385</xdr:row>
      <xdr:rowOff>95250</xdr:rowOff>
    </xdr:from>
    <xdr:ext cx="257175" cy="3714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FAE58FD5-C93B-4743-B20C-6D822E0BD954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386</xdr:row>
      <xdr:rowOff>114300</xdr:rowOff>
    </xdr:from>
    <xdr:ext cx="219075" cy="31432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A6C5B0D5-7164-4D71-80A6-00455417FA9C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385</xdr:row>
      <xdr:rowOff>95250</xdr:rowOff>
    </xdr:from>
    <xdr:ext cx="257175" cy="3714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A85BDF6D-B3EA-496D-A174-07CD179D56E0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386</xdr:row>
      <xdr:rowOff>114300</xdr:rowOff>
    </xdr:from>
    <xdr:ext cx="219075" cy="31432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647B44B7-BF62-4827-B530-588280D06AE1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B2BA30EA-1AF4-49F1-973C-E29A0788044C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26147191-1D59-4F29-800E-91C1C1E5121D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21C68CD8-C1C8-4BCF-B9CB-EFE771AA088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C17B01-A004-44AD-883D-791C399339B1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57175" cy="37147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A7B1C45A-C5D2-41BA-A2A8-51DC8F4E8C8C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19075" cy="314325"/>
    <xdr:sp macro="" textlink="">
      <xdr:nvSpPr>
        <xdr:cNvPr id="28" name="Shape 4">
          <a:extLst>
            <a:ext uri="{FF2B5EF4-FFF2-40B4-BE49-F238E27FC236}">
              <a16:creationId xmlns:a16="http://schemas.microsoft.com/office/drawing/2014/main" id="{EBCC8446-5FA8-48A7-972A-3FFE82603234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57175" cy="3714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2700F801-5DCB-4EE7-9469-4B92C16EEFDA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19075" cy="314325"/>
    <xdr:sp macro="" textlink="">
      <xdr:nvSpPr>
        <xdr:cNvPr id="30" name="Shape 4">
          <a:extLst>
            <a:ext uri="{FF2B5EF4-FFF2-40B4-BE49-F238E27FC236}">
              <a16:creationId xmlns:a16="http://schemas.microsoft.com/office/drawing/2014/main" id="{7E199B28-E123-40FB-8E66-8C42D1173EA2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57175" cy="37147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584D4E09-1BBD-4F2F-ACD9-A3C8B000D7ED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19075" cy="314325"/>
    <xdr:sp macro="" textlink="">
      <xdr:nvSpPr>
        <xdr:cNvPr id="32" name="Shape 4">
          <a:extLst>
            <a:ext uri="{FF2B5EF4-FFF2-40B4-BE49-F238E27FC236}">
              <a16:creationId xmlns:a16="http://schemas.microsoft.com/office/drawing/2014/main" id="{42A5C045-D6E1-4A27-9F9C-DEE581F8F5A2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57175" cy="3714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DF486E9B-D56C-458C-9E3C-94249D48402A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19075" cy="314325"/>
    <xdr:sp macro="" textlink="">
      <xdr:nvSpPr>
        <xdr:cNvPr id="34" name="Shape 4">
          <a:extLst>
            <a:ext uri="{FF2B5EF4-FFF2-40B4-BE49-F238E27FC236}">
              <a16:creationId xmlns:a16="http://schemas.microsoft.com/office/drawing/2014/main" id="{AB15779E-2A51-44AA-8A0E-2F3F93ACA45D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57175" cy="37147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4B6064D1-DE54-40E4-A78E-D01213CD6372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19075" cy="314325"/>
    <xdr:sp macro="" textlink="">
      <xdr:nvSpPr>
        <xdr:cNvPr id="36" name="Shape 4">
          <a:extLst>
            <a:ext uri="{FF2B5EF4-FFF2-40B4-BE49-F238E27FC236}">
              <a16:creationId xmlns:a16="http://schemas.microsoft.com/office/drawing/2014/main" id="{879114B6-1F17-4D79-9C78-2A6E7307FB04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57175" cy="37147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B20D9D9F-B2C2-4D9F-B8DF-42D4C16134A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19075" cy="314325"/>
    <xdr:sp macro="" textlink="">
      <xdr:nvSpPr>
        <xdr:cNvPr id="38" name="Shape 4">
          <a:extLst>
            <a:ext uri="{FF2B5EF4-FFF2-40B4-BE49-F238E27FC236}">
              <a16:creationId xmlns:a16="http://schemas.microsoft.com/office/drawing/2014/main" id="{ECDE9DB1-D0C5-4369-AAE8-5CB1185AD8B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57175" cy="37147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6529474B-7DD1-4D10-A4D8-DAD6D85FD218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19075" cy="314325"/>
    <xdr:sp macro="" textlink="">
      <xdr:nvSpPr>
        <xdr:cNvPr id="40" name="Shape 4">
          <a:extLst>
            <a:ext uri="{FF2B5EF4-FFF2-40B4-BE49-F238E27FC236}">
              <a16:creationId xmlns:a16="http://schemas.microsoft.com/office/drawing/2014/main" id="{3C363CFA-AB3B-4F64-959A-4F436D35F0DD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57175" cy="37147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A5A2DA11-49B2-48B7-AE83-E941CCD6E6DE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19075" cy="314325"/>
    <xdr:sp macro="" textlink="">
      <xdr:nvSpPr>
        <xdr:cNvPr id="42" name="Shape 4">
          <a:extLst>
            <a:ext uri="{FF2B5EF4-FFF2-40B4-BE49-F238E27FC236}">
              <a16:creationId xmlns:a16="http://schemas.microsoft.com/office/drawing/2014/main" id="{20586C7F-F7D0-4488-82CD-DE0DE8148C52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881DBD60-8BEA-4094-BB3F-8D14B390A0B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44" name="Shape 4">
          <a:extLst>
            <a:ext uri="{FF2B5EF4-FFF2-40B4-BE49-F238E27FC236}">
              <a16:creationId xmlns:a16="http://schemas.microsoft.com/office/drawing/2014/main" id="{1487C833-4374-476C-8D0C-5A75CE673B2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B8C2E59A-7FA0-41BD-B252-20E0DEB30D5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46" name="Shape 4">
          <a:extLst>
            <a:ext uri="{FF2B5EF4-FFF2-40B4-BE49-F238E27FC236}">
              <a16:creationId xmlns:a16="http://schemas.microsoft.com/office/drawing/2014/main" id="{532084A6-9295-4292-92F0-E48E30EA3BD8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AG1111"/>
  <sheetViews>
    <sheetView topLeftCell="A575" zoomScale="140" zoomScaleNormal="140" workbookViewId="0">
      <selection activeCell="G474" sqref="G474:G475"/>
    </sheetView>
  </sheetViews>
  <sheetFormatPr defaultColWidth="14.42578125" defaultRowHeight="15" customHeight="1"/>
  <cols>
    <col min="1" max="1" width="8" style="99" customWidth="1"/>
    <col min="2" max="2" width="60.42578125" style="99" customWidth="1"/>
    <col min="3" max="3" width="8.7109375" style="99" customWidth="1"/>
    <col min="4" max="4" width="8.85546875" style="99" customWidth="1"/>
    <col min="5" max="5" width="8.140625" style="99" customWidth="1"/>
    <col min="6" max="6" width="11.42578125" style="99" customWidth="1"/>
    <col min="7" max="7" width="12.5703125" style="99" customWidth="1"/>
    <col min="8" max="8" width="10.28515625" style="99" customWidth="1"/>
    <col min="9" max="9" width="5.5703125" style="99" customWidth="1"/>
    <col min="10" max="10" width="5.7109375" style="99" customWidth="1"/>
    <col min="11" max="11" width="5.28515625" style="99" customWidth="1"/>
    <col min="12" max="12" width="5.42578125" style="99" customWidth="1"/>
    <col min="13" max="13" width="5.5703125" style="99" customWidth="1"/>
    <col min="14" max="14" width="9.140625" style="99" customWidth="1"/>
    <col min="15" max="15" width="13.28515625" style="99" customWidth="1"/>
    <col min="16" max="16" width="4.7109375" style="99" customWidth="1"/>
    <col min="17" max="27" width="9.140625" style="99" customWidth="1"/>
    <col min="28" max="16384" width="14.42578125" style="99"/>
  </cols>
  <sheetData>
    <row r="1" spans="1:27" ht="55.5" customHeight="1">
      <c r="A1" s="312" t="s">
        <v>0</v>
      </c>
      <c r="B1" s="313"/>
      <c r="C1" s="313"/>
      <c r="D1" s="313"/>
      <c r="E1" s="313"/>
      <c r="F1" s="313"/>
      <c r="G1" s="313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</row>
    <row r="2" spans="1:27" ht="16.5" customHeight="1">
      <c r="A2" s="101"/>
      <c r="B2" s="101"/>
      <c r="C2" s="101"/>
      <c r="D2" s="101"/>
      <c r="E2" s="101"/>
      <c r="F2" s="101"/>
      <c r="G2" s="101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</row>
    <row r="3" spans="1:27" ht="12.75" customHeight="1">
      <c r="A3" s="314" t="s">
        <v>1</v>
      </c>
      <c r="B3" s="315"/>
      <c r="C3" s="315"/>
      <c r="D3" s="315"/>
      <c r="E3" s="315"/>
      <c r="F3" s="315"/>
      <c r="G3" s="315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</row>
    <row r="4" spans="1:27" ht="12.75" customHeight="1">
      <c r="A4" s="102"/>
      <c r="B4" s="102"/>
      <c r="C4" s="102"/>
      <c r="D4" s="102"/>
      <c r="E4" s="102"/>
      <c r="F4" s="102"/>
      <c r="G4" s="102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</row>
    <row r="5" spans="1:27" ht="13.5" customHeight="1">
      <c r="A5" s="316" t="s">
        <v>2</v>
      </c>
      <c r="B5" s="318" t="s">
        <v>3</v>
      </c>
      <c r="C5" s="318" t="s">
        <v>4</v>
      </c>
      <c r="D5" s="319" t="s">
        <v>5</v>
      </c>
      <c r="E5" s="320" t="s">
        <v>6</v>
      </c>
      <c r="F5" s="321" t="s">
        <v>7</v>
      </c>
      <c r="G5" s="322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</row>
    <row r="6" spans="1:27" ht="12.75" customHeight="1">
      <c r="A6" s="317"/>
      <c r="B6" s="316"/>
      <c r="C6" s="317"/>
      <c r="D6" s="317"/>
      <c r="E6" s="317"/>
      <c r="F6" s="141" t="s">
        <v>751</v>
      </c>
      <c r="G6" s="141" t="s">
        <v>752</v>
      </c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</row>
    <row r="7" spans="1:27" ht="12.75" customHeight="1">
      <c r="A7" s="317"/>
      <c r="B7" s="316"/>
      <c r="C7" s="317"/>
      <c r="D7" s="317"/>
      <c r="E7" s="317"/>
      <c r="F7" s="141" t="s">
        <v>8</v>
      </c>
      <c r="G7" s="141" t="s">
        <v>8</v>
      </c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</row>
    <row r="8" spans="1:27" ht="14.25" customHeight="1">
      <c r="A8" s="140">
        <v>1</v>
      </c>
      <c r="B8" s="140">
        <v>2</v>
      </c>
      <c r="C8" s="140">
        <v>3</v>
      </c>
      <c r="D8" s="140">
        <v>4</v>
      </c>
      <c r="E8" s="142">
        <v>5</v>
      </c>
      <c r="F8" s="143">
        <v>6</v>
      </c>
      <c r="G8" s="144" t="s">
        <v>9</v>
      </c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</row>
    <row r="9" spans="1:27" ht="28.5" customHeight="1">
      <c r="A9" s="110" t="s">
        <v>10</v>
      </c>
      <c r="B9" s="299" t="s">
        <v>11</v>
      </c>
      <c r="C9" s="300"/>
      <c r="D9" s="300"/>
      <c r="E9" s="301"/>
      <c r="F9" s="145"/>
      <c r="G9" s="145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</row>
    <row r="10" spans="1:27" ht="16.5" customHeight="1">
      <c r="A10" s="146" t="s">
        <v>12</v>
      </c>
      <c r="B10" s="147" t="s">
        <v>13</v>
      </c>
      <c r="C10" s="302" t="s">
        <v>14</v>
      </c>
      <c r="D10" s="303"/>
      <c r="E10" s="303"/>
      <c r="F10" s="303"/>
      <c r="G10" s="304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</row>
    <row r="11" spans="1:27" ht="12.75" customHeight="1">
      <c r="A11" s="110" t="s">
        <v>15</v>
      </c>
      <c r="B11" s="148" t="s">
        <v>16</v>
      </c>
      <c r="C11" s="148"/>
      <c r="D11" s="149"/>
      <c r="E11" s="149"/>
      <c r="F11" s="150"/>
      <c r="G11" s="15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</row>
    <row r="12" spans="1:27" ht="12.75" customHeight="1">
      <c r="A12" s="149" t="s">
        <v>17</v>
      </c>
      <c r="B12" s="151" t="s">
        <v>18</v>
      </c>
      <c r="C12" s="151"/>
      <c r="D12" s="149" t="s">
        <v>19</v>
      </c>
      <c r="E12" s="150">
        <v>3</v>
      </c>
      <c r="F12" s="150"/>
      <c r="G12" s="15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</row>
    <row r="13" spans="1:27" ht="12.75" customHeight="1">
      <c r="A13" s="149" t="s">
        <v>20</v>
      </c>
      <c r="B13" s="151" t="s">
        <v>21</v>
      </c>
      <c r="C13" s="151"/>
      <c r="D13" s="149" t="s">
        <v>19</v>
      </c>
      <c r="E13" s="150">
        <v>4</v>
      </c>
      <c r="F13" s="150"/>
      <c r="G13" s="15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</row>
    <row r="14" spans="1:27" ht="12.75" customHeight="1">
      <c r="A14" s="149" t="s">
        <v>22</v>
      </c>
      <c r="B14" s="151" t="s">
        <v>23</v>
      </c>
      <c r="C14" s="151"/>
      <c r="D14" s="149" t="s">
        <v>19</v>
      </c>
      <c r="E14" s="150">
        <v>1</v>
      </c>
      <c r="F14" s="150"/>
      <c r="G14" s="15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</row>
    <row r="15" spans="1:27" ht="12.75" customHeight="1">
      <c r="A15" s="149" t="s">
        <v>24</v>
      </c>
      <c r="B15" s="151" t="s">
        <v>25</v>
      </c>
      <c r="C15" s="151"/>
      <c r="D15" s="149" t="s">
        <v>19</v>
      </c>
      <c r="E15" s="150">
        <v>6</v>
      </c>
      <c r="F15" s="150"/>
      <c r="G15" s="15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</row>
    <row r="16" spans="1:27" ht="12.75" customHeight="1">
      <c r="A16" s="149" t="s">
        <v>26</v>
      </c>
      <c r="B16" s="151" t="s">
        <v>27</v>
      </c>
      <c r="C16" s="151"/>
      <c r="D16" s="149" t="s">
        <v>19</v>
      </c>
      <c r="E16" s="150">
        <v>8</v>
      </c>
      <c r="F16" s="150"/>
      <c r="G16" s="15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</row>
    <row r="17" spans="1:32" s="104" customFormat="1" ht="12.75" customHeight="1">
      <c r="A17" s="149" t="s">
        <v>28</v>
      </c>
      <c r="B17" s="151" t="s">
        <v>29</v>
      </c>
      <c r="C17" s="151"/>
      <c r="D17" s="149" t="s">
        <v>19</v>
      </c>
      <c r="E17" s="150">
        <v>2</v>
      </c>
      <c r="F17" s="150"/>
      <c r="G17" s="15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99"/>
      <c r="AC17" s="99"/>
      <c r="AD17" s="99"/>
      <c r="AE17" s="99"/>
      <c r="AF17" s="99"/>
    </row>
    <row r="18" spans="1:32" ht="12.75" customHeight="1">
      <c r="A18" s="149" t="s">
        <v>30</v>
      </c>
      <c r="B18" s="151" t="s">
        <v>31</v>
      </c>
      <c r="C18" s="151"/>
      <c r="D18" s="149" t="s">
        <v>19</v>
      </c>
      <c r="E18" s="150">
        <v>7</v>
      </c>
      <c r="F18" s="150"/>
      <c r="G18" s="15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</row>
    <row r="19" spans="1:32" ht="12.75" customHeight="1">
      <c r="A19" s="149" t="s">
        <v>32</v>
      </c>
      <c r="B19" s="151" t="s">
        <v>33</v>
      </c>
      <c r="C19" s="151"/>
      <c r="D19" s="149" t="s">
        <v>34</v>
      </c>
      <c r="E19" s="150">
        <v>9</v>
      </c>
      <c r="F19" s="150"/>
      <c r="G19" s="15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</row>
    <row r="20" spans="1:32" ht="12.75" customHeight="1">
      <c r="A20" s="149" t="s">
        <v>35</v>
      </c>
      <c r="B20" s="151" t="s">
        <v>36</v>
      </c>
      <c r="C20" s="151"/>
      <c r="D20" s="149" t="s">
        <v>34</v>
      </c>
      <c r="E20" s="150">
        <v>12</v>
      </c>
      <c r="F20" s="150"/>
      <c r="G20" s="15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</row>
    <row r="21" spans="1:32" s="104" customFormat="1" ht="15.75" customHeight="1">
      <c r="A21" s="149" t="s">
        <v>37</v>
      </c>
      <c r="B21" s="151" t="s">
        <v>38</v>
      </c>
      <c r="C21" s="151"/>
      <c r="D21" s="149" t="s">
        <v>34</v>
      </c>
      <c r="E21" s="150">
        <v>6</v>
      </c>
      <c r="F21" s="150"/>
      <c r="G21" s="15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99"/>
      <c r="AC21" s="99"/>
      <c r="AD21" s="99"/>
      <c r="AE21" s="99"/>
      <c r="AF21" s="99"/>
    </row>
    <row r="22" spans="1:32" ht="12.75" customHeight="1">
      <c r="A22" s="149" t="s">
        <v>39</v>
      </c>
      <c r="B22" s="151" t="s">
        <v>40</v>
      </c>
      <c r="C22" s="151"/>
      <c r="D22" s="149" t="s">
        <v>34</v>
      </c>
      <c r="E22" s="150">
        <f>27</f>
        <v>27</v>
      </c>
      <c r="F22" s="150"/>
      <c r="G22" s="15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</row>
    <row r="23" spans="1:32" ht="12.75" customHeight="1">
      <c r="A23" s="149" t="s">
        <v>41</v>
      </c>
      <c r="B23" s="151" t="s">
        <v>42</v>
      </c>
      <c r="C23" s="151"/>
      <c r="D23" s="149" t="s">
        <v>34</v>
      </c>
      <c r="E23" s="150">
        <v>21</v>
      </c>
      <c r="F23" s="150"/>
      <c r="G23" s="15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</row>
    <row r="24" spans="1:32" ht="22.5" customHeight="1">
      <c r="A24" s="110" t="s">
        <v>43</v>
      </c>
      <c r="B24" s="148" t="s">
        <v>44</v>
      </c>
      <c r="C24" s="151"/>
      <c r="D24" s="305"/>
      <c r="E24" s="300"/>
      <c r="F24" s="300"/>
      <c r="G24" s="301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</row>
    <row r="25" spans="1:32" ht="12.75" customHeight="1">
      <c r="A25" s="149" t="s">
        <v>45</v>
      </c>
      <c r="B25" s="153" t="s">
        <v>46</v>
      </c>
      <c r="C25" s="153"/>
      <c r="D25" s="149" t="s">
        <v>47</v>
      </c>
      <c r="E25" s="149">
        <v>1</v>
      </c>
      <c r="F25" s="150"/>
      <c r="G25" s="15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</row>
    <row r="26" spans="1:32" ht="12.75" customHeight="1">
      <c r="A26" s="113" t="s">
        <v>48</v>
      </c>
      <c r="B26" s="154" t="s">
        <v>49</v>
      </c>
      <c r="C26" s="154"/>
      <c r="D26" s="149" t="s">
        <v>47</v>
      </c>
      <c r="E26" s="149">
        <v>1</v>
      </c>
      <c r="F26" s="150"/>
      <c r="G26" s="15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</row>
    <row r="27" spans="1:32" ht="12.75" customHeight="1">
      <c r="A27" s="149" t="s">
        <v>50</v>
      </c>
      <c r="B27" s="154" t="s">
        <v>51</v>
      </c>
      <c r="C27" s="154"/>
      <c r="D27" s="149" t="s">
        <v>47</v>
      </c>
      <c r="E27" s="149">
        <v>1</v>
      </c>
      <c r="F27" s="150"/>
      <c r="G27" s="15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</row>
    <row r="28" spans="1:32" ht="12.75" customHeight="1">
      <c r="A28" s="155" t="s">
        <v>52</v>
      </c>
      <c r="B28" s="148" t="s">
        <v>53</v>
      </c>
      <c r="C28" s="306"/>
      <c r="D28" s="300"/>
      <c r="E28" s="300"/>
      <c r="F28" s="300"/>
      <c r="G28" s="301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</row>
    <row r="29" spans="1:32" ht="12.75" customHeight="1">
      <c r="A29" s="149" t="s">
        <v>54</v>
      </c>
      <c r="B29" s="151" t="s">
        <v>55</v>
      </c>
      <c r="C29" s="151"/>
      <c r="D29" s="149" t="s">
        <v>47</v>
      </c>
      <c r="E29" s="149">
        <v>1</v>
      </c>
      <c r="F29" s="150"/>
      <c r="G29" s="15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</row>
    <row r="30" spans="1:32" ht="12.75" customHeight="1">
      <c r="A30" s="149" t="s">
        <v>56</v>
      </c>
      <c r="B30" s="151" t="s">
        <v>57</v>
      </c>
      <c r="C30" s="151"/>
      <c r="D30" s="149" t="s">
        <v>47</v>
      </c>
      <c r="E30" s="149">
        <v>1</v>
      </c>
      <c r="F30" s="150"/>
      <c r="G30" s="15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</row>
    <row r="31" spans="1:32" ht="12.75" customHeight="1">
      <c r="A31" s="110" t="s">
        <v>58</v>
      </c>
      <c r="B31" s="148" t="s">
        <v>59</v>
      </c>
      <c r="C31" s="306"/>
      <c r="D31" s="300"/>
      <c r="E31" s="300"/>
      <c r="F31" s="300"/>
      <c r="G31" s="301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</row>
    <row r="32" spans="1:32" ht="12.75" customHeight="1">
      <c r="A32" s="149" t="s">
        <v>45</v>
      </c>
      <c r="B32" s="151" t="s">
        <v>60</v>
      </c>
      <c r="C32" s="151"/>
      <c r="D32" s="149" t="s">
        <v>19</v>
      </c>
      <c r="E32" s="149">
        <f>E12+E13+E14</f>
        <v>8</v>
      </c>
      <c r="F32" s="150"/>
      <c r="G32" s="15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</row>
    <row r="33" spans="1:32" ht="12.75" customHeight="1">
      <c r="A33" s="149" t="s">
        <v>48</v>
      </c>
      <c r="B33" s="151" t="s">
        <v>61</v>
      </c>
      <c r="C33" s="151"/>
      <c r="D33" s="149" t="s">
        <v>19</v>
      </c>
      <c r="E33" s="149">
        <f>E15+E16</f>
        <v>14</v>
      </c>
      <c r="F33" s="150"/>
      <c r="G33" s="15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</row>
    <row r="34" spans="1:32" ht="12.75" customHeight="1">
      <c r="A34" s="149" t="s">
        <v>50</v>
      </c>
      <c r="B34" s="151" t="s">
        <v>62</v>
      </c>
      <c r="C34" s="151"/>
      <c r="D34" s="149" t="s">
        <v>19</v>
      </c>
      <c r="E34" s="149">
        <f>E17+E18</f>
        <v>9</v>
      </c>
      <c r="F34" s="150"/>
      <c r="G34" s="15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</row>
    <row r="35" spans="1:32" ht="12.75" customHeight="1">
      <c r="A35" s="149" t="s">
        <v>63</v>
      </c>
      <c r="B35" s="151" t="s">
        <v>64</v>
      </c>
      <c r="C35" s="151"/>
      <c r="D35" s="149" t="s">
        <v>14</v>
      </c>
      <c r="E35" s="149">
        <v>0</v>
      </c>
      <c r="F35" s="150"/>
      <c r="G35" s="15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</row>
    <row r="36" spans="1:32" ht="12.75" customHeight="1">
      <c r="A36" s="149" t="s">
        <v>65</v>
      </c>
      <c r="B36" s="151" t="s">
        <v>66</v>
      </c>
      <c r="C36" s="151"/>
      <c r="D36" s="149" t="s">
        <v>34</v>
      </c>
      <c r="E36" s="149">
        <f>E19+E20+E21</f>
        <v>27</v>
      </c>
      <c r="F36" s="150"/>
      <c r="G36" s="15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</row>
    <row r="37" spans="1:32" ht="12.75" customHeight="1">
      <c r="A37" s="149" t="s">
        <v>67</v>
      </c>
      <c r="B37" s="151" t="s">
        <v>68</v>
      </c>
      <c r="C37" s="151"/>
      <c r="D37" s="149" t="s">
        <v>34</v>
      </c>
      <c r="E37" s="113">
        <f>E22</f>
        <v>27</v>
      </c>
      <c r="F37" s="150"/>
      <c r="G37" s="15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</row>
    <row r="38" spans="1:32" ht="12.75" customHeight="1">
      <c r="A38" s="113" t="s">
        <v>69</v>
      </c>
      <c r="B38" s="151" t="s">
        <v>70</v>
      </c>
      <c r="C38" s="151"/>
      <c r="D38" s="149" t="s">
        <v>34</v>
      </c>
      <c r="E38" s="149">
        <f>E23</f>
        <v>21</v>
      </c>
      <c r="F38" s="150"/>
      <c r="G38" s="15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</row>
    <row r="39" spans="1:32" ht="12.75" customHeight="1">
      <c r="A39" s="149" t="s">
        <v>71</v>
      </c>
      <c r="B39" s="151" t="s">
        <v>831</v>
      </c>
      <c r="C39" s="151"/>
      <c r="D39" s="149" t="s">
        <v>47</v>
      </c>
      <c r="E39" s="149">
        <v>1</v>
      </c>
      <c r="F39" s="150"/>
      <c r="G39" s="15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</row>
    <row r="40" spans="1:32" ht="12.75" customHeight="1">
      <c r="A40" s="149" t="s">
        <v>72</v>
      </c>
      <c r="B40" s="151" t="s">
        <v>73</v>
      </c>
      <c r="C40" s="151"/>
      <c r="D40" s="149" t="s">
        <v>34</v>
      </c>
      <c r="E40" s="149">
        <v>16</v>
      </c>
      <c r="F40" s="150"/>
      <c r="G40" s="15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</row>
    <row r="41" spans="1:32" ht="12.75" customHeight="1">
      <c r="A41" s="149" t="s">
        <v>74</v>
      </c>
      <c r="B41" s="151" t="s">
        <v>75</v>
      </c>
      <c r="C41" s="151"/>
      <c r="D41" s="149" t="s">
        <v>47</v>
      </c>
      <c r="E41" s="149">
        <v>1</v>
      </c>
      <c r="F41" s="150"/>
      <c r="G41" s="15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</row>
    <row r="42" spans="1:32" ht="12.75" customHeight="1">
      <c r="A42" s="110" t="s">
        <v>76</v>
      </c>
      <c r="B42" s="148" t="s">
        <v>77</v>
      </c>
      <c r="C42" s="307"/>
      <c r="D42" s="300"/>
      <c r="E42" s="300"/>
      <c r="F42" s="300"/>
      <c r="G42" s="301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</row>
    <row r="43" spans="1:32" ht="12.75" customHeight="1">
      <c r="A43" s="149" t="s">
        <v>78</v>
      </c>
      <c r="B43" s="151" t="s">
        <v>79</v>
      </c>
      <c r="C43" s="151"/>
      <c r="D43" s="149" t="s">
        <v>19</v>
      </c>
      <c r="E43" s="150">
        <v>5</v>
      </c>
      <c r="F43" s="150"/>
      <c r="G43" s="15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</row>
    <row r="44" spans="1:32" ht="12.75" customHeight="1">
      <c r="A44" s="149" t="s">
        <v>80</v>
      </c>
      <c r="B44" s="151" t="s">
        <v>81</v>
      </c>
      <c r="C44" s="151"/>
      <c r="D44" s="149" t="s">
        <v>19</v>
      </c>
      <c r="E44" s="150">
        <v>4</v>
      </c>
      <c r="F44" s="150"/>
      <c r="G44" s="15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</row>
    <row r="45" spans="1:32" ht="12.75" customHeight="1">
      <c r="A45" s="149" t="s">
        <v>82</v>
      </c>
      <c r="B45" s="151" t="s">
        <v>83</v>
      </c>
      <c r="C45" s="151"/>
      <c r="D45" s="149" t="s">
        <v>19</v>
      </c>
      <c r="E45" s="150">
        <v>1</v>
      </c>
      <c r="F45" s="150"/>
      <c r="G45" s="15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</row>
    <row r="46" spans="1:32" ht="12.75" customHeight="1">
      <c r="A46" s="110" t="s">
        <v>84</v>
      </c>
      <c r="B46" s="148" t="s">
        <v>85</v>
      </c>
      <c r="C46" s="148"/>
      <c r="D46" s="110" t="s">
        <v>19</v>
      </c>
      <c r="E46" s="156">
        <v>10</v>
      </c>
      <c r="F46" s="156"/>
      <c r="G46" s="156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</row>
    <row r="47" spans="1:32" ht="12.75" customHeight="1">
      <c r="A47" s="149" t="s">
        <v>86</v>
      </c>
      <c r="B47" s="151" t="s">
        <v>87</v>
      </c>
      <c r="C47" s="151"/>
      <c r="D47" s="149" t="s">
        <v>19</v>
      </c>
      <c r="E47" s="150">
        <v>8</v>
      </c>
      <c r="F47" s="150"/>
      <c r="G47" s="15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</row>
    <row r="48" spans="1:32" s="104" customFormat="1" ht="12.75" customHeight="1">
      <c r="A48" s="149" t="s">
        <v>88</v>
      </c>
      <c r="B48" s="151" t="s">
        <v>89</v>
      </c>
      <c r="C48" s="151"/>
      <c r="D48" s="149" t="s">
        <v>19</v>
      </c>
      <c r="E48" s="150">
        <v>2</v>
      </c>
      <c r="F48" s="150"/>
      <c r="G48" s="15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99"/>
      <c r="AC48" s="99"/>
      <c r="AD48" s="99"/>
      <c r="AE48" s="99"/>
      <c r="AF48" s="99"/>
    </row>
    <row r="49" spans="1:27" ht="12.75" customHeight="1">
      <c r="A49" s="110" t="s">
        <v>90</v>
      </c>
      <c r="B49" s="148" t="s">
        <v>91</v>
      </c>
      <c r="C49" s="148"/>
      <c r="D49" s="110" t="s">
        <v>19</v>
      </c>
      <c r="E49" s="156">
        <v>9</v>
      </c>
      <c r="F49" s="156"/>
      <c r="G49" s="156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</row>
    <row r="50" spans="1:27" ht="12.75" customHeight="1">
      <c r="A50" s="149" t="s">
        <v>92</v>
      </c>
      <c r="B50" s="151" t="s">
        <v>93</v>
      </c>
      <c r="C50" s="151"/>
      <c r="D50" s="149" t="s">
        <v>34</v>
      </c>
      <c r="E50" s="150">
        <v>15</v>
      </c>
      <c r="F50" s="150"/>
      <c r="G50" s="15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</row>
    <row r="51" spans="1:27" ht="12.75" customHeight="1">
      <c r="A51" s="149" t="s">
        <v>94</v>
      </c>
      <c r="B51" s="151" t="s">
        <v>95</v>
      </c>
      <c r="C51" s="151"/>
      <c r="D51" s="149" t="s">
        <v>34</v>
      </c>
      <c r="E51" s="150">
        <v>12</v>
      </c>
      <c r="F51" s="150"/>
      <c r="G51" s="15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</row>
    <row r="52" spans="1:27" ht="12.75" customHeight="1">
      <c r="A52" s="149" t="s">
        <v>96</v>
      </c>
      <c r="B52" s="151" t="s">
        <v>97</v>
      </c>
      <c r="C52" s="151"/>
      <c r="D52" s="149" t="s">
        <v>34</v>
      </c>
      <c r="E52" s="150">
        <v>6</v>
      </c>
      <c r="F52" s="150"/>
      <c r="G52" s="15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</row>
    <row r="53" spans="1:27" ht="12.75" customHeight="1">
      <c r="A53" s="149" t="s">
        <v>98</v>
      </c>
      <c r="B53" s="151" t="s">
        <v>99</v>
      </c>
      <c r="C53" s="151"/>
      <c r="D53" s="149" t="s">
        <v>34</v>
      </c>
      <c r="E53" s="150">
        <v>33</v>
      </c>
      <c r="F53" s="150"/>
      <c r="G53" s="15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</row>
    <row r="54" spans="1:27" ht="12.75" customHeight="1">
      <c r="A54" s="149" t="s">
        <v>100</v>
      </c>
      <c r="B54" s="151" t="s">
        <v>101</v>
      </c>
      <c r="C54" s="151"/>
      <c r="D54" s="149" t="s">
        <v>34</v>
      </c>
      <c r="E54" s="150">
        <v>27</v>
      </c>
      <c r="F54" s="150"/>
      <c r="G54" s="15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</row>
    <row r="55" spans="1:27" ht="22.5" customHeight="1">
      <c r="A55" s="110" t="s">
        <v>102</v>
      </c>
      <c r="B55" s="148" t="s">
        <v>44</v>
      </c>
      <c r="C55" s="306"/>
      <c r="D55" s="300"/>
      <c r="E55" s="300"/>
      <c r="F55" s="300"/>
      <c r="G55" s="301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</row>
    <row r="56" spans="1:27" ht="12.75" customHeight="1">
      <c r="A56" s="149" t="s">
        <v>45</v>
      </c>
      <c r="B56" s="153" t="s">
        <v>46</v>
      </c>
      <c r="C56" s="153"/>
      <c r="D56" s="149" t="s">
        <v>47</v>
      </c>
      <c r="E56" s="149">
        <v>1</v>
      </c>
      <c r="F56" s="150"/>
      <c r="G56" s="15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</row>
    <row r="57" spans="1:27" ht="12.75" customHeight="1">
      <c r="A57" s="113" t="s">
        <v>48</v>
      </c>
      <c r="B57" s="154" t="s">
        <v>49</v>
      </c>
      <c r="C57" s="154"/>
      <c r="D57" s="149" t="s">
        <v>47</v>
      </c>
      <c r="E57" s="149">
        <v>1</v>
      </c>
      <c r="F57" s="150"/>
      <c r="G57" s="15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</row>
    <row r="58" spans="1:27" ht="12.75" customHeight="1">
      <c r="A58" s="149" t="s">
        <v>50</v>
      </c>
      <c r="B58" s="154" t="s">
        <v>51</v>
      </c>
      <c r="C58" s="154"/>
      <c r="D58" s="149" t="s">
        <v>47</v>
      </c>
      <c r="E58" s="149">
        <v>1</v>
      </c>
      <c r="F58" s="150"/>
      <c r="G58" s="15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</row>
    <row r="59" spans="1:27" ht="12.75" customHeight="1">
      <c r="A59" s="110" t="s">
        <v>103</v>
      </c>
      <c r="B59" s="148" t="s">
        <v>53</v>
      </c>
      <c r="C59" s="323"/>
      <c r="D59" s="324"/>
      <c r="E59" s="324"/>
      <c r="F59" s="324"/>
      <c r="G59" s="325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</row>
    <row r="60" spans="1:27" ht="12.75" customHeight="1">
      <c r="A60" s="110" t="s">
        <v>54</v>
      </c>
      <c r="B60" s="237" t="s">
        <v>55</v>
      </c>
      <c r="C60" s="238"/>
      <c r="D60" s="174" t="s">
        <v>47</v>
      </c>
      <c r="E60" s="174">
        <v>1</v>
      </c>
      <c r="F60" s="132"/>
      <c r="G60" s="132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</row>
    <row r="61" spans="1:27" ht="12.75" customHeight="1">
      <c r="A61" s="149" t="s">
        <v>45</v>
      </c>
      <c r="B61" s="151" t="s">
        <v>104</v>
      </c>
      <c r="C61" s="157"/>
      <c r="D61" s="158" t="s">
        <v>14</v>
      </c>
      <c r="E61" s="158"/>
      <c r="F61" s="172"/>
      <c r="G61" s="172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</row>
    <row r="62" spans="1:27" ht="12.75" customHeight="1">
      <c r="A62" s="149" t="s">
        <v>48</v>
      </c>
      <c r="B62" s="151" t="s">
        <v>105</v>
      </c>
      <c r="C62" s="151"/>
      <c r="D62" s="149" t="s">
        <v>14</v>
      </c>
      <c r="E62" s="149"/>
      <c r="F62" s="150"/>
      <c r="G62" s="15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</row>
    <row r="63" spans="1:27" ht="12.75" customHeight="1">
      <c r="A63" s="149" t="s">
        <v>56</v>
      </c>
      <c r="B63" s="151" t="s">
        <v>57</v>
      </c>
      <c r="C63" s="151"/>
      <c r="D63" s="149" t="s">
        <v>47</v>
      </c>
      <c r="E63" s="149">
        <v>1</v>
      </c>
      <c r="F63" s="150"/>
      <c r="G63" s="15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</row>
    <row r="64" spans="1:27" ht="12.75" customHeight="1">
      <c r="A64" s="110" t="s">
        <v>58</v>
      </c>
      <c r="B64" s="148" t="s">
        <v>59</v>
      </c>
      <c r="C64" s="306"/>
      <c r="D64" s="300"/>
      <c r="E64" s="300"/>
      <c r="F64" s="300"/>
      <c r="G64" s="301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</row>
    <row r="65" spans="1:27" ht="12.75" customHeight="1">
      <c r="A65" s="149" t="s">
        <v>45</v>
      </c>
      <c r="B65" s="151" t="s">
        <v>60</v>
      </c>
      <c r="C65" s="151"/>
      <c r="D65" s="149" t="s">
        <v>19</v>
      </c>
      <c r="E65" s="149">
        <f>E43+E44+E45</f>
        <v>10</v>
      </c>
      <c r="F65" s="150"/>
      <c r="G65" s="15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</row>
    <row r="66" spans="1:27" ht="12.75" customHeight="1">
      <c r="A66" s="149" t="s">
        <v>48</v>
      </c>
      <c r="B66" s="151" t="s">
        <v>61</v>
      </c>
      <c r="C66" s="151"/>
      <c r="D66" s="149" t="s">
        <v>19</v>
      </c>
      <c r="E66" s="149">
        <f>E46+E47</f>
        <v>18</v>
      </c>
      <c r="F66" s="150"/>
      <c r="G66" s="15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</row>
    <row r="67" spans="1:27" ht="12.75" customHeight="1">
      <c r="A67" s="149" t="s">
        <v>50</v>
      </c>
      <c r="B67" s="151" t="s">
        <v>106</v>
      </c>
      <c r="C67" s="151"/>
      <c r="D67" s="149" t="s">
        <v>19</v>
      </c>
      <c r="E67" s="149">
        <f>E49+E48</f>
        <v>11</v>
      </c>
      <c r="F67" s="150"/>
      <c r="G67" s="15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</row>
    <row r="68" spans="1:27" ht="12.75" customHeight="1">
      <c r="A68" s="149" t="s">
        <v>63</v>
      </c>
      <c r="B68" s="151" t="s">
        <v>64</v>
      </c>
      <c r="C68" s="151"/>
      <c r="D68" s="149" t="s">
        <v>14</v>
      </c>
      <c r="E68" s="149">
        <v>0</v>
      </c>
      <c r="F68" s="150"/>
      <c r="G68" s="15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</row>
    <row r="69" spans="1:27" ht="12.75" customHeight="1">
      <c r="A69" s="149" t="s">
        <v>65</v>
      </c>
      <c r="B69" s="151" t="s">
        <v>66</v>
      </c>
      <c r="C69" s="151"/>
      <c r="D69" s="149" t="s">
        <v>34</v>
      </c>
      <c r="E69" s="149">
        <f>E50+E51+E52</f>
        <v>33</v>
      </c>
      <c r="F69" s="150"/>
      <c r="G69" s="15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</row>
    <row r="70" spans="1:27" ht="12.75" customHeight="1">
      <c r="A70" s="149" t="s">
        <v>67</v>
      </c>
      <c r="B70" s="151" t="s">
        <v>107</v>
      </c>
      <c r="C70" s="151"/>
      <c r="D70" s="149" t="s">
        <v>34</v>
      </c>
      <c r="E70" s="113">
        <f>E53</f>
        <v>33</v>
      </c>
      <c r="F70" s="150"/>
      <c r="G70" s="15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</row>
    <row r="71" spans="1:27" ht="12.75" customHeight="1">
      <c r="A71" s="113" t="s">
        <v>69</v>
      </c>
      <c r="B71" s="151" t="s">
        <v>70</v>
      </c>
      <c r="C71" s="151"/>
      <c r="D71" s="149" t="s">
        <v>34</v>
      </c>
      <c r="E71" s="149">
        <f>E54</f>
        <v>27</v>
      </c>
      <c r="F71" s="150"/>
      <c r="G71" s="15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</row>
    <row r="72" spans="1:27" ht="12.75" customHeight="1">
      <c r="A72" s="149" t="s">
        <v>71</v>
      </c>
      <c r="B72" s="151" t="s">
        <v>831</v>
      </c>
      <c r="C72" s="151"/>
      <c r="D72" s="149" t="s">
        <v>47</v>
      </c>
      <c r="E72" s="149">
        <v>1</v>
      </c>
      <c r="F72" s="150"/>
      <c r="G72" s="15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</row>
    <row r="73" spans="1:27" ht="12.75" customHeight="1">
      <c r="A73" s="149" t="s">
        <v>72</v>
      </c>
      <c r="B73" s="151" t="s">
        <v>108</v>
      </c>
      <c r="C73" s="151"/>
      <c r="D73" s="149" t="s">
        <v>34</v>
      </c>
      <c r="E73" s="149">
        <v>20</v>
      </c>
      <c r="F73" s="150"/>
      <c r="G73" s="15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</row>
    <row r="74" spans="1:27" ht="12.75" customHeight="1">
      <c r="A74" s="149" t="s">
        <v>74</v>
      </c>
      <c r="B74" s="151" t="s">
        <v>75</v>
      </c>
      <c r="C74" s="151"/>
      <c r="D74" s="149" t="s">
        <v>47</v>
      </c>
      <c r="E74" s="149">
        <v>1</v>
      </c>
      <c r="F74" s="150"/>
      <c r="G74" s="15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</row>
    <row r="75" spans="1:27" ht="12.75" customHeight="1">
      <c r="A75" s="110" t="s">
        <v>109</v>
      </c>
      <c r="B75" s="148" t="s">
        <v>110</v>
      </c>
      <c r="C75" s="307"/>
      <c r="D75" s="300"/>
      <c r="E75" s="300"/>
      <c r="F75" s="300"/>
      <c r="G75" s="301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</row>
    <row r="76" spans="1:27" ht="12.75" customHeight="1">
      <c r="A76" s="149" t="s">
        <v>111</v>
      </c>
      <c r="B76" s="151" t="s">
        <v>112</v>
      </c>
      <c r="C76" s="151"/>
      <c r="D76" s="149"/>
      <c r="E76" s="149"/>
      <c r="F76" s="150"/>
      <c r="G76" s="15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</row>
    <row r="77" spans="1:27" ht="12.75" customHeight="1">
      <c r="A77" s="149" t="s">
        <v>113</v>
      </c>
      <c r="B77" s="151" t="s">
        <v>114</v>
      </c>
      <c r="C77" s="151"/>
      <c r="D77" s="149" t="s">
        <v>19</v>
      </c>
      <c r="E77" s="149">
        <v>2</v>
      </c>
      <c r="F77" s="150"/>
      <c r="G77" s="15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</row>
    <row r="78" spans="1:27" ht="12.75" customHeight="1">
      <c r="A78" s="149" t="s">
        <v>115</v>
      </c>
      <c r="B78" s="151" t="s">
        <v>116</v>
      </c>
      <c r="C78" s="157"/>
      <c r="D78" s="158" t="s">
        <v>19</v>
      </c>
      <c r="E78" s="149">
        <v>2</v>
      </c>
      <c r="F78" s="150"/>
      <c r="G78" s="15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</row>
    <row r="79" spans="1:27" ht="12.75" customHeight="1">
      <c r="A79" s="149" t="s">
        <v>117</v>
      </c>
      <c r="B79" s="151" t="s">
        <v>118</v>
      </c>
      <c r="C79" s="157"/>
      <c r="D79" s="158" t="s">
        <v>19</v>
      </c>
      <c r="E79" s="149">
        <v>2</v>
      </c>
      <c r="F79" s="150"/>
      <c r="G79" s="15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</row>
    <row r="80" spans="1:27" ht="12.75" customHeight="1">
      <c r="A80" s="149" t="s">
        <v>119</v>
      </c>
      <c r="B80" s="159" t="s">
        <v>120</v>
      </c>
      <c r="C80" s="159"/>
      <c r="D80" s="158" t="s">
        <v>34</v>
      </c>
      <c r="E80" s="149">
        <v>9</v>
      </c>
      <c r="F80" s="150"/>
      <c r="G80" s="15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</row>
    <row r="81" spans="1:31" ht="12.75" customHeight="1">
      <c r="A81" s="149" t="s">
        <v>121</v>
      </c>
      <c r="B81" s="151" t="s">
        <v>122</v>
      </c>
      <c r="C81" s="151"/>
      <c r="D81" s="149" t="s">
        <v>34</v>
      </c>
      <c r="E81" s="149">
        <v>9</v>
      </c>
      <c r="F81" s="150"/>
      <c r="G81" s="15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</row>
    <row r="82" spans="1:31" ht="25.5">
      <c r="A82" s="149" t="s">
        <v>123</v>
      </c>
      <c r="B82" s="151" t="s">
        <v>124</v>
      </c>
      <c r="C82" s="151"/>
      <c r="D82" s="149" t="s">
        <v>47</v>
      </c>
      <c r="E82" s="149">
        <v>1</v>
      </c>
      <c r="F82" s="150"/>
      <c r="G82" s="15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</row>
    <row r="83" spans="1:31" ht="12.75" customHeight="1">
      <c r="A83" s="149" t="s">
        <v>125</v>
      </c>
      <c r="B83" s="151" t="s">
        <v>126</v>
      </c>
      <c r="C83" s="151"/>
      <c r="D83" s="158" t="s">
        <v>34</v>
      </c>
      <c r="E83" s="149">
        <v>6</v>
      </c>
      <c r="F83" s="150"/>
      <c r="G83" s="15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</row>
    <row r="84" spans="1:31" ht="12.75" customHeight="1">
      <c r="A84" s="149" t="s">
        <v>127</v>
      </c>
      <c r="B84" s="151" t="s">
        <v>128</v>
      </c>
      <c r="C84" s="151"/>
      <c r="D84" s="149"/>
      <c r="E84" s="149"/>
      <c r="F84" s="150"/>
      <c r="G84" s="15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</row>
    <row r="85" spans="1:31" ht="12.75" customHeight="1">
      <c r="A85" s="149" t="s">
        <v>129</v>
      </c>
      <c r="B85" s="151" t="s">
        <v>130</v>
      </c>
      <c r="C85" s="151"/>
      <c r="D85" s="149" t="s">
        <v>19</v>
      </c>
      <c r="E85" s="149">
        <v>2</v>
      </c>
      <c r="F85" s="150"/>
      <c r="G85" s="15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</row>
    <row r="86" spans="1:31" ht="12.75" customHeight="1">
      <c r="A86" s="149" t="s">
        <v>131</v>
      </c>
      <c r="B86" s="151" t="s">
        <v>116</v>
      </c>
      <c r="C86" s="151"/>
      <c r="D86" s="149" t="s">
        <v>19</v>
      </c>
      <c r="E86" s="149">
        <v>2</v>
      </c>
      <c r="F86" s="150"/>
      <c r="G86" s="15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</row>
    <row r="87" spans="1:31" ht="12.75" customHeight="1">
      <c r="A87" s="149" t="s">
        <v>132</v>
      </c>
      <c r="B87" s="151" t="s">
        <v>118</v>
      </c>
      <c r="C87" s="151"/>
      <c r="D87" s="149" t="s">
        <v>19</v>
      </c>
      <c r="E87" s="149">
        <v>2</v>
      </c>
      <c r="F87" s="150"/>
      <c r="G87" s="15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</row>
    <row r="88" spans="1:31" ht="12.75" customHeight="1">
      <c r="A88" s="149" t="s">
        <v>133</v>
      </c>
      <c r="B88" s="159" t="s">
        <v>120</v>
      </c>
      <c r="C88" s="159"/>
      <c r="D88" s="158" t="s">
        <v>34</v>
      </c>
      <c r="E88" s="149">
        <v>12</v>
      </c>
      <c r="F88" s="150"/>
      <c r="G88" s="15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</row>
    <row r="89" spans="1:31" ht="12.75" customHeight="1">
      <c r="A89" s="149" t="s">
        <v>134</v>
      </c>
      <c r="B89" s="151" t="s">
        <v>122</v>
      </c>
      <c r="C89" s="151"/>
      <c r="D89" s="149" t="s">
        <v>34</v>
      </c>
      <c r="E89" s="149">
        <v>6</v>
      </c>
      <c r="F89" s="150"/>
      <c r="G89" s="15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</row>
    <row r="90" spans="1:31" s="104" customFormat="1" ht="25.5">
      <c r="A90" s="149" t="s">
        <v>135</v>
      </c>
      <c r="B90" s="151" t="s">
        <v>792</v>
      </c>
      <c r="C90" s="151"/>
      <c r="D90" s="149" t="s">
        <v>47</v>
      </c>
      <c r="E90" s="149">
        <v>1</v>
      </c>
      <c r="F90" s="150"/>
      <c r="G90" s="15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99"/>
      <c r="AC90" s="99"/>
      <c r="AD90" s="99"/>
      <c r="AE90" s="99"/>
    </row>
    <row r="91" spans="1:31" ht="12.75" customHeight="1">
      <c r="A91" s="149" t="s">
        <v>136</v>
      </c>
      <c r="B91" s="151" t="s">
        <v>126</v>
      </c>
      <c r="C91" s="151"/>
      <c r="D91" s="158" t="s">
        <v>34</v>
      </c>
      <c r="E91" s="149">
        <v>6</v>
      </c>
      <c r="F91" s="150"/>
      <c r="G91" s="15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</row>
    <row r="92" spans="1:31" ht="12.75" customHeight="1">
      <c r="A92" s="110" t="s">
        <v>137</v>
      </c>
      <c r="B92" s="160" t="s">
        <v>138</v>
      </c>
      <c r="C92" s="307"/>
      <c r="D92" s="300"/>
      <c r="E92" s="300"/>
      <c r="F92" s="300"/>
      <c r="G92" s="301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</row>
    <row r="93" spans="1:31" ht="12.75" customHeight="1">
      <c r="A93" s="149" t="s">
        <v>139</v>
      </c>
      <c r="B93" s="151" t="s">
        <v>140</v>
      </c>
      <c r="C93" s="151"/>
      <c r="D93" s="149" t="s">
        <v>19</v>
      </c>
      <c r="E93" s="149">
        <v>3</v>
      </c>
      <c r="F93" s="150"/>
      <c r="G93" s="15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</row>
    <row r="94" spans="1:31" ht="12.75" customHeight="1">
      <c r="A94" s="149" t="s">
        <v>141</v>
      </c>
      <c r="B94" s="151" t="s">
        <v>142</v>
      </c>
      <c r="C94" s="151"/>
      <c r="D94" s="149" t="s">
        <v>19</v>
      </c>
      <c r="E94" s="149">
        <v>2</v>
      </c>
      <c r="F94" s="150"/>
      <c r="G94" s="15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</row>
    <row r="95" spans="1:31" ht="12.75" customHeight="1">
      <c r="A95" s="149" t="s">
        <v>143</v>
      </c>
      <c r="B95" s="151" t="s">
        <v>144</v>
      </c>
      <c r="C95" s="151"/>
      <c r="D95" s="149" t="s">
        <v>19</v>
      </c>
      <c r="E95" s="149">
        <v>2</v>
      </c>
      <c r="F95" s="150"/>
      <c r="G95" s="15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</row>
    <row r="96" spans="1:31" s="104" customFormat="1" ht="25.5">
      <c r="A96" s="149" t="s">
        <v>145</v>
      </c>
      <c r="B96" s="151" t="s">
        <v>783</v>
      </c>
      <c r="C96" s="151"/>
      <c r="D96" s="149" t="s">
        <v>47</v>
      </c>
      <c r="E96" s="149">
        <v>1</v>
      </c>
      <c r="F96" s="150"/>
      <c r="G96" s="150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3"/>
      <c r="AC96" s="99"/>
      <c r="AD96" s="99"/>
      <c r="AE96" s="99"/>
    </row>
    <row r="97" spans="1:27" ht="16.5">
      <c r="A97" s="161" t="s">
        <v>146</v>
      </c>
      <c r="B97" s="305" t="s">
        <v>14</v>
      </c>
      <c r="C97" s="301"/>
      <c r="D97" s="305" t="s">
        <v>14</v>
      </c>
      <c r="E97" s="301"/>
      <c r="F97" s="150"/>
      <c r="G97" s="15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</row>
    <row r="98" spans="1:27" ht="21" customHeight="1">
      <c r="A98" s="161" t="s">
        <v>147</v>
      </c>
      <c r="B98" s="151" t="s">
        <v>148</v>
      </c>
      <c r="C98" s="162"/>
      <c r="D98" s="305" t="s">
        <v>14</v>
      </c>
      <c r="E98" s="301"/>
      <c r="F98" s="163"/>
      <c r="G98" s="164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</row>
    <row r="99" spans="1:27" ht="12.75" customHeight="1">
      <c r="A99" s="110" t="s">
        <v>149</v>
      </c>
      <c r="B99" s="148" t="s">
        <v>150</v>
      </c>
      <c r="C99" s="307"/>
      <c r="D99" s="300"/>
      <c r="E99" s="300"/>
      <c r="F99" s="300"/>
      <c r="G99" s="301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</row>
    <row r="100" spans="1:27" ht="12" customHeight="1">
      <c r="A100" s="149"/>
      <c r="B100" s="165" t="s">
        <v>151</v>
      </c>
      <c r="C100" s="308" t="s">
        <v>152</v>
      </c>
      <c r="D100" s="300"/>
      <c r="E100" s="300"/>
      <c r="F100" s="300"/>
      <c r="G100" s="301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</row>
    <row r="101" spans="1:27" ht="12.75" customHeight="1">
      <c r="A101" s="149"/>
      <c r="B101" s="165" t="s">
        <v>153</v>
      </c>
      <c r="C101" s="308"/>
      <c r="D101" s="300"/>
      <c r="E101" s="300"/>
      <c r="F101" s="300"/>
      <c r="G101" s="301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</row>
    <row r="102" spans="1:27" ht="16.5">
      <c r="A102" s="110" t="s">
        <v>154</v>
      </c>
      <c r="B102" s="148" t="s">
        <v>720</v>
      </c>
      <c r="C102" s="151"/>
      <c r="D102" s="149" t="s">
        <v>19</v>
      </c>
      <c r="E102" s="149">
        <v>4</v>
      </c>
      <c r="F102" s="150"/>
      <c r="G102" s="15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</row>
    <row r="103" spans="1:27" ht="12.75" customHeight="1">
      <c r="A103" s="149"/>
      <c r="B103" s="148" t="s">
        <v>721</v>
      </c>
      <c r="C103" s="151"/>
      <c r="D103" s="149"/>
      <c r="E103" s="149"/>
      <c r="F103" s="150"/>
      <c r="G103" s="15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</row>
    <row r="104" spans="1:27" ht="12.75" customHeight="1">
      <c r="A104" s="149" t="s">
        <v>54</v>
      </c>
      <c r="B104" s="166" t="s">
        <v>735</v>
      </c>
      <c r="C104" s="151"/>
      <c r="D104" s="167" t="s">
        <v>551</v>
      </c>
      <c r="E104" s="167">
        <v>1</v>
      </c>
      <c r="F104" s="150"/>
      <c r="G104" s="309" t="s">
        <v>723</v>
      </c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</row>
    <row r="105" spans="1:27" ht="12.75" customHeight="1">
      <c r="A105" s="149" t="s">
        <v>56</v>
      </c>
      <c r="B105" s="166" t="s">
        <v>734</v>
      </c>
      <c r="C105" s="151"/>
      <c r="D105" s="167" t="s">
        <v>729</v>
      </c>
      <c r="E105" s="167">
        <v>1</v>
      </c>
      <c r="F105" s="150"/>
      <c r="G105" s="31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</row>
    <row r="106" spans="1:27" ht="27.75" customHeight="1">
      <c r="A106" s="149" t="s">
        <v>58</v>
      </c>
      <c r="B106" s="166" t="s">
        <v>753</v>
      </c>
      <c r="C106" s="151"/>
      <c r="D106" s="167" t="s">
        <v>551</v>
      </c>
      <c r="E106" s="167">
        <v>1</v>
      </c>
      <c r="F106" s="150"/>
      <c r="G106" s="311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</row>
    <row r="107" spans="1:27" ht="16.5">
      <c r="A107" s="110" t="s">
        <v>155</v>
      </c>
      <c r="B107" s="148" t="s">
        <v>722</v>
      </c>
      <c r="C107" s="151"/>
      <c r="D107" s="149" t="s">
        <v>19</v>
      </c>
      <c r="E107" s="149">
        <v>3</v>
      </c>
      <c r="F107" s="150"/>
      <c r="G107" s="15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</row>
    <row r="108" spans="1:27" ht="12.75" customHeight="1">
      <c r="A108" s="149"/>
      <c r="B108" s="148" t="s">
        <v>721</v>
      </c>
      <c r="C108" s="151"/>
      <c r="D108" s="149"/>
      <c r="E108" s="149"/>
      <c r="F108" s="150"/>
      <c r="G108" s="15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</row>
    <row r="109" spans="1:27" ht="12.75" customHeight="1">
      <c r="A109" s="149" t="s">
        <v>54</v>
      </c>
      <c r="B109" s="166" t="s">
        <v>735</v>
      </c>
      <c r="C109" s="151"/>
      <c r="D109" s="167" t="s">
        <v>551</v>
      </c>
      <c r="E109" s="167">
        <v>1</v>
      </c>
      <c r="F109" s="150"/>
      <c r="G109" s="309" t="s">
        <v>723</v>
      </c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</row>
    <row r="110" spans="1:27" ht="12.75" customHeight="1">
      <c r="A110" s="149" t="s">
        <v>56</v>
      </c>
      <c r="B110" s="166" t="s">
        <v>734</v>
      </c>
      <c r="C110" s="151"/>
      <c r="D110" s="167" t="s">
        <v>729</v>
      </c>
      <c r="E110" s="167">
        <v>1</v>
      </c>
      <c r="F110" s="150"/>
      <c r="G110" s="31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</row>
    <row r="111" spans="1:27" ht="25.5" customHeight="1">
      <c r="A111" s="149" t="s">
        <v>58</v>
      </c>
      <c r="B111" s="166" t="s">
        <v>753</v>
      </c>
      <c r="C111" s="151"/>
      <c r="D111" s="167" t="s">
        <v>551</v>
      </c>
      <c r="E111" s="167">
        <v>1</v>
      </c>
      <c r="F111" s="150"/>
      <c r="G111" s="311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</row>
    <row r="112" spans="1:27" ht="16.5">
      <c r="A112" s="110" t="s">
        <v>156</v>
      </c>
      <c r="B112" s="148" t="s">
        <v>754</v>
      </c>
      <c r="C112" s="151"/>
      <c r="D112" s="149"/>
      <c r="E112" s="149"/>
      <c r="F112" s="150"/>
      <c r="G112" s="169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</row>
    <row r="113" spans="1:27" ht="12.75" customHeight="1">
      <c r="A113" s="149" t="s">
        <v>54</v>
      </c>
      <c r="B113" s="166" t="s">
        <v>735</v>
      </c>
      <c r="C113" s="151"/>
      <c r="D113" s="167" t="s">
        <v>551</v>
      </c>
      <c r="E113" s="167">
        <v>1</v>
      </c>
      <c r="F113" s="170"/>
      <c r="G113" s="171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</row>
    <row r="114" spans="1:27" ht="12.75" customHeight="1">
      <c r="A114" s="149" t="s">
        <v>56</v>
      </c>
      <c r="B114" s="166" t="s">
        <v>734</v>
      </c>
      <c r="C114" s="151"/>
      <c r="D114" s="167" t="s">
        <v>729</v>
      </c>
      <c r="E114" s="167">
        <v>1</v>
      </c>
      <c r="F114" s="170"/>
      <c r="G114" s="171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</row>
    <row r="115" spans="1:27" ht="28.5" customHeight="1">
      <c r="A115" s="149" t="s">
        <v>58</v>
      </c>
      <c r="B115" s="166" t="s">
        <v>753</v>
      </c>
      <c r="C115" s="151"/>
      <c r="D115" s="167" t="s">
        <v>551</v>
      </c>
      <c r="E115" s="167">
        <v>1</v>
      </c>
      <c r="F115" s="170"/>
      <c r="G115" s="171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</row>
    <row r="116" spans="1:27" ht="12.75" customHeight="1">
      <c r="A116" s="110" t="s">
        <v>157</v>
      </c>
      <c r="B116" s="148" t="s">
        <v>158</v>
      </c>
      <c r="C116" s="151"/>
      <c r="D116" s="149"/>
      <c r="E116" s="149"/>
      <c r="F116" s="150"/>
      <c r="G116" s="172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</row>
    <row r="117" spans="1:27" ht="12.75" customHeight="1">
      <c r="A117" s="167" t="s">
        <v>54</v>
      </c>
      <c r="B117" s="166" t="s">
        <v>736</v>
      </c>
      <c r="C117" s="151"/>
      <c r="D117" s="167" t="s">
        <v>19</v>
      </c>
      <c r="E117" s="167">
        <v>1</v>
      </c>
      <c r="F117" s="150"/>
      <c r="G117" s="15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</row>
    <row r="118" spans="1:27" ht="25.5">
      <c r="A118" s="167" t="s">
        <v>56</v>
      </c>
      <c r="B118" s="166" t="s">
        <v>755</v>
      </c>
      <c r="C118" s="151"/>
      <c r="D118" s="167" t="s">
        <v>551</v>
      </c>
      <c r="E118" s="167">
        <v>1</v>
      </c>
      <c r="F118" s="150"/>
      <c r="G118" s="15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</row>
    <row r="119" spans="1:27" ht="12.75" customHeight="1">
      <c r="A119" s="110" t="s">
        <v>159</v>
      </c>
      <c r="B119" s="148" t="s">
        <v>788</v>
      </c>
      <c r="C119" s="151"/>
      <c r="D119" s="149"/>
      <c r="E119" s="149"/>
      <c r="F119" s="150"/>
      <c r="G119" s="15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</row>
    <row r="120" spans="1:27" ht="16.5">
      <c r="A120" s="167" t="s">
        <v>54</v>
      </c>
      <c r="B120" s="151" t="s">
        <v>737</v>
      </c>
      <c r="C120" s="151"/>
      <c r="D120" s="167" t="s">
        <v>551</v>
      </c>
      <c r="E120" s="167">
        <v>1</v>
      </c>
      <c r="F120" s="169"/>
      <c r="G120" s="15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</row>
    <row r="121" spans="1:27" ht="16.5">
      <c r="A121" s="167" t="s">
        <v>56</v>
      </c>
      <c r="B121" s="151" t="s">
        <v>738</v>
      </c>
      <c r="C121" s="151"/>
      <c r="D121" s="167" t="s">
        <v>551</v>
      </c>
      <c r="E121" s="167">
        <v>1</v>
      </c>
      <c r="F121" s="169"/>
      <c r="G121" s="15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</row>
    <row r="122" spans="1:27" ht="16.5">
      <c r="A122" s="167" t="s">
        <v>58</v>
      </c>
      <c r="B122" s="151" t="s">
        <v>756</v>
      </c>
      <c r="C122" s="151"/>
      <c r="D122" s="167" t="s">
        <v>551</v>
      </c>
      <c r="E122" s="167">
        <v>1</v>
      </c>
      <c r="F122" s="169"/>
      <c r="G122" s="15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</row>
    <row r="123" spans="1:27" ht="12.75" customHeight="1">
      <c r="A123" s="110" t="s">
        <v>161</v>
      </c>
      <c r="B123" s="148" t="s">
        <v>162</v>
      </c>
      <c r="C123" s="151"/>
      <c r="D123" s="149"/>
      <c r="E123" s="149"/>
      <c r="F123" s="169"/>
      <c r="G123" s="15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</row>
    <row r="124" spans="1:27" ht="12.75" customHeight="1">
      <c r="A124" s="167" t="s">
        <v>54</v>
      </c>
      <c r="B124" s="166" t="s">
        <v>780</v>
      </c>
      <c r="C124" s="162"/>
      <c r="D124" s="167" t="s">
        <v>551</v>
      </c>
      <c r="E124" s="167">
        <v>1</v>
      </c>
      <c r="F124" s="169"/>
      <c r="G124" s="164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</row>
    <row r="125" spans="1:27" ht="16.5">
      <c r="A125" s="167" t="s">
        <v>56</v>
      </c>
      <c r="B125" s="166" t="s">
        <v>739</v>
      </c>
      <c r="C125" s="162"/>
      <c r="D125" s="167" t="s">
        <v>47</v>
      </c>
      <c r="E125" s="167">
        <v>1</v>
      </c>
      <c r="F125" s="169"/>
      <c r="G125" s="164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</row>
    <row r="126" spans="1:27" ht="12.75" customHeight="1">
      <c r="A126" s="110" t="s">
        <v>163</v>
      </c>
      <c r="B126" s="148" t="s">
        <v>757</v>
      </c>
      <c r="C126" s="162"/>
      <c r="D126" s="149"/>
      <c r="E126" s="149"/>
      <c r="F126" s="150"/>
      <c r="G126" s="164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</row>
    <row r="127" spans="1:27" ht="16.5">
      <c r="A127" s="167" t="s">
        <v>54</v>
      </c>
      <c r="B127" s="166" t="s">
        <v>832</v>
      </c>
      <c r="C127" s="162"/>
      <c r="D127" s="167" t="s">
        <v>551</v>
      </c>
      <c r="E127" s="175">
        <v>1</v>
      </c>
      <c r="F127" s="173"/>
      <c r="G127" s="174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</row>
    <row r="128" spans="1:27" ht="25.5">
      <c r="A128" s="167" t="s">
        <v>56</v>
      </c>
      <c r="B128" s="166" t="s">
        <v>741</v>
      </c>
      <c r="C128" s="162"/>
      <c r="D128" s="167" t="s">
        <v>551</v>
      </c>
      <c r="E128" s="175">
        <v>1</v>
      </c>
      <c r="F128" s="173"/>
      <c r="G128" s="174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</row>
    <row r="129" spans="1:31" ht="25.5">
      <c r="A129" s="167" t="s">
        <v>58</v>
      </c>
      <c r="B129" s="154" t="s">
        <v>758</v>
      </c>
      <c r="C129" s="162"/>
      <c r="D129" s="167" t="s">
        <v>551</v>
      </c>
      <c r="E129" s="167">
        <v>1</v>
      </c>
      <c r="F129" s="173"/>
      <c r="G129" s="174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</row>
    <row r="130" spans="1:31" s="100" customFormat="1" ht="13.5">
      <c r="A130" s="176" t="s">
        <v>74</v>
      </c>
      <c r="B130" s="154" t="s">
        <v>759</v>
      </c>
      <c r="C130" s="177"/>
      <c r="D130" s="167" t="s">
        <v>551</v>
      </c>
      <c r="E130" s="167">
        <v>1</v>
      </c>
      <c r="F130" s="173"/>
      <c r="G130" s="174"/>
    </row>
    <row r="131" spans="1:31" ht="16.5">
      <c r="A131" s="149"/>
      <c r="B131" s="165" t="s">
        <v>164</v>
      </c>
      <c r="C131" s="165"/>
      <c r="D131" s="178"/>
      <c r="E131" s="179"/>
      <c r="F131" s="179"/>
      <c r="G131" s="18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</row>
    <row r="132" spans="1:31" ht="16.5">
      <c r="A132" s="110" t="s">
        <v>165</v>
      </c>
      <c r="B132" s="148" t="s">
        <v>724</v>
      </c>
      <c r="C132" s="151"/>
      <c r="D132" s="149" t="s">
        <v>19</v>
      </c>
      <c r="E132" s="149">
        <v>4</v>
      </c>
      <c r="F132" s="150"/>
      <c r="G132" s="15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</row>
    <row r="133" spans="1:31" ht="12.75" customHeight="1">
      <c r="A133" s="149"/>
      <c r="B133" s="148" t="s">
        <v>721</v>
      </c>
      <c r="C133" s="151"/>
      <c r="D133" s="149"/>
      <c r="E133" s="149"/>
      <c r="F133" s="150"/>
      <c r="G133" s="112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</row>
    <row r="134" spans="1:31" ht="12.75" customHeight="1">
      <c r="A134" s="149" t="s">
        <v>54</v>
      </c>
      <c r="B134" s="166" t="s">
        <v>733</v>
      </c>
      <c r="C134" s="151"/>
      <c r="D134" s="167" t="s">
        <v>551</v>
      </c>
      <c r="E134" s="167">
        <v>1</v>
      </c>
      <c r="F134" s="150"/>
      <c r="G134" s="309" t="s">
        <v>723</v>
      </c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</row>
    <row r="135" spans="1:31" ht="12.75" customHeight="1">
      <c r="A135" s="149" t="s">
        <v>56</v>
      </c>
      <c r="B135" s="166" t="s">
        <v>734</v>
      </c>
      <c r="C135" s="151"/>
      <c r="D135" s="167" t="s">
        <v>729</v>
      </c>
      <c r="E135" s="167">
        <v>1</v>
      </c>
      <c r="F135" s="150"/>
      <c r="G135" s="31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</row>
    <row r="136" spans="1:31" ht="27.75" customHeight="1">
      <c r="A136" s="149" t="s">
        <v>58</v>
      </c>
      <c r="B136" s="166" t="s">
        <v>760</v>
      </c>
      <c r="C136" s="151"/>
      <c r="D136" s="167" t="s">
        <v>551</v>
      </c>
      <c r="E136" s="167">
        <v>1</v>
      </c>
      <c r="F136" s="150"/>
      <c r="G136" s="311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</row>
    <row r="137" spans="1:31" ht="21" customHeight="1">
      <c r="A137" s="110" t="s">
        <v>166</v>
      </c>
      <c r="B137" s="148" t="s">
        <v>726</v>
      </c>
      <c r="C137" s="151"/>
      <c r="D137" s="149" t="s">
        <v>19</v>
      </c>
      <c r="E137" s="149">
        <v>3</v>
      </c>
      <c r="F137" s="150"/>
      <c r="G137" s="15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</row>
    <row r="138" spans="1:31" ht="16.5">
      <c r="A138" s="149"/>
      <c r="B138" s="148" t="s">
        <v>721</v>
      </c>
      <c r="C138" s="151"/>
      <c r="D138" s="149"/>
      <c r="E138" s="149"/>
      <c r="F138" s="150"/>
      <c r="G138" s="15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</row>
    <row r="139" spans="1:31" s="104" customFormat="1" ht="16.5">
      <c r="A139" s="149" t="s">
        <v>54</v>
      </c>
      <c r="B139" s="166" t="s">
        <v>761</v>
      </c>
      <c r="C139" s="151"/>
      <c r="D139" s="167" t="s">
        <v>551</v>
      </c>
      <c r="E139" s="167">
        <v>1</v>
      </c>
      <c r="F139" s="150"/>
      <c r="G139" s="309" t="s">
        <v>723</v>
      </c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99"/>
      <c r="AC139" s="99"/>
      <c r="AD139" s="99"/>
      <c r="AE139" s="99"/>
    </row>
    <row r="140" spans="1:31" ht="16.5">
      <c r="A140" s="149" t="s">
        <v>56</v>
      </c>
      <c r="B140" s="166" t="s">
        <v>734</v>
      </c>
      <c r="C140" s="151"/>
      <c r="D140" s="167" t="s">
        <v>729</v>
      </c>
      <c r="E140" s="167">
        <v>1</v>
      </c>
      <c r="F140" s="150"/>
      <c r="G140" s="31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</row>
    <row r="141" spans="1:31" ht="21" customHeight="1">
      <c r="A141" s="149" t="s">
        <v>58</v>
      </c>
      <c r="B141" s="166" t="s">
        <v>760</v>
      </c>
      <c r="C141" s="151"/>
      <c r="D141" s="167" t="s">
        <v>551</v>
      </c>
      <c r="E141" s="167">
        <v>1</v>
      </c>
      <c r="F141" s="150"/>
      <c r="G141" s="311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</row>
    <row r="142" spans="1:31" ht="25.5">
      <c r="A142" s="110" t="s">
        <v>167</v>
      </c>
      <c r="B142" s="148" t="s">
        <v>727</v>
      </c>
      <c r="C142" s="151"/>
      <c r="D142" s="149" t="s">
        <v>19</v>
      </c>
      <c r="E142" s="149">
        <v>2</v>
      </c>
      <c r="F142" s="150"/>
      <c r="G142" s="15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</row>
    <row r="143" spans="1:31" ht="16.5">
      <c r="A143" s="149"/>
      <c r="B143" s="148" t="s">
        <v>721</v>
      </c>
      <c r="C143" s="151"/>
      <c r="D143" s="149"/>
      <c r="E143" s="149"/>
      <c r="F143" s="150"/>
      <c r="G143" s="15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</row>
    <row r="144" spans="1:31" ht="16.5">
      <c r="A144" s="149" t="s">
        <v>54</v>
      </c>
      <c r="B144" s="166" t="s">
        <v>733</v>
      </c>
      <c r="C144" s="151"/>
      <c r="D144" s="167" t="s">
        <v>551</v>
      </c>
      <c r="E144" s="167">
        <v>1</v>
      </c>
      <c r="F144" s="150"/>
      <c r="G144" s="309" t="s">
        <v>723</v>
      </c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</row>
    <row r="145" spans="1:33" ht="16.5">
      <c r="A145" s="149" t="s">
        <v>56</v>
      </c>
      <c r="B145" s="166" t="s">
        <v>734</v>
      </c>
      <c r="C145" s="151"/>
      <c r="D145" s="167" t="s">
        <v>729</v>
      </c>
      <c r="E145" s="167">
        <v>1</v>
      </c>
      <c r="F145" s="150"/>
      <c r="G145" s="31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</row>
    <row r="146" spans="1:33" ht="25.5" customHeight="1">
      <c r="A146" s="149" t="s">
        <v>58</v>
      </c>
      <c r="B146" s="166" t="s">
        <v>760</v>
      </c>
      <c r="C146" s="151"/>
      <c r="D146" s="167" t="s">
        <v>551</v>
      </c>
      <c r="E146" s="167">
        <v>1</v>
      </c>
      <c r="F146" s="150"/>
      <c r="G146" s="311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</row>
    <row r="147" spans="1:33" ht="20.25" customHeight="1">
      <c r="A147" s="110" t="s">
        <v>168</v>
      </c>
      <c r="B147" s="148" t="s">
        <v>725</v>
      </c>
      <c r="C147" s="151"/>
      <c r="D147" s="149"/>
      <c r="E147" s="149"/>
      <c r="F147" s="150"/>
      <c r="G147" s="169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</row>
    <row r="148" spans="1:33" ht="12.75" customHeight="1">
      <c r="A148" s="149" t="s">
        <v>54</v>
      </c>
      <c r="B148" s="166" t="s">
        <v>733</v>
      </c>
      <c r="C148" s="151"/>
      <c r="D148" s="167" t="s">
        <v>551</v>
      </c>
      <c r="E148" s="167">
        <v>1</v>
      </c>
      <c r="F148" s="170"/>
      <c r="G148" s="171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</row>
    <row r="149" spans="1:33" ht="12.75" customHeight="1">
      <c r="A149" s="149" t="s">
        <v>56</v>
      </c>
      <c r="B149" s="166" t="s">
        <v>734</v>
      </c>
      <c r="C149" s="151"/>
      <c r="D149" s="167" t="s">
        <v>729</v>
      </c>
      <c r="E149" s="167">
        <v>1</v>
      </c>
      <c r="F149" s="170"/>
      <c r="G149" s="171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</row>
    <row r="150" spans="1:33" ht="24.75" customHeight="1">
      <c r="A150" s="149" t="s">
        <v>58</v>
      </c>
      <c r="B150" s="166" t="s">
        <v>760</v>
      </c>
      <c r="C150" s="151"/>
      <c r="D150" s="167" t="s">
        <v>551</v>
      </c>
      <c r="E150" s="167">
        <v>1</v>
      </c>
      <c r="F150" s="170"/>
      <c r="G150" s="171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</row>
    <row r="151" spans="1:33" ht="12.75" customHeight="1">
      <c r="A151" s="110" t="s">
        <v>169</v>
      </c>
      <c r="B151" s="148" t="s">
        <v>170</v>
      </c>
      <c r="C151" s="151"/>
      <c r="D151" s="149"/>
      <c r="E151" s="149"/>
      <c r="F151" s="150"/>
      <c r="G151" s="172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</row>
    <row r="152" spans="1:33" ht="12.75" customHeight="1">
      <c r="A152" s="167" t="s">
        <v>54</v>
      </c>
      <c r="B152" s="166" t="s">
        <v>736</v>
      </c>
      <c r="C152" s="151"/>
      <c r="D152" s="167" t="s">
        <v>19</v>
      </c>
      <c r="E152" s="167">
        <v>1</v>
      </c>
      <c r="F152" s="150"/>
      <c r="G152" s="15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</row>
    <row r="153" spans="1:33" ht="25.5">
      <c r="A153" s="167" t="s">
        <v>56</v>
      </c>
      <c r="B153" s="166" t="s">
        <v>762</v>
      </c>
      <c r="C153" s="151"/>
      <c r="D153" s="167" t="s">
        <v>551</v>
      </c>
      <c r="E153" s="167">
        <v>1</v>
      </c>
      <c r="F153" s="150"/>
      <c r="G153" s="15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</row>
    <row r="154" spans="1:33" ht="12.75" customHeight="1">
      <c r="A154" s="110" t="s">
        <v>171</v>
      </c>
      <c r="B154" s="148" t="s">
        <v>162</v>
      </c>
      <c r="C154" s="181"/>
      <c r="D154" s="168"/>
      <c r="E154" s="168"/>
      <c r="F154" s="169"/>
      <c r="G154" s="15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</row>
    <row r="155" spans="1:33" s="104" customFormat="1" ht="12.75" customHeight="1">
      <c r="A155" s="167" t="s">
        <v>54</v>
      </c>
      <c r="B155" s="166" t="s">
        <v>779</v>
      </c>
      <c r="C155" s="162"/>
      <c r="D155" s="167" t="s">
        <v>47</v>
      </c>
      <c r="E155" s="167">
        <v>1</v>
      </c>
      <c r="F155" s="169"/>
      <c r="G155" s="164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99"/>
      <c r="AC155" s="99"/>
      <c r="AD155" s="99"/>
      <c r="AE155" s="99"/>
      <c r="AF155" s="135"/>
      <c r="AG155" s="135"/>
    </row>
    <row r="156" spans="1:33" ht="16.5">
      <c r="A156" s="167" t="s">
        <v>56</v>
      </c>
      <c r="B156" s="166" t="s">
        <v>740</v>
      </c>
      <c r="C156" s="162"/>
      <c r="D156" s="167" t="s">
        <v>47</v>
      </c>
      <c r="E156" s="167">
        <v>1</v>
      </c>
      <c r="F156" s="169"/>
      <c r="G156" s="164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F156" s="135"/>
      <c r="AG156" s="135"/>
    </row>
    <row r="157" spans="1:33" ht="12.75" customHeight="1">
      <c r="A157" s="110" t="s">
        <v>172</v>
      </c>
      <c r="B157" s="148" t="s">
        <v>763</v>
      </c>
      <c r="C157" s="162"/>
      <c r="D157" s="149" t="s">
        <v>19</v>
      </c>
      <c r="E157" s="149">
        <v>5</v>
      </c>
      <c r="F157" s="150"/>
      <c r="G157" s="164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</row>
    <row r="158" spans="1:33" ht="12.75" customHeight="1">
      <c r="A158" s="149"/>
      <c r="B158" s="148" t="s">
        <v>721</v>
      </c>
      <c r="C158" s="151"/>
      <c r="D158" s="149"/>
      <c r="E158" s="149"/>
      <c r="F158" s="150"/>
      <c r="G158" s="164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</row>
    <row r="159" spans="1:33" s="104" customFormat="1" ht="12.75" customHeight="1">
      <c r="A159" s="167" t="s">
        <v>54</v>
      </c>
      <c r="B159" s="151" t="s">
        <v>787</v>
      </c>
      <c r="C159" s="162"/>
      <c r="D159" s="167" t="s">
        <v>47</v>
      </c>
      <c r="E159" s="149">
        <v>1</v>
      </c>
      <c r="F159" s="150"/>
      <c r="G159" s="334" t="s">
        <v>833</v>
      </c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99"/>
      <c r="AC159" s="99"/>
      <c r="AD159" s="99"/>
      <c r="AE159" s="99"/>
    </row>
    <row r="160" spans="1:33" ht="16.5">
      <c r="A160" s="167" t="s">
        <v>56</v>
      </c>
      <c r="B160" s="166" t="s">
        <v>740</v>
      </c>
      <c r="C160" s="162"/>
      <c r="D160" s="167" t="s">
        <v>47</v>
      </c>
      <c r="E160" s="167">
        <v>1</v>
      </c>
      <c r="F160" s="150"/>
      <c r="G160" s="335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</row>
    <row r="161" spans="1:31" ht="12.75" customHeight="1">
      <c r="A161" s="149"/>
      <c r="B161" s="165" t="s">
        <v>174</v>
      </c>
      <c r="C161" s="330"/>
      <c r="D161" s="331"/>
      <c r="E161" s="331"/>
      <c r="F161" s="331"/>
      <c r="G161" s="332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</row>
    <row r="162" spans="1:31" s="104" customFormat="1" ht="16.5">
      <c r="A162" s="149" t="s">
        <v>173</v>
      </c>
      <c r="B162" s="151" t="s">
        <v>786</v>
      </c>
      <c r="C162" s="151"/>
      <c r="D162" s="149" t="s">
        <v>19</v>
      </c>
      <c r="E162" s="149">
        <v>2</v>
      </c>
      <c r="F162" s="114"/>
      <c r="G162" s="182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99"/>
      <c r="AC162" s="99"/>
      <c r="AD162" s="99"/>
      <c r="AE162" s="99"/>
    </row>
    <row r="163" spans="1:31" ht="16.5">
      <c r="A163" s="149"/>
      <c r="B163" s="148" t="s">
        <v>721</v>
      </c>
      <c r="C163" s="151"/>
      <c r="D163" s="149"/>
      <c r="E163" s="149"/>
      <c r="F163" s="150"/>
      <c r="G163" s="15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</row>
    <row r="164" spans="1:31" ht="16.5">
      <c r="A164" s="149" t="s">
        <v>54</v>
      </c>
      <c r="B164" s="166" t="s">
        <v>743</v>
      </c>
      <c r="C164" s="151"/>
      <c r="D164" s="167" t="s">
        <v>551</v>
      </c>
      <c r="E164" s="167">
        <v>1</v>
      </c>
      <c r="F164" s="150"/>
      <c r="G164" s="309" t="s">
        <v>723</v>
      </c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</row>
    <row r="165" spans="1:31" ht="16.5">
      <c r="A165" s="149" t="s">
        <v>56</v>
      </c>
      <c r="B165" s="166" t="s">
        <v>734</v>
      </c>
      <c r="C165" s="151"/>
      <c r="D165" s="167" t="s">
        <v>729</v>
      </c>
      <c r="E165" s="167">
        <v>1</v>
      </c>
      <c r="F165" s="150"/>
      <c r="G165" s="31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</row>
    <row r="166" spans="1:31" ht="24" customHeight="1">
      <c r="A166" s="149" t="s">
        <v>58</v>
      </c>
      <c r="B166" s="166" t="s">
        <v>760</v>
      </c>
      <c r="C166" s="151"/>
      <c r="D166" s="167" t="s">
        <v>551</v>
      </c>
      <c r="E166" s="167">
        <v>1</v>
      </c>
      <c r="F166" s="150"/>
      <c r="G166" s="311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</row>
    <row r="167" spans="1:31" ht="16.5">
      <c r="A167" s="149" t="s">
        <v>742</v>
      </c>
      <c r="B167" s="151" t="s">
        <v>727</v>
      </c>
      <c r="C167" s="151"/>
      <c r="D167" s="149" t="s">
        <v>19</v>
      </c>
      <c r="E167" s="149">
        <v>2</v>
      </c>
      <c r="F167" s="150"/>
      <c r="G167" s="15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</row>
    <row r="168" spans="1:31" ht="16.5">
      <c r="A168" s="149"/>
      <c r="B168" s="148" t="s">
        <v>721</v>
      </c>
      <c r="C168" s="151"/>
      <c r="D168" s="149"/>
      <c r="E168" s="149"/>
      <c r="F168" s="150"/>
      <c r="G168" s="15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</row>
    <row r="169" spans="1:31" ht="16.5">
      <c r="A169" s="149" t="s">
        <v>54</v>
      </c>
      <c r="B169" s="166" t="s">
        <v>744</v>
      </c>
      <c r="C169" s="151"/>
      <c r="D169" s="167" t="s">
        <v>551</v>
      </c>
      <c r="E169" s="167">
        <v>1</v>
      </c>
      <c r="F169" s="150"/>
      <c r="G169" s="309" t="s">
        <v>723</v>
      </c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</row>
    <row r="170" spans="1:31" ht="16.5">
      <c r="A170" s="149" t="s">
        <v>56</v>
      </c>
      <c r="B170" s="166" t="s">
        <v>734</v>
      </c>
      <c r="C170" s="151"/>
      <c r="D170" s="167" t="s">
        <v>729</v>
      </c>
      <c r="E170" s="167">
        <v>1</v>
      </c>
      <c r="F170" s="150"/>
      <c r="G170" s="31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</row>
    <row r="171" spans="1:31" ht="24" customHeight="1">
      <c r="A171" s="149" t="s">
        <v>58</v>
      </c>
      <c r="B171" s="166" t="s">
        <v>760</v>
      </c>
      <c r="C171" s="151"/>
      <c r="D171" s="167" t="s">
        <v>551</v>
      </c>
      <c r="E171" s="167">
        <v>1</v>
      </c>
      <c r="F171" s="150"/>
      <c r="G171" s="311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</row>
    <row r="172" spans="1:31" ht="12.75" customHeight="1">
      <c r="A172" s="149" t="s">
        <v>175</v>
      </c>
      <c r="B172" s="151" t="s">
        <v>176</v>
      </c>
      <c r="C172" s="151"/>
      <c r="D172" s="167"/>
      <c r="E172" s="167"/>
      <c r="F172" s="150"/>
      <c r="G172" s="15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</row>
    <row r="173" spans="1:31" ht="16.5">
      <c r="A173" s="167" t="s">
        <v>54</v>
      </c>
      <c r="B173" s="166" t="s">
        <v>781</v>
      </c>
      <c r="C173" s="162"/>
      <c r="D173" s="167" t="s">
        <v>47</v>
      </c>
      <c r="E173" s="167">
        <v>1</v>
      </c>
      <c r="F173" s="169"/>
      <c r="G173" s="164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</row>
    <row r="174" spans="1:31" ht="16.5">
      <c r="A174" s="167" t="s">
        <v>56</v>
      </c>
      <c r="B174" s="166" t="s">
        <v>740</v>
      </c>
      <c r="C174" s="162"/>
      <c r="D174" s="167" t="s">
        <v>47</v>
      </c>
      <c r="E174" s="167">
        <v>1</v>
      </c>
      <c r="F174" s="169"/>
      <c r="G174" s="164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</row>
    <row r="175" spans="1:31" ht="12.75" customHeight="1">
      <c r="A175" s="183" t="s">
        <v>177</v>
      </c>
      <c r="B175" s="148" t="s">
        <v>178</v>
      </c>
      <c r="C175" s="307"/>
      <c r="D175" s="300"/>
      <c r="E175" s="300"/>
      <c r="F175" s="300"/>
      <c r="G175" s="301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</row>
    <row r="176" spans="1:31" ht="12.75" customHeight="1">
      <c r="A176" s="110" t="s">
        <v>179</v>
      </c>
      <c r="B176" s="148" t="s">
        <v>180</v>
      </c>
      <c r="C176" s="306"/>
      <c r="D176" s="300"/>
      <c r="E176" s="300"/>
      <c r="F176" s="300"/>
      <c r="G176" s="301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</row>
    <row r="177" spans="1:27" ht="12.75" customHeight="1">
      <c r="A177" s="184" t="s">
        <v>45</v>
      </c>
      <c r="B177" s="154" t="s">
        <v>181</v>
      </c>
      <c r="C177" s="154"/>
      <c r="D177" s="149" t="s">
        <v>47</v>
      </c>
      <c r="E177" s="149">
        <v>1</v>
      </c>
      <c r="F177" s="150"/>
      <c r="G177" s="15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</row>
    <row r="178" spans="1:27" ht="12.75" customHeight="1">
      <c r="A178" s="184" t="s">
        <v>48</v>
      </c>
      <c r="B178" s="154" t="s">
        <v>182</v>
      </c>
      <c r="C178" s="154"/>
      <c r="D178" s="149" t="s">
        <v>47</v>
      </c>
      <c r="E178" s="149">
        <v>1</v>
      </c>
      <c r="F178" s="150"/>
      <c r="G178" s="15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</row>
    <row r="179" spans="1:27" ht="12.75" customHeight="1">
      <c r="A179" s="185" t="s">
        <v>183</v>
      </c>
      <c r="B179" s="148" t="s">
        <v>184</v>
      </c>
      <c r="C179" s="307"/>
      <c r="D179" s="300"/>
      <c r="E179" s="300"/>
      <c r="F179" s="300"/>
      <c r="G179" s="301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</row>
    <row r="180" spans="1:27" ht="12.75" customHeight="1">
      <c r="A180" s="152" t="s">
        <v>185</v>
      </c>
      <c r="B180" s="157" t="s">
        <v>186</v>
      </c>
      <c r="C180" s="186"/>
      <c r="D180" s="187" t="s">
        <v>47</v>
      </c>
      <c r="E180" s="188">
        <v>1</v>
      </c>
      <c r="F180" s="115"/>
      <c r="G180" s="115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</row>
    <row r="181" spans="1:27" ht="12.75" customHeight="1">
      <c r="A181" s="152" t="s">
        <v>187</v>
      </c>
      <c r="B181" s="157" t="s">
        <v>188</v>
      </c>
      <c r="C181" s="186"/>
      <c r="D181" s="187" t="s">
        <v>47</v>
      </c>
      <c r="E181" s="188">
        <v>1</v>
      </c>
      <c r="F181" s="115"/>
      <c r="G181" s="115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</row>
    <row r="182" spans="1:27" ht="12.75" customHeight="1">
      <c r="A182" s="110" t="s">
        <v>189</v>
      </c>
      <c r="B182" s="148" t="s">
        <v>190</v>
      </c>
      <c r="C182" s="307"/>
      <c r="D182" s="300"/>
      <c r="E182" s="300"/>
      <c r="F182" s="300"/>
      <c r="G182" s="301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</row>
    <row r="183" spans="1:27" ht="12.75" customHeight="1">
      <c r="A183" s="149" t="s">
        <v>191</v>
      </c>
      <c r="B183" s="148" t="s">
        <v>192</v>
      </c>
      <c r="C183" s="306"/>
      <c r="D183" s="300"/>
      <c r="E183" s="300"/>
      <c r="F183" s="300"/>
      <c r="G183" s="301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</row>
    <row r="184" spans="1:27" ht="12.75" customHeight="1">
      <c r="A184" s="110" t="s">
        <v>54</v>
      </c>
      <c r="B184" s="148" t="s">
        <v>193</v>
      </c>
      <c r="C184" s="307" t="s">
        <v>14</v>
      </c>
      <c r="D184" s="300"/>
      <c r="E184" s="300"/>
      <c r="F184" s="300"/>
      <c r="G184" s="301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</row>
    <row r="185" spans="1:27" ht="18" hidden="1" customHeight="1">
      <c r="A185" s="149" t="s">
        <v>45</v>
      </c>
      <c r="B185" s="154" t="s">
        <v>194</v>
      </c>
      <c r="C185" s="154"/>
      <c r="D185" s="149" t="s">
        <v>19</v>
      </c>
      <c r="E185" s="327" t="s">
        <v>195</v>
      </c>
      <c r="F185" s="150"/>
      <c r="G185" s="15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</row>
    <row r="186" spans="1:27" ht="18" hidden="1" customHeight="1">
      <c r="A186" s="149" t="s">
        <v>48</v>
      </c>
      <c r="B186" s="154" t="s">
        <v>196</v>
      </c>
      <c r="C186" s="154"/>
      <c r="D186" s="149" t="s">
        <v>19</v>
      </c>
      <c r="E186" s="328"/>
      <c r="F186" s="150"/>
      <c r="G186" s="15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</row>
    <row r="187" spans="1:27" ht="18" hidden="1" customHeight="1">
      <c r="A187" s="149" t="s">
        <v>50</v>
      </c>
      <c r="B187" s="154" t="s">
        <v>197</v>
      </c>
      <c r="C187" s="154"/>
      <c r="D187" s="149" t="s">
        <v>47</v>
      </c>
      <c r="E187" s="329"/>
      <c r="F187" s="150"/>
      <c r="G187" s="15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</row>
    <row r="188" spans="1:27" ht="12.75" customHeight="1">
      <c r="A188" s="110" t="s">
        <v>56</v>
      </c>
      <c r="B188" s="148" t="s">
        <v>198</v>
      </c>
      <c r="C188" s="307"/>
      <c r="D188" s="300"/>
      <c r="E188" s="300"/>
      <c r="F188" s="300"/>
      <c r="G188" s="301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</row>
    <row r="189" spans="1:27" ht="12.75" customHeight="1">
      <c r="A189" s="149" t="s">
        <v>45</v>
      </c>
      <c r="B189" s="154" t="s">
        <v>194</v>
      </c>
      <c r="C189" s="154"/>
      <c r="D189" s="149" t="s">
        <v>19</v>
      </c>
      <c r="E189" s="149">
        <v>2</v>
      </c>
      <c r="F189" s="150"/>
      <c r="G189" s="15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</row>
    <row r="190" spans="1:27" ht="12.75" customHeight="1">
      <c r="A190" s="149" t="s">
        <v>48</v>
      </c>
      <c r="B190" s="154" t="s">
        <v>199</v>
      </c>
      <c r="C190" s="154"/>
      <c r="D190" s="149" t="s">
        <v>19</v>
      </c>
      <c r="E190" s="149">
        <v>2</v>
      </c>
      <c r="F190" s="150"/>
      <c r="G190" s="15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</row>
    <row r="191" spans="1:27" ht="12.75" customHeight="1">
      <c r="A191" s="149" t="s">
        <v>50</v>
      </c>
      <c r="B191" s="154" t="s">
        <v>745</v>
      </c>
      <c r="C191" s="154"/>
      <c r="D191" s="149" t="s">
        <v>47</v>
      </c>
      <c r="E191" s="149">
        <v>1</v>
      </c>
      <c r="F191" s="150"/>
      <c r="G191" s="15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</row>
    <row r="192" spans="1:27" ht="12.75" customHeight="1">
      <c r="A192" s="149" t="s">
        <v>63</v>
      </c>
      <c r="B192" s="154" t="s">
        <v>200</v>
      </c>
      <c r="C192" s="154"/>
      <c r="D192" s="149" t="s">
        <v>19</v>
      </c>
      <c r="E192" s="149">
        <v>2</v>
      </c>
      <c r="F192" s="150"/>
      <c r="G192" s="15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</row>
    <row r="193" spans="1:27" ht="12.75" customHeight="1">
      <c r="A193" s="110" t="s">
        <v>58</v>
      </c>
      <c r="B193" s="148" t="s">
        <v>201</v>
      </c>
      <c r="C193" s="307"/>
      <c r="D193" s="300"/>
      <c r="E193" s="300"/>
      <c r="F193" s="300"/>
      <c r="G193" s="301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</row>
    <row r="194" spans="1:27" ht="12.75" customHeight="1">
      <c r="A194" s="149" t="s">
        <v>45</v>
      </c>
      <c r="B194" s="154" t="s">
        <v>194</v>
      </c>
      <c r="C194" s="154"/>
      <c r="D194" s="149" t="s">
        <v>19</v>
      </c>
      <c r="E194" s="149">
        <v>2</v>
      </c>
      <c r="F194" s="150"/>
      <c r="G194" s="15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</row>
    <row r="195" spans="1:27" ht="12.75" customHeight="1">
      <c r="A195" s="149" t="s">
        <v>48</v>
      </c>
      <c r="B195" s="154" t="s">
        <v>199</v>
      </c>
      <c r="C195" s="154"/>
      <c r="D195" s="149" t="s">
        <v>19</v>
      </c>
      <c r="E195" s="149">
        <v>2</v>
      </c>
      <c r="F195" s="150"/>
      <c r="G195" s="15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</row>
    <row r="196" spans="1:27" ht="12.75" customHeight="1">
      <c r="A196" s="149" t="s">
        <v>50</v>
      </c>
      <c r="B196" s="154" t="s">
        <v>745</v>
      </c>
      <c r="C196" s="154"/>
      <c r="D196" s="149" t="s">
        <v>47</v>
      </c>
      <c r="E196" s="149">
        <v>1</v>
      </c>
      <c r="F196" s="150"/>
      <c r="G196" s="15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</row>
    <row r="197" spans="1:27" ht="12.75" customHeight="1">
      <c r="A197" s="149" t="s">
        <v>202</v>
      </c>
      <c r="B197" s="148" t="s">
        <v>203</v>
      </c>
      <c r="C197" s="307"/>
      <c r="D197" s="300"/>
      <c r="E197" s="300"/>
      <c r="F197" s="300"/>
      <c r="G197" s="301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</row>
    <row r="198" spans="1:27" ht="12.75" customHeight="1">
      <c r="A198" s="149" t="s">
        <v>45</v>
      </c>
      <c r="B198" s="153" t="s">
        <v>204</v>
      </c>
      <c r="C198" s="153"/>
      <c r="D198" s="149" t="s">
        <v>19</v>
      </c>
      <c r="E198" s="149">
        <v>2</v>
      </c>
      <c r="F198" s="150"/>
      <c r="G198" s="15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</row>
    <row r="199" spans="1:27" ht="12.75" customHeight="1">
      <c r="A199" s="149" t="s">
        <v>48</v>
      </c>
      <c r="B199" s="154" t="s">
        <v>199</v>
      </c>
      <c r="C199" s="154"/>
      <c r="D199" s="149" t="s">
        <v>19</v>
      </c>
      <c r="E199" s="149">
        <v>2</v>
      </c>
      <c r="F199" s="150"/>
      <c r="G199" s="15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</row>
    <row r="200" spans="1:27" ht="12.75" customHeight="1">
      <c r="A200" s="149" t="s">
        <v>50</v>
      </c>
      <c r="B200" s="153" t="s">
        <v>205</v>
      </c>
      <c r="C200" s="153"/>
      <c r="D200" s="149" t="s">
        <v>47</v>
      </c>
      <c r="E200" s="149">
        <v>1</v>
      </c>
      <c r="F200" s="150"/>
      <c r="G200" s="15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</row>
    <row r="201" spans="1:27" ht="12.75" customHeight="1">
      <c r="A201" s="110" t="s">
        <v>206</v>
      </c>
      <c r="B201" s="148" t="s">
        <v>207</v>
      </c>
      <c r="C201" s="307"/>
      <c r="D201" s="300"/>
      <c r="E201" s="300"/>
      <c r="F201" s="300"/>
      <c r="G201" s="301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</row>
    <row r="202" spans="1:27" ht="12.75" customHeight="1">
      <c r="A202" s="149" t="s">
        <v>208</v>
      </c>
      <c r="B202" s="154" t="s">
        <v>730</v>
      </c>
      <c r="C202" s="154"/>
      <c r="D202" s="149" t="s">
        <v>47</v>
      </c>
      <c r="E202" s="149">
        <v>1</v>
      </c>
      <c r="F202" s="150"/>
      <c r="G202" s="15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</row>
    <row r="203" spans="1:27" ht="12.75" customHeight="1">
      <c r="A203" s="149" t="s">
        <v>209</v>
      </c>
      <c r="B203" s="154" t="s">
        <v>782</v>
      </c>
      <c r="C203" s="154"/>
      <c r="D203" s="149" t="s">
        <v>47</v>
      </c>
      <c r="E203" s="149">
        <v>1</v>
      </c>
      <c r="F203" s="150"/>
      <c r="G203" s="15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</row>
    <row r="204" spans="1:27" ht="12.75" customHeight="1">
      <c r="A204" s="150" t="s">
        <v>211</v>
      </c>
      <c r="B204" s="154" t="s">
        <v>212</v>
      </c>
      <c r="C204" s="189"/>
      <c r="D204" s="150" t="s">
        <v>47</v>
      </c>
      <c r="E204" s="150">
        <v>1</v>
      </c>
      <c r="F204" s="111"/>
      <c r="G204" s="137"/>
    </row>
    <row r="205" spans="1:27" ht="12.75" customHeight="1">
      <c r="A205" s="110" t="s">
        <v>213</v>
      </c>
      <c r="B205" s="148" t="s">
        <v>214</v>
      </c>
      <c r="C205" s="333" t="s">
        <v>215</v>
      </c>
      <c r="D205" s="300"/>
      <c r="E205" s="300"/>
      <c r="F205" s="300"/>
      <c r="G205" s="301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</row>
    <row r="206" spans="1:27" ht="12.75" customHeight="1">
      <c r="A206" s="110" t="s">
        <v>216</v>
      </c>
      <c r="B206" s="148" t="s">
        <v>217</v>
      </c>
      <c r="C206" s="307"/>
      <c r="D206" s="300"/>
      <c r="E206" s="300"/>
      <c r="F206" s="300"/>
      <c r="G206" s="301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</row>
    <row r="207" spans="1:27" ht="25.5" customHeight="1">
      <c r="A207" s="149" t="s">
        <v>218</v>
      </c>
      <c r="B207" s="154" t="s">
        <v>219</v>
      </c>
      <c r="C207" s="154"/>
      <c r="D207" s="149" t="s">
        <v>47</v>
      </c>
      <c r="E207" s="149">
        <v>1</v>
      </c>
      <c r="F207" s="150"/>
      <c r="G207" s="15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</row>
    <row r="208" spans="1:27" ht="16.5">
      <c r="A208" s="149" t="s">
        <v>220</v>
      </c>
      <c r="B208" s="154" t="s">
        <v>764</v>
      </c>
      <c r="C208" s="154"/>
      <c r="D208" s="149" t="s">
        <v>47</v>
      </c>
      <c r="E208" s="149">
        <v>1</v>
      </c>
      <c r="F208" s="150"/>
      <c r="G208" s="15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</row>
    <row r="209" spans="1:27" ht="27.75" customHeight="1">
      <c r="A209" s="149" t="s">
        <v>221</v>
      </c>
      <c r="B209" s="154" t="s">
        <v>747</v>
      </c>
      <c r="C209" s="154"/>
      <c r="D209" s="149" t="s">
        <v>47</v>
      </c>
      <c r="E209" s="149">
        <v>1</v>
      </c>
      <c r="F209" s="150"/>
      <c r="G209" s="15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</row>
    <row r="210" spans="1:27" ht="30" customHeight="1">
      <c r="A210" s="150" t="s">
        <v>222</v>
      </c>
      <c r="B210" s="154" t="s">
        <v>746</v>
      </c>
      <c r="C210" s="190"/>
      <c r="D210" s="150" t="s">
        <v>47</v>
      </c>
      <c r="E210" s="150">
        <v>1</v>
      </c>
      <c r="F210" s="190"/>
      <c r="G210" s="191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</row>
    <row r="211" spans="1:27" ht="30" customHeight="1">
      <c r="A211" s="110" t="s">
        <v>223</v>
      </c>
      <c r="B211" s="192" t="s">
        <v>765</v>
      </c>
      <c r="C211" s="326"/>
      <c r="D211" s="300"/>
      <c r="E211" s="300"/>
      <c r="F211" s="300"/>
      <c r="G211" s="301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</row>
    <row r="212" spans="1:27" ht="12.75" customHeight="1">
      <c r="A212" s="149" t="s">
        <v>225</v>
      </c>
      <c r="B212" s="154" t="s">
        <v>226</v>
      </c>
      <c r="C212" s="154"/>
      <c r="D212" s="149" t="s">
        <v>47</v>
      </c>
      <c r="E212" s="149">
        <v>1</v>
      </c>
      <c r="F212" s="150"/>
      <c r="G212" s="15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</row>
    <row r="213" spans="1:27" ht="22.5" customHeight="1">
      <c r="A213" s="149" t="s">
        <v>227</v>
      </c>
      <c r="B213" s="154" t="s">
        <v>766</v>
      </c>
      <c r="C213" s="154"/>
      <c r="D213" s="149" t="s">
        <v>47</v>
      </c>
      <c r="E213" s="149">
        <v>1</v>
      </c>
      <c r="F213" s="150"/>
      <c r="G213" s="15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</row>
    <row r="214" spans="1:27" ht="12.75" customHeight="1">
      <c r="A214" s="149" t="s">
        <v>228</v>
      </c>
      <c r="B214" s="154" t="s">
        <v>229</v>
      </c>
      <c r="C214" s="154"/>
      <c r="D214" s="305" t="s">
        <v>14</v>
      </c>
      <c r="E214" s="301"/>
      <c r="F214" s="150"/>
      <c r="G214" s="15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</row>
    <row r="215" spans="1:27" ht="27" customHeight="1">
      <c r="A215" s="149" t="s">
        <v>230</v>
      </c>
      <c r="B215" s="154" t="s">
        <v>767</v>
      </c>
      <c r="C215" s="191"/>
      <c r="D215" s="149" t="s">
        <v>47</v>
      </c>
      <c r="E215" s="149">
        <v>1</v>
      </c>
      <c r="F215" s="191"/>
      <c r="G215" s="191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</row>
    <row r="216" spans="1:27" ht="12.75" customHeight="1">
      <c r="A216" s="110" t="s">
        <v>231</v>
      </c>
      <c r="B216" s="192" t="s">
        <v>232</v>
      </c>
      <c r="C216" s="326"/>
      <c r="D216" s="300"/>
      <c r="E216" s="300"/>
      <c r="F216" s="300"/>
      <c r="G216" s="301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</row>
    <row r="217" spans="1:27" s="107" customFormat="1" ht="26.25" customHeight="1">
      <c r="A217" s="149" t="s">
        <v>233</v>
      </c>
      <c r="B217" s="194" t="s">
        <v>234</v>
      </c>
      <c r="C217" s="194"/>
      <c r="D217" s="195" t="s">
        <v>47</v>
      </c>
      <c r="E217" s="195">
        <v>1</v>
      </c>
      <c r="F217" s="195"/>
      <c r="G217" s="195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</row>
    <row r="218" spans="1:27" ht="28.5" customHeight="1">
      <c r="A218" s="336" t="s">
        <v>235</v>
      </c>
      <c r="B218" s="300"/>
      <c r="C218" s="300"/>
      <c r="D218" s="300"/>
      <c r="E218" s="300"/>
      <c r="F218" s="301"/>
      <c r="G218" s="145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</row>
    <row r="219" spans="1:27" ht="28.5" customHeight="1">
      <c r="A219" s="110" t="s">
        <v>236</v>
      </c>
      <c r="B219" s="299" t="s">
        <v>237</v>
      </c>
      <c r="C219" s="300"/>
      <c r="D219" s="300"/>
      <c r="E219" s="301"/>
      <c r="F219" s="145"/>
      <c r="G219" s="145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</row>
    <row r="220" spans="1:27" ht="12.75" customHeight="1">
      <c r="A220" s="146" t="s">
        <v>238</v>
      </c>
      <c r="B220" s="147" t="s">
        <v>13</v>
      </c>
      <c r="C220" s="302" t="s">
        <v>14</v>
      </c>
      <c r="D220" s="303"/>
      <c r="E220" s="303"/>
      <c r="F220" s="303"/>
      <c r="G220" s="304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</row>
    <row r="221" spans="1:27" ht="12.75" customHeight="1">
      <c r="A221" s="110" t="s">
        <v>239</v>
      </c>
      <c r="B221" s="148" t="s">
        <v>16</v>
      </c>
      <c r="C221" s="148"/>
      <c r="D221" s="149"/>
      <c r="E221" s="149"/>
      <c r="F221" s="150"/>
      <c r="G221" s="15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</row>
    <row r="222" spans="1:27" ht="12.75" customHeight="1">
      <c r="A222" s="149" t="s">
        <v>240</v>
      </c>
      <c r="B222" s="151" t="s">
        <v>18</v>
      </c>
      <c r="C222" s="151"/>
      <c r="D222" s="149" t="s">
        <v>19</v>
      </c>
      <c r="E222" s="150">
        <v>2</v>
      </c>
      <c r="F222" s="150"/>
      <c r="G222" s="15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</row>
    <row r="223" spans="1:27" ht="12.75" customHeight="1">
      <c r="A223" s="149" t="s">
        <v>241</v>
      </c>
      <c r="B223" s="151" t="s">
        <v>21</v>
      </c>
      <c r="C223" s="151"/>
      <c r="D223" s="149" t="s">
        <v>19</v>
      </c>
      <c r="E223" s="150">
        <v>4</v>
      </c>
      <c r="F223" s="150"/>
      <c r="G223" s="15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</row>
    <row r="224" spans="1:27" ht="12.75" customHeight="1">
      <c r="A224" s="149" t="s">
        <v>242</v>
      </c>
      <c r="B224" s="151" t="s">
        <v>23</v>
      </c>
      <c r="C224" s="151"/>
      <c r="D224" s="149" t="s">
        <v>19</v>
      </c>
      <c r="E224" s="150">
        <v>1</v>
      </c>
      <c r="F224" s="150"/>
      <c r="G224" s="15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</row>
    <row r="225" spans="1:27" ht="12.75" customHeight="1">
      <c r="A225" s="110" t="s">
        <v>243</v>
      </c>
      <c r="B225" s="148" t="s">
        <v>25</v>
      </c>
      <c r="C225" s="148"/>
      <c r="D225" s="110" t="s">
        <v>19</v>
      </c>
      <c r="E225" s="156">
        <v>4</v>
      </c>
      <c r="F225" s="156"/>
      <c r="G225" s="156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</row>
    <row r="226" spans="1:27" ht="12.75" customHeight="1">
      <c r="A226" s="149" t="s">
        <v>244</v>
      </c>
      <c r="B226" s="151" t="s">
        <v>27</v>
      </c>
      <c r="C226" s="151"/>
      <c r="D226" s="149" t="s">
        <v>19</v>
      </c>
      <c r="E226" s="150">
        <v>8</v>
      </c>
      <c r="F226" s="150"/>
      <c r="G226" s="15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</row>
    <row r="227" spans="1:27" ht="12.75" customHeight="1">
      <c r="A227" s="149" t="s">
        <v>245</v>
      </c>
      <c r="B227" s="151" t="s">
        <v>29</v>
      </c>
      <c r="C227" s="151"/>
      <c r="D227" s="149" t="s">
        <v>19</v>
      </c>
      <c r="E227" s="150">
        <v>2</v>
      </c>
      <c r="F227" s="150"/>
      <c r="G227" s="15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</row>
    <row r="228" spans="1:27" ht="12.75" customHeight="1">
      <c r="A228" s="110" t="s">
        <v>246</v>
      </c>
      <c r="B228" s="148" t="s">
        <v>31</v>
      </c>
      <c r="C228" s="148"/>
      <c r="D228" s="110" t="s">
        <v>19</v>
      </c>
      <c r="E228" s="156">
        <v>6</v>
      </c>
      <c r="F228" s="156"/>
      <c r="G228" s="156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</row>
    <row r="229" spans="1:27" ht="12.75" customHeight="1">
      <c r="A229" s="149" t="s">
        <v>247</v>
      </c>
      <c r="B229" s="151" t="s">
        <v>33</v>
      </c>
      <c r="C229" s="151"/>
      <c r="D229" s="149" t="s">
        <v>34</v>
      </c>
      <c r="E229" s="150">
        <v>6</v>
      </c>
      <c r="F229" s="150"/>
      <c r="G229" s="15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</row>
    <row r="230" spans="1:27" ht="12.75" customHeight="1">
      <c r="A230" s="149" t="s">
        <v>248</v>
      </c>
      <c r="B230" s="151" t="s">
        <v>36</v>
      </c>
      <c r="C230" s="151"/>
      <c r="D230" s="149" t="s">
        <v>34</v>
      </c>
      <c r="E230" s="150">
        <v>12</v>
      </c>
      <c r="F230" s="150"/>
      <c r="G230" s="15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</row>
    <row r="231" spans="1:27" ht="12.75" customHeight="1">
      <c r="A231" s="149" t="s">
        <v>249</v>
      </c>
      <c r="B231" s="151" t="s">
        <v>38</v>
      </c>
      <c r="C231" s="151"/>
      <c r="D231" s="149" t="s">
        <v>34</v>
      </c>
      <c r="E231" s="150">
        <v>6</v>
      </c>
      <c r="F231" s="150"/>
      <c r="G231" s="15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</row>
    <row r="232" spans="1:27" ht="12.75" customHeight="1">
      <c r="A232" s="149" t="s">
        <v>250</v>
      </c>
      <c r="B232" s="151" t="s">
        <v>40</v>
      </c>
      <c r="C232" s="151"/>
      <c r="D232" s="149" t="s">
        <v>34</v>
      </c>
      <c r="E232" s="150">
        <v>24</v>
      </c>
      <c r="F232" s="150"/>
      <c r="G232" s="15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</row>
    <row r="233" spans="1:27" ht="12.75" customHeight="1">
      <c r="A233" s="149" t="s">
        <v>251</v>
      </c>
      <c r="B233" s="151" t="s">
        <v>42</v>
      </c>
      <c r="C233" s="151"/>
      <c r="D233" s="149" t="s">
        <v>34</v>
      </c>
      <c r="E233" s="150">
        <v>18</v>
      </c>
      <c r="F233" s="150"/>
      <c r="G233" s="15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</row>
    <row r="234" spans="1:27" ht="25.5" customHeight="1">
      <c r="A234" s="110" t="s">
        <v>252</v>
      </c>
      <c r="B234" s="148" t="s">
        <v>44</v>
      </c>
      <c r="C234" s="151"/>
      <c r="D234" s="149"/>
      <c r="E234" s="149"/>
      <c r="F234" s="150"/>
      <c r="G234" s="15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</row>
    <row r="235" spans="1:27" ht="12.75" customHeight="1">
      <c r="A235" s="149" t="s">
        <v>45</v>
      </c>
      <c r="B235" s="153" t="s">
        <v>46</v>
      </c>
      <c r="C235" s="153"/>
      <c r="D235" s="149" t="s">
        <v>47</v>
      </c>
      <c r="E235" s="149">
        <v>1</v>
      </c>
      <c r="F235" s="150"/>
      <c r="G235" s="15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</row>
    <row r="236" spans="1:27" ht="12.75" customHeight="1">
      <c r="A236" s="113" t="s">
        <v>48</v>
      </c>
      <c r="B236" s="154" t="s">
        <v>49</v>
      </c>
      <c r="C236" s="154"/>
      <c r="D236" s="149" t="s">
        <v>47</v>
      </c>
      <c r="E236" s="149">
        <v>1</v>
      </c>
      <c r="F236" s="150"/>
      <c r="G236" s="15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</row>
    <row r="237" spans="1:27" ht="12.75" customHeight="1">
      <c r="A237" s="149" t="s">
        <v>50</v>
      </c>
      <c r="B237" s="154" t="s">
        <v>51</v>
      </c>
      <c r="C237" s="154"/>
      <c r="D237" s="149" t="s">
        <v>47</v>
      </c>
      <c r="E237" s="149">
        <v>1</v>
      </c>
      <c r="F237" s="150"/>
      <c r="G237" s="15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</row>
    <row r="238" spans="1:27" ht="12.75" customHeight="1">
      <c r="A238" s="110" t="s">
        <v>253</v>
      </c>
      <c r="B238" s="148" t="s">
        <v>53</v>
      </c>
      <c r="C238" s="306"/>
      <c r="D238" s="300"/>
      <c r="E238" s="300"/>
      <c r="F238" s="300"/>
      <c r="G238" s="301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</row>
    <row r="239" spans="1:27" ht="12.75" customHeight="1">
      <c r="A239" s="149" t="s">
        <v>54</v>
      </c>
      <c r="B239" s="151" t="s">
        <v>55</v>
      </c>
      <c r="C239" s="151"/>
      <c r="D239" s="149" t="s">
        <v>47</v>
      </c>
      <c r="E239" s="149">
        <v>1</v>
      </c>
      <c r="F239" s="150"/>
      <c r="G239" s="15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</row>
    <row r="240" spans="1:27" ht="12.75" customHeight="1">
      <c r="A240" s="149" t="s">
        <v>56</v>
      </c>
      <c r="B240" s="151" t="s">
        <v>57</v>
      </c>
      <c r="C240" s="151"/>
      <c r="D240" s="149" t="s">
        <v>47</v>
      </c>
      <c r="E240" s="149">
        <v>1</v>
      </c>
      <c r="F240" s="150"/>
      <c r="G240" s="15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</row>
    <row r="241" spans="1:27" ht="12.75" customHeight="1">
      <c r="A241" s="110" t="s">
        <v>58</v>
      </c>
      <c r="B241" s="148" t="s">
        <v>59</v>
      </c>
      <c r="C241" s="306"/>
      <c r="D241" s="300"/>
      <c r="E241" s="300"/>
      <c r="F241" s="300"/>
      <c r="G241" s="301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</row>
    <row r="242" spans="1:27" ht="12.75" customHeight="1">
      <c r="A242" s="149" t="s">
        <v>45</v>
      </c>
      <c r="B242" s="151" t="s">
        <v>60</v>
      </c>
      <c r="C242" s="151"/>
      <c r="D242" s="149" t="s">
        <v>19</v>
      </c>
      <c r="E242" s="149">
        <f>E222+E223+E224</f>
        <v>7</v>
      </c>
      <c r="F242" s="150"/>
      <c r="G242" s="15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</row>
    <row r="243" spans="1:27" ht="12.75" customHeight="1">
      <c r="A243" s="149" t="s">
        <v>48</v>
      </c>
      <c r="B243" s="151" t="s">
        <v>61</v>
      </c>
      <c r="C243" s="151"/>
      <c r="D243" s="149" t="s">
        <v>19</v>
      </c>
      <c r="E243" s="149">
        <f>E225+E226</f>
        <v>12</v>
      </c>
      <c r="F243" s="150"/>
      <c r="G243" s="15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</row>
    <row r="244" spans="1:27" ht="12.75" customHeight="1">
      <c r="A244" s="149" t="s">
        <v>50</v>
      </c>
      <c r="B244" s="151" t="s">
        <v>62</v>
      </c>
      <c r="C244" s="151"/>
      <c r="D244" s="149" t="s">
        <v>19</v>
      </c>
      <c r="E244" s="149">
        <f>E228+E227</f>
        <v>8</v>
      </c>
      <c r="F244" s="150"/>
      <c r="G244" s="15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</row>
    <row r="245" spans="1:27" ht="12.75" customHeight="1">
      <c r="A245" s="149" t="s">
        <v>63</v>
      </c>
      <c r="B245" s="151" t="s">
        <v>64</v>
      </c>
      <c r="C245" s="151"/>
      <c r="D245" s="149" t="s">
        <v>19</v>
      </c>
      <c r="E245" s="149">
        <v>0</v>
      </c>
      <c r="F245" s="150"/>
      <c r="G245" s="15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</row>
    <row r="246" spans="1:27" ht="12.75" customHeight="1">
      <c r="A246" s="149" t="s">
        <v>65</v>
      </c>
      <c r="B246" s="151" t="s">
        <v>66</v>
      </c>
      <c r="C246" s="151"/>
      <c r="D246" s="149" t="s">
        <v>34</v>
      </c>
      <c r="E246" s="149">
        <f>E229+E230+E231</f>
        <v>24</v>
      </c>
      <c r="F246" s="150"/>
      <c r="G246" s="15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</row>
    <row r="247" spans="1:27" ht="12.75" customHeight="1">
      <c r="A247" s="149" t="s">
        <v>67</v>
      </c>
      <c r="B247" s="151" t="s">
        <v>68</v>
      </c>
      <c r="C247" s="151"/>
      <c r="D247" s="149" t="s">
        <v>34</v>
      </c>
      <c r="E247" s="113">
        <f>E232</f>
        <v>24</v>
      </c>
      <c r="F247" s="150"/>
      <c r="G247" s="15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</row>
    <row r="248" spans="1:27" ht="12.75" customHeight="1">
      <c r="A248" s="113" t="s">
        <v>69</v>
      </c>
      <c r="B248" s="151" t="s">
        <v>70</v>
      </c>
      <c r="C248" s="151"/>
      <c r="D248" s="149" t="s">
        <v>34</v>
      </c>
      <c r="E248" s="149">
        <f>E233</f>
        <v>18</v>
      </c>
      <c r="F248" s="150"/>
      <c r="G248" s="15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</row>
    <row r="249" spans="1:27" ht="12.75" customHeight="1">
      <c r="A249" s="149" t="s">
        <v>71</v>
      </c>
      <c r="B249" s="151" t="s">
        <v>831</v>
      </c>
      <c r="C249" s="151"/>
      <c r="D249" s="149" t="s">
        <v>47</v>
      </c>
      <c r="E249" s="149">
        <v>1</v>
      </c>
      <c r="F249" s="150"/>
      <c r="G249" s="15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</row>
    <row r="250" spans="1:27" ht="12.75" customHeight="1">
      <c r="A250" s="149" t="s">
        <v>72</v>
      </c>
      <c r="B250" s="151" t="s">
        <v>73</v>
      </c>
      <c r="C250" s="151"/>
      <c r="D250" s="149" t="s">
        <v>34</v>
      </c>
      <c r="E250" s="149">
        <v>14</v>
      </c>
      <c r="F250" s="150"/>
      <c r="G250" s="15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</row>
    <row r="251" spans="1:27" ht="12.75" customHeight="1">
      <c r="A251" s="149" t="s">
        <v>74</v>
      </c>
      <c r="B251" s="151" t="s">
        <v>75</v>
      </c>
      <c r="C251" s="151"/>
      <c r="D251" s="149" t="s">
        <v>47</v>
      </c>
      <c r="E251" s="149">
        <v>1</v>
      </c>
      <c r="F251" s="150"/>
      <c r="G251" s="15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</row>
    <row r="252" spans="1:27" ht="12.75" customHeight="1">
      <c r="A252" s="110" t="s">
        <v>254</v>
      </c>
      <c r="B252" s="148" t="s">
        <v>77</v>
      </c>
      <c r="C252" s="307"/>
      <c r="D252" s="300"/>
      <c r="E252" s="300"/>
      <c r="F252" s="300"/>
      <c r="G252" s="301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</row>
    <row r="253" spans="1:27" ht="12.75" customHeight="1">
      <c r="A253" s="149" t="s">
        <v>255</v>
      </c>
      <c r="B253" s="151" t="s">
        <v>79</v>
      </c>
      <c r="C253" s="151"/>
      <c r="D253" s="149" t="s">
        <v>19</v>
      </c>
      <c r="E253" s="150">
        <v>4</v>
      </c>
      <c r="F253" s="150"/>
      <c r="G253" s="15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</row>
    <row r="254" spans="1:27" ht="12.75" customHeight="1">
      <c r="A254" s="149" t="s">
        <v>256</v>
      </c>
      <c r="B254" s="151" t="s">
        <v>81</v>
      </c>
      <c r="C254" s="151"/>
      <c r="D254" s="149" t="s">
        <v>19</v>
      </c>
      <c r="E254" s="150">
        <v>2</v>
      </c>
      <c r="F254" s="150"/>
      <c r="G254" s="15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</row>
    <row r="255" spans="1:27" ht="12.75" customHeight="1">
      <c r="A255" s="149" t="s">
        <v>257</v>
      </c>
      <c r="B255" s="151" t="s">
        <v>83</v>
      </c>
      <c r="C255" s="151"/>
      <c r="D255" s="149" t="s">
        <v>19</v>
      </c>
      <c r="E255" s="150">
        <v>1</v>
      </c>
      <c r="F255" s="150"/>
      <c r="G255" s="15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</row>
    <row r="256" spans="1:27" ht="12.75" customHeight="1">
      <c r="A256" s="110" t="s">
        <v>258</v>
      </c>
      <c r="B256" s="148" t="s">
        <v>85</v>
      </c>
      <c r="C256" s="148"/>
      <c r="D256" s="110" t="s">
        <v>19</v>
      </c>
      <c r="E256" s="156">
        <v>8</v>
      </c>
      <c r="F256" s="156"/>
      <c r="G256" s="156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</row>
    <row r="257" spans="1:27" ht="12.75" customHeight="1">
      <c r="A257" s="149" t="s">
        <v>259</v>
      </c>
      <c r="B257" s="151" t="s">
        <v>87</v>
      </c>
      <c r="C257" s="151"/>
      <c r="D257" s="149" t="s">
        <v>19</v>
      </c>
      <c r="E257" s="150">
        <v>4</v>
      </c>
      <c r="F257" s="150"/>
      <c r="G257" s="15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</row>
    <row r="258" spans="1:27" ht="12.75" customHeight="1">
      <c r="A258" s="149" t="s">
        <v>260</v>
      </c>
      <c r="B258" s="151" t="s">
        <v>89</v>
      </c>
      <c r="C258" s="151"/>
      <c r="D258" s="149" t="s">
        <v>19</v>
      </c>
      <c r="E258" s="150">
        <v>2</v>
      </c>
      <c r="F258" s="150"/>
      <c r="G258" s="15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</row>
    <row r="259" spans="1:27" ht="12.75" customHeight="1">
      <c r="A259" s="110" t="s">
        <v>261</v>
      </c>
      <c r="B259" s="148" t="s">
        <v>91</v>
      </c>
      <c r="C259" s="148"/>
      <c r="D259" s="110" t="s">
        <v>19</v>
      </c>
      <c r="E259" s="156">
        <v>6</v>
      </c>
      <c r="F259" s="156"/>
      <c r="G259" s="156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</row>
    <row r="260" spans="1:27" ht="12.75" customHeight="1">
      <c r="A260" s="149" t="s">
        <v>262</v>
      </c>
      <c r="B260" s="151" t="s">
        <v>93</v>
      </c>
      <c r="C260" s="151"/>
      <c r="D260" s="149" t="s">
        <v>34</v>
      </c>
      <c r="E260" s="150">
        <v>12</v>
      </c>
      <c r="F260" s="150"/>
      <c r="G260" s="15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</row>
    <row r="261" spans="1:27" ht="12.75" customHeight="1">
      <c r="A261" s="149" t="s">
        <v>263</v>
      </c>
      <c r="B261" s="151" t="s">
        <v>95</v>
      </c>
      <c r="C261" s="151"/>
      <c r="D261" s="149" t="s">
        <v>34</v>
      </c>
      <c r="E261" s="150">
        <v>6</v>
      </c>
      <c r="F261" s="150"/>
      <c r="G261" s="15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</row>
    <row r="262" spans="1:27" ht="12.75" customHeight="1">
      <c r="A262" s="149" t="s">
        <v>264</v>
      </c>
      <c r="B262" s="151" t="s">
        <v>97</v>
      </c>
      <c r="C262" s="151"/>
      <c r="D262" s="149" t="s">
        <v>34</v>
      </c>
      <c r="E262" s="150">
        <v>6</v>
      </c>
      <c r="F262" s="150"/>
      <c r="G262" s="15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</row>
    <row r="263" spans="1:27" ht="12.75" customHeight="1">
      <c r="A263" s="149" t="s">
        <v>265</v>
      </c>
      <c r="B263" s="151" t="s">
        <v>99</v>
      </c>
      <c r="C263" s="151"/>
      <c r="D263" s="149" t="s">
        <v>34</v>
      </c>
      <c r="E263" s="150">
        <v>24</v>
      </c>
      <c r="F263" s="150"/>
      <c r="G263" s="15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</row>
    <row r="264" spans="1:27" ht="12.75" customHeight="1">
      <c r="A264" s="149" t="s">
        <v>266</v>
      </c>
      <c r="B264" s="151" t="s">
        <v>101</v>
      </c>
      <c r="C264" s="151"/>
      <c r="D264" s="149" t="s">
        <v>34</v>
      </c>
      <c r="E264" s="150">
        <v>18</v>
      </c>
      <c r="F264" s="150"/>
      <c r="G264" s="15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</row>
    <row r="265" spans="1:27" ht="23.25" customHeight="1">
      <c r="A265" s="110" t="s">
        <v>267</v>
      </c>
      <c r="B265" s="148" t="s">
        <v>44</v>
      </c>
      <c r="C265" s="162"/>
      <c r="D265" s="111"/>
      <c r="E265" s="111"/>
      <c r="F265" s="111"/>
      <c r="G265" s="137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</row>
    <row r="266" spans="1:27" ht="12.75" customHeight="1">
      <c r="A266" s="149" t="s">
        <v>45</v>
      </c>
      <c r="B266" s="153" t="s">
        <v>46</v>
      </c>
      <c r="C266" s="153"/>
      <c r="D266" s="149" t="s">
        <v>47</v>
      </c>
      <c r="E266" s="149">
        <v>1</v>
      </c>
      <c r="F266" s="150"/>
      <c r="G266" s="15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</row>
    <row r="267" spans="1:27" ht="12.75" customHeight="1">
      <c r="A267" s="113" t="s">
        <v>48</v>
      </c>
      <c r="B267" s="154" t="s">
        <v>49</v>
      </c>
      <c r="C267" s="154"/>
      <c r="D267" s="149" t="s">
        <v>47</v>
      </c>
      <c r="E267" s="149">
        <v>1</v>
      </c>
      <c r="F267" s="150"/>
      <c r="G267" s="15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</row>
    <row r="268" spans="1:27" ht="12.75" customHeight="1">
      <c r="A268" s="149" t="s">
        <v>50</v>
      </c>
      <c r="B268" s="154" t="s">
        <v>51</v>
      </c>
      <c r="C268" s="154"/>
      <c r="D268" s="149" t="s">
        <v>47</v>
      </c>
      <c r="E268" s="149">
        <v>1</v>
      </c>
      <c r="F268" s="150"/>
      <c r="G268" s="15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</row>
    <row r="269" spans="1:27" ht="12.75" customHeight="1">
      <c r="A269" s="110" t="s">
        <v>268</v>
      </c>
      <c r="B269" s="148" t="s">
        <v>53</v>
      </c>
      <c r="C269" s="323"/>
      <c r="D269" s="324"/>
      <c r="E269" s="324"/>
      <c r="F269" s="324"/>
      <c r="G269" s="325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</row>
    <row r="270" spans="1:27" ht="12.75" customHeight="1">
      <c r="A270" s="110" t="s">
        <v>54</v>
      </c>
      <c r="B270" s="237" t="s">
        <v>55</v>
      </c>
      <c r="C270" s="238"/>
      <c r="D270" s="174" t="s">
        <v>47</v>
      </c>
      <c r="E270" s="174">
        <v>1</v>
      </c>
      <c r="F270" s="132"/>
      <c r="G270" s="132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</row>
    <row r="271" spans="1:27" ht="12.75" customHeight="1">
      <c r="A271" s="149" t="s">
        <v>45</v>
      </c>
      <c r="B271" s="151" t="s">
        <v>104</v>
      </c>
      <c r="C271" s="157"/>
      <c r="D271" s="158" t="s">
        <v>14</v>
      </c>
      <c r="E271" s="158"/>
      <c r="F271" s="172"/>
      <c r="G271" s="172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</row>
    <row r="272" spans="1:27" ht="12.75" customHeight="1">
      <c r="A272" s="149" t="s">
        <v>48</v>
      </c>
      <c r="B272" s="151" t="s">
        <v>105</v>
      </c>
      <c r="C272" s="151"/>
      <c r="D272" s="149" t="s">
        <v>14</v>
      </c>
      <c r="E272" s="149"/>
      <c r="F272" s="150"/>
      <c r="G272" s="15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</row>
    <row r="273" spans="1:27" ht="12.75" customHeight="1">
      <c r="A273" s="149" t="s">
        <v>56</v>
      </c>
      <c r="B273" s="151" t="s">
        <v>57</v>
      </c>
      <c r="C273" s="151"/>
      <c r="D273" s="149" t="s">
        <v>47</v>
      </c>
      <c r="E273" s="149">
        <v>1</v>
      </c>
      <c r="F273" s="150"/>
      <c r="G273" s="15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</row>
    <row r="274" spans="1:27" ht="12.75" customHeight="1">
      <c r="A274" s="110" t="s">
        <v>58</v>
      </c>
      <c r="B274" s="148" t="s">
        <v>59</v>
      </c>
      <c r="C274" s="306"/>
      <c r="D274" s="300"/>
      <c r="E274" s="300"/>
      <c r="F274" s="300"/>
      <c r="G274" s="301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</row>
    <row r="275" spans="1:27" ht="12.75" customHeight="1">
      <c r="A275" s="149" t="s">
        <v>45</v>
      </c>
      <c r="B275" s="151" t="s">
        <v>60</v>
      </c>
      <c r="C275" s="151"/>
      <c r="D275" s="149" t="s">
        <v>19</v>
      </c>
      <c r="E275" s="149">
        <f>E253+E254+E255</f>
        <v>7</v>
      </c>
      <c r="F275" s="150"/>
      <c r="G275" s="15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</row>
    <row r="276" spans="1:27" ht="12.75" customHeight="1">
      <c r="A276" s="149" t="s">
        <v>48</v>
      </c>
      <c r="B276" s="151" t="s">
        <v>61</v>
      </c>
      <c r="C276" s="151"/>
      <c r="D276" s="149" t="s">
        <v>19</v>
      </c>
      <c r="E276" s="149">
        <f>E256+E257</f>
        <v>12</v>
      </c>
      <c r="F276" s="150"/>
      <c r="G276" s="15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</row>
    <row r="277" spans="1:27" ht="12.75" customHeight="1">
      <c r="A277" s="149" t="s">
        <v>50</v>
      </c>
      <c r="B277" s="151" t="s">
        <v>106</v>
      </c>
      <c r="C277" s="151"/>
      <c r="D277" s="149" t="s">
        <v>19</v>
      </c>
      <c r="E277" s="149">
        <f>E259+E258</f>
        <v>8</v>
      </c>
      <c r="F277" s="150"/>
      <c r="G277" s="15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</row>
    <row r="278" spans="1:27" ht="12.75" customHeight="1">
      <c r="A278" s="149" t="s">
        <v>63</v>
      </c>
      <c r="B278" s="151" t="s">
        <v>64</v>
      </c>
      <c r="C278" s="151"/>
      <c r="D278" s="149" t="s">
        <v>19</v>
      </c>
      <c r="E278" s="149">
        <v>0</v>
      </c>
      <c r="F278" s="150"/>
      <c r="G278" s="15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</row>
    <row r="279" spans="1:27" ht="12.75" customHeight="1">
      <c r="A279" s="149" t="s">
        <v>65</v>
      </c>
      <c r="B279" s="151" t="s">
        <v>66</v>
      </c>
      <c r="C279" s="151"/>
      <c r="D279" s="149" t="s">
        <v>34</v>
      </c>
      <c r="E279" s="149">
        <f>E260+E261+E262</f>
        <v>24</v>
      </c>
      <c r="F279" s="150"/>
      <c r="G279" s="15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</row>
    <row r="280" spans="1:27" ht="12.75" customHeight="1">
      <c r="A280" s="149" t="s">
        <v>67</v>
      </c>
      <c r="B280" s="151" t="s">
        <v>107</v>
      </c>
      <c r="C280" s="151"/>
      <c r="D280" s="149" t="s">
        <v>34</v>
      </c>
      <c r="E280" s="113">
        <f>E263</f>
        <v>24</v>
      </c>
      <c r="F280" s="150"/>
      <c r="G280" s="15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</row>
    <row r="281" spans="1:27" ht="12.75" customHeight="1">
      <c r="A281" s="113" t="s">
        <v>69</v>
      </c>
      <c r="B281" s="151" t="s">
        <v>70</v>
      </c>
      <c r="C281" s="151"/>
      <c r="D281" s="149" t="s">
        <v>34</v>
      </c>
      <c r="E281" s="149">
        <f>E264</f>
        <v>18</v>
      </c>
      <c r="F281" s="150"/>
      <c r="G281" s="15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</row>
    <row r="282" spans="1:27" ht="12.75" customHeight="1">
      <c r="A282" s="149" t="s">
        <v>71</v>
      </c>
      <c r="B282" s="151" t="s">
        <v>831</v>
      </c>
      <c r="C282" s="151"/>
      <c r="D282" s="149" t="s">
        <v>47</v>
      </c>
      <c r="E282" s="149">
        <v>1</v>
      </c>
      <c r="F282" s="150"/>
      <c r="G282" s="15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</row>
    <row r="283" spans="1:27" ht="12.75" customHeight="1">
      <c r="A283" s="149" t="s">
        <v>72</v>
      </c>
      <c r="B283" s="151" t="s">
        <v>108</v>
      </c>
      <c r="C283" s="151"/>
      <c r="D283" s="149" t="s">
        <v>34</v>
      </c>
      <c r="E283" s="149">
        <v>14</v>
      </c>
      <c r="F283" s="150"/>
      <c r="G283" s="15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</row>
    <row r="284" spans="1:27" ht="12.75" customHeight="1">
      <c r="A284" s="149" t="s">
        <v>74</v>
      </c>
      <c r="B284" s="151" t="s">
        <v>75</v>
      </c>
      <c r="C284" s="151"/>
      <c r="D284" s="149" t="s">
        <v>47</v>
      </c>
      <c r="E284" s="149">
        <v>1</v>
      </c>
      <c r="F284" s="150"/>
      <c r="G284" s="15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</row>
    <row r="285" spans="1:27" ht="12.75" customHeight="1">
      <c r="A285" s="110" t="s">
        <v>269</v>
      </c>
      <c r="B285" s="148" t="s">
        <v>110</v>
      </c>
      <c r="C285" s="307"/>
      <c r="D285" s="300"/>
      <c r="E285" s="300"/>
      <c r="F285" s="300"/>
      <c r="G285" s="301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</row>
    <row r="286" spans="1:27" ht="12.75" customHeight="1">
      <c r="A286" s="149" t="s">
        <v>270</v>
      </c>
      <c r="B286" s="151" t="s">
        <v>112</v>
      </c>
      <c r="C286" s="151"/>
      <c r="D286" s="149"/>
      <c r="E286" s="149"/>
      <c r="F286" s="150"/>
      <c r="G286" s="15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</row>
    <row r="287" spans="1:27" ht="12.75" customHeight="1">
      <c r="A287" s="149" t="s">
        <v>271</v>
      </c>
      <c r="B287" s="151" t="s">
        <v>114</v>
      </c>
      <c r="C287" s="151"/>
      <c r="D287" s="149" t="s">
        <v>19</v>
      </c>
      <c r="E287" s="149">
        <v>2</v>
      </c>
      <c r="F287" s="150"/>
      <c r="G287" s="15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</row>
    <row r="288" spans="1:27" ht="12.75" customHeight="1">
      <c r="A288" s="149" t="s">
        <v>272</v>
      </c>
      <c r="B288" s="151" t="s">
        <v>116</v>
      </c>
      <c r="C288" s="157"/>
      <c r="D288" s="158" t="s">
        <v>19</v>
      </c>
      <c r="E288" s="149">
        <v>2</v>
      </c>
      <c r="F288" s="150"/>
      <c r="G288" s="15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</row>
    <row r="289" spans="1:27" ht="12.75" customHeight="1">
      <c r="A289" s="149" t="s">
        <v>273</v>
      </c>
      <c r="B289" s="151" t="s">
        <v>118</v>
      </c>
      <c r="C289" s="157"/>
      <c r="D289" s="158" t="s">
        <v>19</v>
      </c>
      <c r="E289" s="149">
        <v>2</v>
      </c>
      <c r="F289" s="150"/>
      <c r="G289" s="15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</row>
    <row r="290" spans="1:27" ht="12.75" customHeight="1">
      <c r="A290" s="149" t="s">
        <v>274</v>
      </c>
      <c r="B290" s="159" t="s">
        <v>120</v>
      </c>
      <c r="C290" s="159"/>
      <c r="D290" s="158" t="s">
        <v>34</v>
      </c>
      <c r="E290" s="149">
        <v>6</v>
      </c>
      <c r="F290" s="150"/>
      <c r="G290" s="15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</row>
    <row r="291" spans="1:27" ht="12.75" customHeight="1">
      <c r="A291" s="149" t="s">
        <v>275</v>
      </c>
      <c r="B291" s="151" t="s">
        <v>122</v>
      </c>
      <c r="C291" s="151"/>
      <c r="D291" s="149" t="s">
        <v>34</v>
      </c>
      <c r="E291" s="149">
        <v>6</v>
      </c>
      <c r="F291" s="150"/>
      <c r="G291" s="15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</row>
    <row r="292" spans="1:27" ht="24.75" customHeight="1">
      <c r="A292" s="149" t="s">
        <v>276</v>
      </c>
      <c r="B292" s="151" t="s">
        <v>124</v>
      </c>
      <c r="C292" s="151"/>
      <c r="D292" s="149" t="s">
        <v>47</v>
      </c>
      <c r="E292" s="149">
        <v>1</v>
      </c>
      <c r="F292" s="150"/>
      <c r="G292" s="15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</row>
    <row r="293" spans="1:27" ht="12.75" customHeight="1">
      <c r="A293" s="149" t="s">
        <v>277</v>
      </c>
      <c r="B293" s="151" t="s">
        <v>126</v>
      </c>
      <c r="C293" s="151"/>
      <c r="D293" s="158" t="s">
        <v>34</v>
      </c>
      <c r="E293" s="149">
        <v>6</v>
      </c>
      <c r="F293" s="150"/>
      <c r="G293" s="15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</row>
    <row r="294" spans="1:27" ht="12.75" customHeight="1">
      <c r="A294" s="149" t="s">
        <v>278</v>
      </c>
      <c r="B294" s="151" t="s">
        <v>128</v>
      </c>
      <c r="C294" s="151"/>
      <c r="D294" s="149"/>
      <c r="E294" s="149"/>
      <c r="F294" s="150"/>
      <c r="G294" s="15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</row>
    <row r="295" spans="1:27" ht="12.75" customHeight="1">
      <c r="A295" s="149" t="s">
        <v>279</v>
      </c>
      <c r="B295" s="151" t="s">
        <v>280</v>
      </c>
      <c r="C295" s="151"/>
      <c r="D295" s="149" t="s">
        <v>19</v>
      </c>
      <c r="E295" s="149">
        <v>2</v>
      </c>
      <c r="F295" s="150"/>
      <c r="G295" s="15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</row>
    <row r="296" spans="1:27" ht="12.75" customHeight="1">
      <c r="A296" s="149" t="s">
        <v>281</v>
      </c>
      <c r="B296" s="151" t="s">
        <v>116</v>
      </c>
      <c r="C296" s="151"/>
      <c r="D296" s="149" t="s">
        <v>19</v>
      </c>
      <c r="E296" s="149">
        <v>2</v>
      </c>
      <c r="F296" s="150"/>
      <c r="G296" s="15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</row>
    <row r="297" spans="1:27" ht="12.75" customHeight="1">
      <c r="A297" s="149" t="s">
        <v>282</v>
      </c>
      <c r="B297" s="151" t="s">
        <v>118</v>
      </c>
      <c r="C297" s="151"/>
      <c r="D297" s="149" t="s">
        <v>19</v>
      </c>
      <c r="E297" s="149">
        <v>2</v>
      </c>
      <c r="F297" s="150"/>
      <c r="G297" s="15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</row>
    <row r="298" spans="1:27" ht="12.75" customHeight="1">
      <c r="A298" s="149" t="s">
        <v>283</v>
      </c>
      <c r="B298" s="159" t="s">
        <v>120</v>
      </c>
      <c r="C298" s="159"/>
      <c r="D298" s="158" t="s">
        <v>34</v>
      </c>
      <c r="E298" s="149">
        <v>12</v>
      </c>
      <c r="F298" s="150"/>
      <c r="G298" s="15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</row>
    <row r="299" spans="1:27" ht="12.75" customHeight="1">
      <c r="A299" s="149" t="s">
        <v>284</v>
      </c>
      <c r="B299" s="151" t="s">
        <v>122</v>
      </c>
      <c r="C299" s="151"/>
      <c r="D299" s="149" t="s">
        <v>34</v>
      </c>
      <c r="E299" s="149">
        <v>6</v>
      </c>
      <c r="F299" s="150"/>
      <c r="G299" s="15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</row>
    <row r="300" spans="1:27" ht="24" customHeight="1">
      <c r="A300" s="149" t="s">
        <v>285</v>
      </c>
      <c r="B300" s="151" t="s">
        <v>792</v>
      </c>
      <c r="C300" s="151"/>
      <c r="D300" s="149" t="s">
        <v>47</v>
      </c>
      <c r="E300" s="149">
        <v>1</v>
      </c>
      <c r="F300" s="150"/>
      <c r="G300" s="15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</row>
    <row r="301" spans="1:27" ht="12.75" customHeight="1">
      <c r="A301" s="149" t="s">
        <v>286</v>
      </c>
      <c r="B301" s="151" t="s">
        <v>126</v>
      </c>
      <c r="C301" s="151"/>
      <c r="D301" s="158" t="s">
        <v>34</v>
      </c>
      <c r="E301" s="149">
        <v>6</v>
      </c>
      <c r="F301" s="150"/>
      <c r="G301" s="15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</row>
    <row r="302" spans="1:27" ht="12.75" customHeight="1">
      <c r="A302" s="110" t="s">
        <v>287</v>
      </c>
      <c r="B302" s="160" t="s">
        <v>138</v>
      </c>
      <c r="C302" s="307"/>
      <c r="D302" s="300"/>
      <c r="E302" s="300"/>
      <c r="F302" s="300"/>
      <c r="G302" s="301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</row>
    <row r="303" spans="1:27" ht="12.75" customHeight="1">
      <c r="A303" s="149" t="s">
        <v>288</v>
      </c>
      <c r="B303" s="151" t="s">
        <v>140</v>
      </c>
      <c r="C303" s="151"/>
      <c r="D303" s="149" t="s">
        <v>19</v>
      </c>
      <c r="E303" s="149">
        <v>2</v>
      </c>
      <c r="F303" s="150"/>
      <c r="G303" s="15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</row>
    <row r="304" spans="1:27" ht="12.75" customHeight="1">
      <c r="A304" s="149" t="s">
        <v>289</v>
      </c>
      <c r="B304" s="151" t="s">
        <v>142</v>
      </c>
      <c r="C304" s="151"/>
      <c r="D304" s="149" t="s">
        <v>19</v>
      </c>
      <c r="E304" s="149">
        <v>2</v>
      </c>
      <c r="F304" s="150"/>
      <c r="G304" s="15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</row>
    <row r="305" spans="1:27" ht="12.75" customHeight="1">
      <c r="A305" s="149" t="s">
        <v>290</v>
      </c>
      <c r="B305" s="151" t="s">
        <v>144</v>
      </c>
      <c r="C305" s="151"/>
      <c r="D305" s="149" t="s">
        <v>19</v>
      </c>
      <c r="E305" s="149">
        <v>2</v>
      </c>
      <c r="F305" s="150"/>
      <c r="G305" s="15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</row>
    <row r="306" spans="1:27" ht="25.5">
      <c r="A306" s="149" t="s">
        <v>291</v>
      </c>
      <c r="B306" s="151" t="s">
        <v>783</v>
      </c>
      <c r="C306" s="151"/>
      <c r="D306" s="149" t="s">
        <v>47</v>
      </c>
      <c r="E306" s="149">
        <v>1</v>
      </c>
      <c r="F306" s="150"/>
      <c r="G306" s="15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</row>
    <row r="307" spans="1:27" ht="16.5">
      <c r="A307" s="161" t="s">
        <v>292</v>
      </c>
      <c r="B307" s="305" t="s">
        <v>14</v>
      </c>
      <c r="C307" s="301"/>
      <c r="D307" s="305" t="s">
        <v>14</v>
      </c>
      <c r="E307" s="301"/>
      <c r="F307" s="150"/>
      <c r="G307" s="15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</row>
    <row r="308" spans="1:27" ht="16.5">
      <c r="A308" s="161" t="s">
        <v>293</v>
      </c>
      <c r="B308" s="151" t="s">
        <v>148</v>
      </c>
      <c r="C308" s="162"/>
      <c r="D308" s="305" t="s">
        <v>14</v>
      </c>
      <c r="E308" s="301"/>
      <c r="F308" s="163"/>
      <c r="G308" s="164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</row>
    <row r="309" spans="1:27" ht="16.5">
      <c r="A309" s="110" t="s">
        <v>294</v>
      </c>
      <c r="B309" s="148" t="s">
        <v>150</v>
      </c>
      <c r="C309" s="307"/>
      <c r="D309" s="300"/>
      <c r="E309" s="300"/>
      <c r="F309" s="300"/>
      <c r="G309" s="301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</row>
    <row r="310" spans="1:27" ht="12.75" customHeight="1">
      <c r="A310" s="149"/>
      <c r="B310" s="165" t="s">
        <v>151</v>
      </c>
      <c r="C310" s="308" t="s">
        <v>152</v>
      </c>
      <c r="D310" s="300"/>
      <c r="E310" s="300"/>
      <c r="F310" s="300"/>
      <c r="G310" s="301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</row>
    <row r="311" spans="1:27" ht="12.75" customHeight="1">
      <c r="A311" s="149"/>
      <c r="B311" s="165" t="s">
        <v>153</v>
      </c>
      <c r="C311" s="308"/>
      <c r="D311" s="300"/>
      <c r="E311" s="300"/>
      <c r="F311" s="300"/>
      <c r="G311" s="301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</row>
    <row r="312" spans="1:27" ht="16.5">
      <c r="A312" s="110" t="s">
        <v>295</v>
      </c>
      <c r="B312" s="148" t="s">
        <v>720</v>
      </c>
      <c r="C312" s="151"/>
      <c r="D312" s="149" t="s">
        <v>19</v>
      </c>
      <c r="E312" s="149">
        <v>4</v>
      </c>
      <c r="F312" s="150"/>
      <c r="G312" s="15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</row>
    <row r="313" spans="1:27" ht="12.75" customHeight="1">
      <c r="A313" s="149"/>
      <c r="B313" s="148" t="s">
        <v>721</v>
      </c>
      <c r="C313" s="151"/>
      <c r="D313" s="149"/>
      <c r="E313" s="149"/>
      <c r="F313" s="150"/>
      <c r="G313" s="15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</row>
    <row r="314" spans="1:27" s="108" customFormat="1" ht="12.75" customHeight="1">
      <c r="A314" s="149" t="s">
        <v>54</v>
      </c>
      <c r="B314" s="166" t="s">
        <v>735</v>
      </c>
      <c r="C314" s="151"/>
      <c r="D314" s="167" t="s">
        <v>551</v>
      </c>
      <c r="E314" s="167">
        <v>1</v>
      </c>
      <c r="F314" s="150"/>
      <c r="G314" s="309" t="s">
        <v>723</v>
      </c>
      <c r="H314" s="129"/>
      <c r="I314" s="129"/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  <c r="Z314" s="129"/>
      <c r="AA314" s="129"/>
    </row>
    <row r="315" spans="1:27" s="108" customFormat="1" ht="12.75" customHeight="1">
      <c r="A315" s="149" t="s">
        <v>56</v>
      </c>
      <c r="B315" s="166" t="s">
        <v>734</v>
      </c>
      <c r="C315" s="151"/>
      <c r="D315" s="167" t="s">
        <v>729</v>
      </c>
      <c r="E315" s="167">
        <v>1</v>
      </c>
      <c r="F315" s="150"/>
      <c r="G315" s="310"/>
      <c r="H315" s="129"/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  <c r="AA315" s="129"/>
    </row>
    <row r="316" spans="1:27" s="108" customFormat="1" ht="27.75" customHeight="1">
      <c r="A316" s="149" t="s">
        <v>58</v>
      </c>
      <c r="B316" s="166" t="s">
        <v>753</v>
      </c>
      <c r="C316" s="151"/>
      <c r="D316" s="167" t="s">
        <v>551</v>
      </c>
      <c r="E316" s="167">
        <v>1</v>
      </c>
      <c r="F316" s="150"/>
      <c r="G316" s="311"/>
      <c r="H316" s="129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  <c r="AA316" s="129"/>
    </row>
    <row r="317" spans="1:27" s="108" customFormat="1">
      <c r="A317" s="110" t="s">
        <v>296</v>
      </c>
      <c r="B317" s="148" t="s">
        <v>722</v>
      </c>
      <c r="C317" s="151"/>
      <c r="D317" s="149" t="s">
        <v>19</v>
      </c>
      <c r="E317" s="149">
        <v>2</v>
      </c>
      <c r="F317" s="150"/>
      <c r="G317" s="150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</row>
    <row r="318" spans="1:27" s="108" customFormat="1" ht="12.75" customHeight="1">
      <c r="A318" s="149"/>
      <c r="B318" s="148" t="s">
        <v>721</v>
      </c>
      <c r="C318" s="151"/>
      <c r="D318" s="149"/>
      <c r="E318" s="149"/>
      <c r="F318" s="150"/>
      <c r="G318" s="150"/>
      <c r="H318" s="129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  <c r="AA318" s="129"/>
    </row>
    <row r="319" spans="1:27" s="108" customFormat="1" ht="12.75" customHeight="1">
      <c r="A319" s="149" t="s">
        <v>54</v>
      </c>
      <c r="B319" s="166" t="s">
        <v>735</v>
      </c>
      <c r="C319" s="151"/>
      <c r="D319" s="167" t="s">
        <v>551</v>
      </c>
      <c r="E319" s="167">
        <v>1</v>
      </c>
      <c r="F319" s="150"/>
      <c r="G319" s="309" t="s">
        <v>723</v>
      </c>
      <c r="H319" s="129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  <c r="AA319" s="129"/>
    </row>
    <row r="320" spans="1:27" s="108" customFormat="1" ht="12.75" customHeight="1">
      <c r="A320" s="149" t="s">
        <v>56</v>
      </c>
      <c r="B320" s="166" t="s">
        <v>734</v>
      </c>
      <c r="C320" s="151"/>
      <c r="D320" s="167" t="s">
        <v>729</v>
      </c>
      <c r="E320" s="167">
        <v>1</v>
      </c>
      <c r="F320" s="150"/>
      <c r="G320" s="310"/>
      <c r="H320" s="129"/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  <c r="AA320" s="129"/>
    </row>
    <row r="321" spans="1:27" s="108" customFormat="1" ht="25.5" customHeight="1">
      <c r="A321" s="149" t="s">
        <v>58</v>
      </c>
      <c r="B321" s="166" t="s">
        <v>753</v>
      </c>
      <c r="C321" s="151"/>
      <c r="D321" s="167" t="s">
        <v>551</v>
      </c>
      <c r="E321" s="167">
        <v>1</v>
      </c>
      <c r="F321" s="150"/>
      <c r="G321" s="311"/>
      <c r="H321" s="129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  <c r="AA321" s="129"/>
    </row>
    <row r="322" spans="1:27" s="108" customFormat="1" ht="22.5" customHeight="1">
      <c r="A322" s="110" t="s">
        <v>297</v>
      </c>
      <c r="B322" s="148" t="s">
        <v>728</v>
      </c>
      <c r="C322" s="151"/>
      <c r="D322" s="149"/>
      <c r="E322" s="149"/>
      <c r="F322" s="150"/>
      <c r="G322" s="169"/>
      <c r="H322" s="129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  <c r="AA322" s="129"/>
    </row>
    <row r="323" spans="1:27" s="108" customFormat="1" ht="12.75" customHeight="1">
      <c r="A323" s="149" t="s">
        <v>54</v>
      </c>
      <c r="B323" s="166" t="s">
        <v>735</v>
      </c>
      <c r="C323" s="151"/>
      <c r="D323" s="167" t="s">
        <v>551</v>
      </c>
      <c r="E323" s="167">
        <v>1</v>
      </c>
      <c r="F323" s="170"/>
      <c r="G323" s="171"/>
      <c r="H323" s="129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  <c r="AA323" s="129"/>
    </row>
    <row r="324" spans="1:27" s="108" customFormat="1" ht="12.75" customHeight="1">
      <c r="A324" s="149" t="s">
        <v>56</v>
      </c>
      <c r="B324" s="166" t="s">
        <v>734</v>
      </c>
      <c r="C324" s="151"/>
      <c r="D324" s="167" t="s">
        <v>729</v>
      </c>
      <c r="E324" s="167">
        <v>1</v>
      </c>
      <c r="F324" s="170"/>
      <c r="G324" s="171"/>
      <c r="H324" s="129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  <c r="AA324" s="129"/>
    </row>
    <row r="325" spans="1:27" s="108" customFormat="1" ht="28.5" customHeight="1">
      <c r="A325" s="149" t="s">
        <v>58</v>
      </c>
      <c r="B325" s="166" t="s">
        <v>753</v>
      </c>
      <c r="C325" s="151"/>
      <c r="D325" s="167" t="s">
        <v>551</v>
      </c>
      <c r="E325" s="167">
        <v>1</v>
      </c>
      <c r="F325" s="170"/>
      <c r="G325" s="171"/>
      <c r="H325" s="129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  <c r="AA325" s="129"/>
    </row>
    <row r="326" spans="1:27" s="108" customFormat="1" ht="12.75" customHeight="1">
      <c r="A326" s="110" t="s">
        <v>298</v>
      </c>
      <c r="B326" s="148" t="s">
        <v>158</v>
      </c>
      <c r="C326" s="151"/>
      <c r="D326" s="149"/>
      <c r="E326" s="149"/>
      <c r="F326" s="150"/>
      <c r="G326" s="284"/>
      <c r="H326" s="129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  <c r="AA326" s="129"/>
    </row>
    <row r="327" spans="1:27" s="108" customFormat="1" ht="12.75" customHeight="1">
      <c r="A327" s="167" t="s">
        <v>54</v>
      </c>
      <c r="B327" s="166" t="s">
        <v>736</v>
      </c>
      <c r="C327" s="151"/>
      <c r="D327" s="167" t="s">
        <v>19</v>
      </c>
      <c r="E327" s="167">
        <v>1</v>
      </c>
      <c r="F327" s="170"/>
      <c r="G327" s="456"/>
      <c r="H327" s="129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  <c r="AA327" s="129"/>
    </row>
    <row r="328" spans="1:27" s="108" customFormat="1" ht="25.5">
      <c r="A328" s="167" t="s">
        <v>56</v>
      </c>
      <c r="B328" s="166" t="s">
        <v>755</v>
      </c>
      <c r="C328" s="151"/>
      <c r="D328" s="167" t="s">
        <v>551</v>
      </c>
      <c r="E328" s="167">
        <v>1</v>
      </c>
      <c r="F328" s="170"/>
      <c r="G328" s="456"/>
      <c r="H328" s="129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  <c r="AA328" s="129"/>
    </row>
    <row r="329" spans="1:27" ht="12.75" customHeight="1">
      <c r="A329" s="110" t="s">
        <v>299</v>
      </c>
      <c r="B329" s="148" t="s">
        <v>160</v>
      </c>
      <c r="C329" s="151"/>
      <c r="D329" s="149"/>
      <c r="E329" s="149"/>
      <c r="F329" s="150"/>
      <c r="G329" s="457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</row>
    <row r="330" spans="1:27" ht="16.5">
      <c r="A330" s="167" t="s">
        <v>54</v>
      </c>
      <c r="B330" s="151" t="s">
        <v>737</v>
      </c>
      <c r="C330" s="151"/>
      <c r="D330" s="167" t="s">
        <v>551</v>
      </c>
      <c r="E330" s="167">
        <v>1</v>
      </c>
      <c r="F330" s="220"/>
      <c r="G330" s="456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</row>
    <row r="331" spans="1:27" ht="16.5">
      <c r="A331" s="167" t="s">
        <v>56</v>
      </c>
      <c r="B331" s="151" t="s">
        <v>738</v>
      </c>
      <c r="C331" s="151"/>
      <c r="D331" s="167" t="s">
        <v>551</v>
      </c>
      <c r="E331" s="167">
        <v>1</v>
      </c>
      <c r="F331" s="220"/>
      <c r="G331" s="456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</row>
    <row r="332" spans="1:27" ht="16.5">
      <c r="A332" s="167" t="s">
        <v>58</v>
      </c>
      <c r="B332" s="151" t="s">
        <v>756</v>
      </c>
      <c r="C332" s="151"/>
      <c r="D332" s="167" t="s">
        <v>551</v>
      </c>
      <c r="E332" s="167">
        <v>1</v>
      </c>
      <c r="F332" s="220"/>
      <c r="G332" s="456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</row>
    <row r="333" spans="1:27" ht="12.75" customHeight="1">
      <c r="A333" s="110" t="s">
        <v>300</v>
      </c>
      <c r="B333" s="148" t="s">
        <v>162</v>
      </c>
      <c r="C333" s="151"/>
      <c r="D333" s="149"/>
      <c r="E333" s="149"/>
      <c r="F333" s="169"/>
      <c r="G333" s="457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</row>
    <row r="334" spans="1:27" ht="12.75" customHeight="1">
      <c r="A334" s="167" t="s">
        <v>54</v>
      </c>
      <c r="B334" s="166" t="s">
        <v>780</v>
      </c>
      <c r="C334" s="162"/>
      <c r="D334" s="167" t="s">
        <v>551</v>
      </c>
      <c r="E334" s="167">
        <v>1</v>
      </c>
      <c r="F334" s="220"/>
      <c r="G334" s="458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</row>
    <row r="335" spans="1:27" ht="16.5">
      <c r="A335" s="167" t="s">
        <v>56</v>
      </c>
      <c r="B335" s="166" t="s">
        <v>739</v>
      </c>
      <c r="C335" s="162"/>
      <c r="D335" s="167" t="s">
        <v>47</v>
      </c>
      <c r="E335" s="167">
        <v>1</v>
      </c>
      <c r="F335" s="220"/>
      <c r="G335" s="458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</row>
    <row r="336" spans="1:27" ht="12.75" customHeight="1">
      <c r="A336" s="110" t="s">
        <v>301</v>
      </c>
      <c r="B336" s="148" t="s">
        <v>757</v>
      </c>
      <c r="C336" s="162"/>
      <c r="D336" s="149"/>
      <c r="E336" s="149"/>
      <c r="F336" s="150"/>
      <c r="G336" s="258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</row>
    <row r="337" spans="1:27" ht="22.5" customHeight="1">
      <c r="A337" s="167" t="s">
        <v>54</v>
      </c>
      <c r="B337" s="166" t="s">
        <v>832</v>
      </c>
      <c r="C337" s="162"/>
      <c r="D337" s="167" t="s">
        <v>551</v>
      </c>
      <c r="E337" s="175">
        <v>1</v>
      </c>
      <c r="F337" s="173"/>
      <c r="G337" s="174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</row>
    <row r="338" spans="1:27" ht="25.5">
      <c r="A338" s="167" t="s">
        <v>56</v>
      </c>
      <c r="B338" s="166" t="s">
        <v>741</v>
      </c>
      <c r="C338" s="162"/>
      <c r="D338" s="167" t="s">
        <v>551</v>
      </c>
      <c r="E338" s="175">
        <v>1</v>
      </c>
      <c r="F338" s="173"/>
      <c r="G338" s="174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</row>
    <row r="339" spans="1:27" s="100" customFormat="1" ht="25.5">
      <c r="A339" s="167" t="s">
        <v>58</v>
      </c>
      <c r="B339" s="154" t="s">
        <v>758</v>
      </c>
      <c r="C339" s="162"/>
      <c r="D339" s="167" t="s">
        <v>551</v>
      </c>
      <c r="E339" s="167">
        <v>1</v>
      </c>
      <c r="F339" s="173"/>
      <c r="G339" s="174"/>
    </row>
    <row r="340" spans="1:27" s="100" customFormat="1" ht="13.5">
      <c r="A340" s="176" t="s">
        <v>74</v>
      </c>
      <c r="B340" s="154" t="s">
        <v>759</v>
      </c>
      <c r="C340" s="177"/>
      <c r="D340" s="167" t="s">
        <v>551</v>
      </c>
      <c r="E340" s="167">
        <v>1</v>
      </c>
      <c r="F340" s="173"/>
      <c r="G340" s="174"/>
    </row>
    <row r="341" spans="1:27" ht="16.5">
      <c r="A341" s="149"/>
      <c r="B341" s="165" t="s">
        <v>164</v>
      </c>
      <c r="C341" s="165"/>
      <c r="D341" s="178"/>
      <c r="E341" s="179"/>
      <c r="F341" s="179"/>
      <c r="G341" s="197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</row>
    <row r="342" spans="1:27" ht="16.5">
      <c r="A342" s="110" t="s">
        <v>302</v>
      </c>
      <c r="B342" s="148" t="s">
        <v>724</v>
      </c>
      <c r="C342" s="151"/>
      <c r="D342" s="149" t="s">
        <v>19</v>
      </c>
      <c r="E342" s="149">
        <v>2</v>
      </c>
      <c r="F342" s="150"/>
      <c r="G342" s="169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</row>
    <row r="343" spans="1:27" ht="12.75" customHeight="1">
      <c r="A343" s="149"/>
      <c r="B343" s="148" t="s">
        <v>721</v>
      </c>
      <c r="C343" s="151"/>
      <c r="D343" s="149"/>
      <c r="E343" s="149"/>
      <c r="F343" s="170"/>
      <c r="G343" s="132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</row>
    <row r="344" spans="1:27" ht="12.75" customHeight="1">
      <c r="A344" s="149" t="s">
        <v>54</v>
      </c>
      <c r="B344" s="166" t="s">
        <v>733</v>
      </c>
      <c r="C344" s="151"/>
      <c r="D344" s="167" t="s">
        <v>551</v>
      </c>
      <c r="E344" s="167">
        <v>1</v>
      </c>
      <c r="F344" s="150"/>
      <c r="G344" s="310" t="s">
        <v>723</v>
      </c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</row>
    <row r="345" spans="1:27" ht="12.75" customHeight="1">
      <c r="A345" s="149" t="s">
        <v>56</v>
      </c>
      <c r="B345" s="166" t="s">
        <v>734</v>
      </c>
      <c r="C345" s="151"/>
      <c r="D345" s="167" t="s">
        <v>729</v>
      </c>
      <c r="E345" s="167">
        <v>1</v>
      </c>
      <c r="F345" s="150"/>
      <c r="G345" s="31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</row>
    <row r="346" spans="1:27" ht="27.75" customHeight="1">
      <c r="A346" s="149" t="s">
        <v>58</v>
      </c>
      <c r="B346" s="166" t="s">
        <v>760</v>
      </c>
      <c r="C346" s="151"/>
      <c r="D346" s="167" t="s">
        <v>551</v>
      </c>
      <c r="E346" s="167">
        <v>1</v>
      </c>
      <c r="F346" s="150"/>
      <c r="G346" s="311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</row>
    <row r="347" spans="1:27" ht="25.5">
      <c r="A347" s="110" t="s">
        <v>303</v>
      </c>
      <c r="B347" s="148" t="s">
        <v>726</v>
      </c>
      <c r="C347" s="151"/>
      <c r="D347" s="149" t="s">
        <v>19</v>
      </c>
      <c r="E347" s="149">
        <v>2</v>
      </c>
      <c r="F347" s="150"/>
      <c r="G347" s="15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</row>
    <row r="348" spans="1:27" ht="21" customHeight="1">
      <c r="A348" s="149"/>
      <c r="B348" s="148" t="s">
        <v>721</v>
      </c>
      <c r="C348" s="151"/>
      <c r="D348" s="149"/>
      <c r="E348" s="149"/>
      <c r="F348" s="150"/>
      <c r="G348" s="15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</row>
    <row r="349" spans="1:27" ht="16.5">
      <c r="A349" s="149" t="s">
        <v>54</v>
      </c>
      <c r="B349" s="166" t="s">
        <v>733</v>
      </c>
      <c r="C349" s="151"/>
      <c r="D349" s="167" t="s">
        <v>551</v>
      </c>
      <c r="E349" s="167">
        <v>1</v>
      </c>
      <c r="F349" s="150"/>
      <c r="G349" s="309" t="s">
        <v>723</v>
      </c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</row>
    <row r="350" spans="1:27" ht="21" customHeight="1">
      <c r="A350" s="149" t="s">
        <v>56</v>
      </c>
      <c r="B350" s="166" t="s">
        <v>734</v>
      </c>
      <c r="C350" s="151"/>
      <c r="D350" s="167" t="s">
        <v>729</v>
      </c>
      <c r="E350" s="167">
        <v>1</v>
      </c>
      <c r="F350" s="150"/>
      <c r="G350" s="31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</row>
    <row r="351" spans="1:27" ht="21" customHeight="1">
      <c r="A351" s="149" t="s">
        <v>58</v>
      </c>
      <c r="B351" s="166" t="s">
        <v>760</v>
      </c>
      <c r="C351" s="151"/>
      <c r="D351" s="167" t="s">
        <v>551</v>
      </c>
      <c r="E351" s="167">
        <v>1</v>
      </c>
      <c r="F351" s="150"/>
      <c r="G351" s="311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</row>
    <row r="352" spans="1:27" ht="21.75" customHeight="1">
      <c r="A352" s="110" t="s">
        <v>304</v>
      </c>
      <c r="B352" s="148" t="s">
        <v>727</v>
      </c>
      <c r="C352" s="151"/>
      <c r="D352" s="149" t="s">
        <v>19</v>
      </c>
      <c r="E352" s="149">
        <v>2</v>
      </c>
      <c r="F352" s="150"/>
      <c r="G352" s="15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</row>
    <row r="353" spans="1:27" ht="16.5">
      <c r="A353" s="149"/>
      <c r="B353" s="148" t="s">
        <v>721</v>
      </c>
      <c r="C353" s="151"/>
      <c r="D353" s="149"/>
      <c r="E353" s="149"/>
      <c r="F353" s="150"/>
      <c r="G353" s="15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</row>
    <row r="354" spans="1:27" ht="21.75" customHeight="1">
      <c r="A354" s="149" t="s">
        <v>54</v>
      </c>
      <c r="B354" s="166" t="s">
        <v>733</v>
      </c>
      <c r="C354" s="151"/>
      <c r="D354" s="167" t="s">
        <v>551</v>
      </c>
      <c r="E354" s="167">
        <v>1</v>
      </c>
      <c r="F354" s="150"/>
      <c r="G354" s="309" t="s">
        <v>723</v>
      </c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</row>
    <row r="355" spans="1:27" ht="21.75" customHeight="1">
      <c r="A355" s="149" t="s">
        <v>56</v>
      </c>
      <c r="B355" s="166" t="s">
        <v>734</v>
      </c>
      <c r="C355" s="151"/>
      <c r="D355" s="167" t="s">
        <v>729</v>
      </c>
      <c r="E355" s="167">
        <v>1</v>
      </c>
      <c r="F355" s="150"/>
      <c r="G355" s="31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</row>
    <row r="356" spans="1:27" ht="25.5" customHeight="1">
      <c r="A356" s="149" t="s">
        <v>58</v>
      </c>
      <c r="B356" s="166" t="s">
        <v>760</v>
      </c>
      <c r="C356" s="151"/>
      <c r="D356" s="167" t="s">
        <v>551</v>
      </c>
      <c r="E356" s="167">
        <v>1</v>
      </c>
      <c r="F356" s="150"/>
      <c r="G356" s="311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</row>
    <row r="357" spans="1:27" ht="20.25" customHeight="1">
      <c r="A357" s="110" t="s">
        <v>305</v>
      </c>
      <c r="B357" s="148" t="s">
        <v>725</v>
      </c>
      <c r="C357" s="151"/>
      <c r="D357" s="149"/>
      <c r="E357" s="149"/>
      <c r="F357" s="150"/>
      <c r="G357" s="169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</row>
    <row r="358" spans="1:27" ht="12.75" customHeight="1">
      <c r="A358" s="149" t="s">
        <v>54</v>
      </c>
      <c r="B358" s="166" t="s">
        <v>733</v>
      </c>
      <c r="C358" s="151"/>
      <c r="D358" s="167" t="s">
        <v>551</v>
      </c>
      <c r="E358" s="167">
        <v>1</v>
      </c>
      <c r="F358" s="170"/>
      <c r="G358" s="456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</row>
    <row r="359" spans="1:27" ht="12.75" customHeight="1">
      <c r="A359" s="149" t="s">
        <v>56</v>
      </c>
      <c r="B359" s="166" t="s">
        <v>734</v>
      </c>
      <c r="C359" s="151"/>
      <c r="D359" s="167" t="s">
        <v>729</v>
      </c>
      <c r="E359" s="167">
        <v>1</v>
      </c>
      <c r="F359" s="170"/>
      <c r="G359" s="456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</row>
    <row r="360" spans="1:27" ht="24.75" customHeight="1">
      <c r="A360" s="149" t="s">
        <v>58</v>
      </c>
      <c r="B360" s="166" t="s">
        <v>760</v>
      </c>
      <c r="C360" s="151"/>
      <c r="D360" s="167" t="s">
        <v>551</v>
      </c>
      <c r="E360" s="167">
        <v>1</v>
      </c>
      <c r="F360" s="170"/>
      <c r="G360" s="456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</row>
    <row r="361" spans="1:27" ht="12.75" customHeight="1">
      <c r="A361" s="110" t="s">
        <v>306</v>
      </c>
      <c r="B361" s="148" t="s">
        <v>170</v>
      </c>
      <c r="C361" s="151"/>
      <c r="D361" s="149"/>
      <c r="E361" s="149"/>
      <c r="F361" s="150"/>
      <c r="G361" s="457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</row>
    <row r="362" spans="1:27" ht="12.75" customHeight="1">
      <c r="A362" s="167" t="s">
        <v>54</v>
      </c>
      <c r="B362" s="166" t="s">
        <v>736</v>
      </c>
      <c r="C362" s="151"/>
      <c r="D362" s="167" t="s">
        <v>19</v>
      </c>
      <c r="E362" s="167">
        <v>1</v>
      </c>
      <c r="F362" s="170"/>
      <c r="G362" s="459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</row>
    <row r="363" spans="1:27" ht="25.5">
      <c r="A363" s="167" t="s">
        <v>56</v>
      </c>
      <c r="B363" s="166" t="s">
        <v>762</v>
      </c>
      <c r="C363" s="151"/>
      <c r="D363" s="167" t="s">
        <v>551</v>
      </c>
      <c r="E363" s="167">
        <v>1</v>
      </c>
      <c r="F363" s="170"/>
      <c r="G363" s="459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</row>
    <row r="364" spans="1:27" ht="12.75" customHeight="1">
      <c r="A364" s="110" t="s">
        <v>307</v>
      </c>
      <c r="B364" s="148" t="s">
        <v>162</v>
      </c>
      <c r="C364" s="181"/>
      <c r="D364" s="168"/>
      <c r="E364" s="168"/>
      <c r="F364" s="169"/>
      <c r="G364" s="457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</row>
    <row r="365" spans="1:27" ht="12.75" customHeight="1">
      <c r="A365" s="167" t="s">
        <v>54</v>
      </c>
      <c r="B365" s="166" t="s">
        <v>779</v>
      </c>
      <c r="C365" s="162"/>
      <c r="D365" s="167" t="s">
        <v>47</v>
      </c>
      <c r="E365" s="167">
        <v>1</v>
      </c>
      <c r="F365" s="220"/>
      <c r="G365" s="459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</row>
    <row r="366" spans="1:27" ht="16.5">
      <c r="A366" s="167" t="s">
        <v>56</v>
      </c>
      <c r="B366" s="166" t="s">
        <v>740</v>
      </c>
      <c r="C366" s="162"/>
      <c r="D366" s="167" t="s">
        <v>47</v>
      </c>
      <c r="E366" s="167">
        <v>1</v>
      </c>
      <c r="F366" s="220"/>
      <c r="G366" s="459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</row>
    <row r="367" spans="1:27" ht="12.75" customHeight="1">
      <c r="A367" s="110" t="s">
        <v>308</v>
      </c>
      <c r="B367" s="148" t="s">
        <v>763</v>
      </c>
      <c r="C367" s="162"/>
      <c r="D367" s="149" t="s">
        <v>19</v>
      </c>
      <c r="E367" s="149">
        <v>4</v>
      </c>
      <c r="F367" s="150"/>
      <c r="G367" s="269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</row>
    <row r="368" spans="1:27" ht="16.5">
      <c r="A368" s="149"/>
      <c r="B368" s="148" t="s">
        <v>721</v>
      </c>
      <c r="C368" s="151"/>
      <c r="D368" s="149"/>
      <c r="E368" s="149"/>
      <c r="F368" s="150"/>
      <c r="G368" s="15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</row>
    <row r="369" spans="1:27" ht="12.75" customHeight="1">
      <c r="A369" s="167" t="s">
        <v>54</v>
      </c>
      <c r="B369" s="151" t="s">
        <v>787</v>
      </c>
      <c r="C369" s="162"/>
      <c r="D369" s="167" t="s">
        <v>47</v>
      </c>
      <c r="E369" s="149">
        <v>1</v>
      </c>
      <c r="F369" s="150"/>
      <c r="G369" s="337" t="s">
        <v>723</v>
      </c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</row>
    <row r="370" spans="1:27" ht="16.5">
      <c r="A370" s="167" t="s">
        <v>56</v>
      </c>
      <c r="B370" s="166" t="s">
        <v>740</v>
      </c>
      <c r="C370" s="162"/>
      <c r="D370" s="167" t="s">
        <v>47</v>
      </c>
      <c r="E370" s="167">
        <v>1</v>
      </c>
      <c r="F370" s="150"/>
      <c r="G370" s="338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</row>
    <row r="371" spans="1:27" ht="12.75" customHeight="1">
      <c r="A371" s="149"/>
      <c r="B371" s="165" t="s">
        <v>174</v>
      </c>
      <c r="C371" s="330"/>
      <c r="D371" s="331"/>
      <c r="E371" s="331"/>
      <c r="F371" s="331"/>
      <c r="G371" s="332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</row>
    <row r="372" spans="1:27" ht="16.5">
      <c r="A372" s="149" t="s">
        <v>309</v>
      </c>
      <c r="B372" s="151" t="s">
        <v>786</v>
      </c>
      <c r="C372" s="151"/>
      <c r="D372" s="149" t="s">
        <v>729</v>
      </c>
      <c r="E372" s="149">
        <v>2</v>
      </c>
      <c r="F372" s="114"/>
      <c r="G372" s="182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</row>
    <row r="373" spans="1:27" ht="16.5">
      <c r="A373" s="149"/>
      <c r="B373" s="148" t="s">
        <v>721</v>
      </c>
      <c r="C373" s="151"/>
      <c r="D373" s="149"/>
      <c r="E373" s="149"/>
      <c r="F373" s="150"/>
      <c r="G373" s="15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</row>
    <row r="374" spans="1:27" ht="16.5">
      <c r="A374" s="149" t="s">
        <v>54</v>
      </c>
      <c r="B374" s="166" t="s">
        <v>743</v>
      </c>
      <c r="C374" s="151"/>
      <c r="D374" s="167" t="s">
        <v>551</v>
      </c>
      <c r="E374" s="167">
        <v>1</v>
      </c>
      <c r="F374" s="150"/>
      <c r="G374" s="309" t="s">
        <v>723</v>
      </c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</row>
    <row r="375" spans="1:27" ht="16.5">
      <c r="A375" s="149" t="s">
        <v>56</v>
      </c>
      <c r="B375" s="166" t="s">
        <v>734</v>
      </c>
      <c r="C375" s="151"/>
      <c r="D375" s="167" t="s">
        <v>729</v>
      </c>
      <c r="E375" s="167">
        <v>1</v>
      </c>
      <c r="F375" s="150"/>
      <c r="G375" s="31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</row>
    <row r="376" spans="1:27" ht="24" customHeight="1">
      <c r="A376" s="149" t="s">
        <v>58</v>
      </c>
      <c r="B376" s="166" t="s">
        <v>760</v>
      </c>
      <c r="C376" s="151"/>
      <c r="D376" s="167" t="s">
        <v>551</v>
      </c>
      <c r="E376" s="167">
        <v>1</v>
      </c>
      <c r="F376" s="150"/>
      <c r="G376" s="311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</row>
    <row r="377" spans="1:27" ht="16.5">
      <c r="A377" s="149" t="s">
        <v>748</v>
      </c>
      <c r="B377" s="151" t="s">
        <v>727</v>
      </c>
      <c r="C377" s="151"/>
      <c r="D377" s="149" t="s">
        <v>729</v>
      </c>
      <c r="E377" s="149">
        <v>2</v>
      </c>
      <c r="F377" s="150"/>
      <c r="G377" s="15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</row>
    <row r="378" spans="1:27" ht="16.5">
      <c r="A378" s="149"/>
      <c r="B378" s="148" t="s">
        <v>721</v>
      </c>
      <c r="C378" s="151"/>
      <c r="D378" s="149"/>
      <c r="E378" s="149"/>
      <c r="F378" s="150"/>
      <c r="G378" s="15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</row>
    <row r="379" spans="1:27" ht="16.5">
      <c r="A379" s="149" t="s">
        <v>54</v>
      </c>
      <c r="B379" s="166" t="s">
        <v>744</v>
      </c>
      <c r="C379" s="151"/>
      <c r="D379" s="167" t="s">
        <v>551</v>
      </c>
      <c r="E379" s="167">
        <v>1</v>
      </c>
      <c r="F379" s="150"/>
      <c r="G379" s="309" t="s">
        <v>723</v>
      </c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</row>
    <row r="380" spans="1:27" ht="16.5">
      <c r="A380" s="149" t="s">
        <v>56</v>
      </c>
      <c r="B380" s="166" t="s">
        <v>734</v>
      </c>
      <c r="C380" s="151"/>
      <c r="D380" s="167" t="s">
        <v>729</v>
      </c>
      <c r="E380" s="167">
        <v>1</v>
      </c>
      <c r="F380" s="150"/>
      <c r="G380" s="31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</row>
    <row r="381" spans="1:27" ht="24" customHeight="1">
      <c r="A381" s="149" t="s">
        <v>58</v>
      </c>
      <c r="B381" s="166" t="s">
        <v>760</v>
      </c>
      <c r="C381" s="151"/>
      <c r="D381" s="167" t="s">
        <v>551</v>
      </c>
      <c r="E381" s="167">
        <v>1</v>
      </c>
      <c r="F381" s="150"/>
      <c r="G381" s="311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</row>
    <row r="382" spans="1:27" ht="12.75" customHeight="1">
      <c r="A382" s="149" t="s">
        <v>310</v>
      </c>
      <c r="B382" s="151" t="s">
        <v>176</v>
      </c>
      <c r="C382" s="151"/>
      <c r="D382" s="167"/>
      <c r="E382" s="167"/>
      <c r="F382" s="150"/>
      <c r="G382" s="15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</row>
    <row r="383" spans="1:27" ht="12.75" customHeight="1">
      <c r="A383" s="167" t="s">
        <v>54</v>
      </c>
      <c r="B383" s="166" t="s">
        <v>781</v>
      </c>
      <c r="C383" s="162"/>
      <c r="D383" s="167" t="s">
        <v>47</v>
      </c>
      <c r="E383" s="167">
        <v>1</v>
      </c>
      <c r="F383" s="169"/>
      <c r="G383" s="164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</row>
    <row r="384" spans="1:27" ht="12.75" customHeight="1">
      <c r="A384" s="167" t="s">
        <v>56</v>
      </c>
      <c r="B384" s="166" t="s">
        <v>740</v>
      </c>
      <c r="C384" s="162"/>
      <c r="D384" s="167" t="s">
        <v>47</v>
      </c>
      <c r="E384" s="167">
        <v>1</v>
      </c>
      <c r="F384" s="169"/>
      <c r="G384" s="164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</row>
    <row r="385" spans="1:27" ht="12.75" customHeight="1">
      <c r="A385" s="183" t="s">
        <v>311</v>
      </c>
      <c r="B385" s="148" t="s">
        <v>178</v>
      </c>
      <c r="C385" s="307"/>
      <c r="D385" s="300"/>
      <c r="E385" s="300"/>
      <c r="F385" s="300"/>
      <c r="G385" s="301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</row>
    <row r="386" spans="1:27" ht="12.75" customHeight="1">
      <c r="A386" s="110" t="s">
        <v>312</v>
      </c>
      <c r="B386" s="148" t="s">
        <v>180</v>
      </c>
      <c r="C386" s="306"/>
      <c r="D386" s="300"/>
      <c r="E386" s="300"/>
      <c r="F386" s="300"/>
      <c r="G386" s="301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</row>
    <row r="387" spans="1:27" ht="12.75" customHeight="1">
      <c r="A387" s="184" t="s">
        <v>45</v>
      </c>
      <c r="B387" s="154" t="s">
        <v>181</v>
      </c>
      <c r="C387" s="154"/>
      <c r="D387" s="149" t="s">
        <v>47</v>
      </c>
      <c r="E387" s="149">
        <v>1</v>
      </c>
      <c r="F387" s="150"/>
      <c r="G387" s="15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</row>
    <row r="388" spans="1:27" ht="12.75" customHeight="1">
      <c r="A388" s="184" t="s">
        <v>48</v>
      </c>
      <c r="B388" s="154" t="s">
        <v>182</v>
      </c>
      <c r="C388" s="154"/>
      <c r="D388" s="149" t="s">
        <v>47</v>
      </c>
      <c r="E388" s="149">
        <v>1</v>
      </c>
      <c r="F388" s="150"/>
      <c r="G388" s="15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</row>
    <row r="389" spans="1:27" ht="12.75" customHeight="1">
      <c r="A389" s="185" t="s">
        <v>313</v>
      </c>
      <c r="B389" s="148" t="s">
        <v>184</v>
      </c>
      <c r="C389" s="307"/>
      <c r="D389" s="300"/>
      <c r="E389" s="300"/>
      <c r="F389" s="300"/>
      <c r="G389" s="301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</row>
    <row r="390" spans="1:27" ht="12.75" customHeight="1">
      <c r="A390" s="152" t="s">
        <v>314</v>
      </c>
      <c r="B390" s="157" t="s">
        <v>186</v>
      </c>
      <c r="C390" s="186"/>
      <c r="D390" s="187" t="s">
        <v>47</v>
      </c>
      <c r="E390" s="188">
        <v>1</v>
      </c>
      <c r="F390" s="115"/>
      <c r="G390" s="115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</row>
    <row r="391" spans="1:27" ht="12.75" customHeight="1">
      <c r="A391" s="152" t="s">
        <v>315</v>
      </c>
      <c r="B391" s="157" t="s">
        <v>188</v>
      </c>
      <c r="C391" s="186"/>
      <c r="D391" s="187" t="s">
        <v>47</v>
      </c>
      <c r="E391" s="188">
        <v>1</v>
      </c>
      <c r="F391" s="115"/>
      <c r="G391" s="115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</row>
    <row r="392" spans="1:27" ht="12.75" customHeight="1">
      <c r="A392" s="110" t="s">
        <v>316</v>
      </c>
      <c r="B392" s="148" t="s">
        <v>190</v>
      </c>
      <c r="C392" s="307"/>
      <c r="D392" s="300"/>
      <c r="E392" s="300"/>
      <c r="F392" s="300"/>
      <c r="G392" s="301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</row>
    <row r="393" spans="1:27" ht="12.75" customHeight="1">
      <c r="A393" s="149" t="s">
        <v>317</v>
      </c>
      <c r="B393" s="148" t="s">
        <v>192</v>
      </c>
      <c r="C393" s="306"/>
      <c r="D393" s="300"/>
      <c r="E393" s="300"/>
      <c r="F393" s="300"/>
      <c r="G393" s="301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</row>
    <row r="394" spans="1:27" ht="12.75" customHeight="1">
      <c r="A394" s="110" t="s">
        <v>54</v>
      </c>
      <c r="B394" s="148" t="s">
        <v>193</v>
      </c>
      <c r="C394" s="307" t="s">
        <v>14</v>
      </c>
      <c r="D394" s="300"/>
      <c r="E394" s="300"/>
      <c r="F394" s="300"/>
      <c r="G394" s="301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</row>
    <row r="395" spans="1:27" ht="12.75" customHeight="1">
      <c r="A395" s="110" t="s">
        <v>56</v>
      </c>
      <c r="B395" s="148" t="s">
        <v>198</v>
      </c>
      <c r="C395" s="307"/>
      <c r="D395" s="300"/>
      <c r="E395" s="300"/>
      <c r="F395" s="300"/>
      <c r="G395" s="301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</row>
    <row r="396" spans="1:27" ht="12.75" customHeight="1">
      <c r="A396" s="149" t="s">
        <v>45</v>
      </c>
      <c r="B396" s="154" t="s">
        <v>194</v>
      </c>
      <c r="C396" s="154"/>
      <c r="D396" s="149" t="s">
        <v>19</v>
      </c>
      <c r="E396" s="149">
        <v>2</v>
      </c>
      <c r="F396" s="150"/>
      <c r="G396" s="15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</row>
    <row r="397" spans="1:27" ht="12.75" customHeight="1">
      <c r="A397" s="149" t="s">
        <v>48</v>
      </c>
      <c r="B397" s="154" t="s">
        <v>199</v>
      </c>
      <c r="C397" s="154"/>
      <c r="D397" s="149" t="s">
        <v>19</v>
      </c>
      <c r="E397" s="149">
        <v>2</v>
      </c>
      <c r="F397" s="150"/>
      <c r="G397" s="15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</row>
    <row r="398" spans="1:27" ht="12.75" customHeight="1">
      <c r="A398" s="149" t="s">
        <v>50</v>
      </c>
      <c r="B398" s="154" t="s">
        <v>745</v>
      </c>
      <c r="C398" s="154"/>
      <c r="D398" s="149" t="s">
        <v>47</v>
      </c>
      <c r="E398" s="149">
        <v>1</v>
      </c>
      <c r="F398" s="150"/>
      <c r="G398" s="15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</row>
    <row r="399" spans="1:27" ht="12.75" customHeight="1">
      <c r="A399" s="149" t="s">
        <v>63</v>
      </c>
      <c r="B399" s="154" t="s">
        <v>200</v>
      </c>
      <c r="C399" s="154"/>
      <c r="D399" s="149" t="s">
        <v>19</v>
      </c>
      <c r="E399" s="149">
        <v>2</v>
      </c>
      <c r="F399" s="150"/>
      <c r="G399" s="15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</row>
    <row r="400" spans="1:27" ht="12.75" customHeight="1">
      <c r="A400" s="110" t="s">
        <v>58</v>
      </c>
      <c r="B400" s="148" t="s">
        <v>201</v>
      </c>
      <c r="C400" s="307"/>
      <c r="D400" s="300"/>
      <c r="E400" s="300"/>
      <c r="F400" s="300"/>
      <c r="G400" s="301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</row>
    <row r="401" spans="1:27" ht="12.75" customHeight="1">
      <c r="A401" s="149" t="s">
        <v>45</v>
      </c>
      <c r="B401" s="154" t="s">
        <v>194</v>
      </c>
      <c r="C401" s="154"/>
      <c r="D401" s="149" t="s">
        <v>19</v>
      </c>
      <c r="E401" s="149">
        <v>2</v>
      </c>
      <c r="F401" s="150"/>
      <c r="G401" s="15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</row>
    <row r="402" spans="1:27" ht="12.75" customHeight="1">
      <c r="A402" s="149" t="s">
        <v>48</v>
      </c>
      <c r="B402" s="154" t="s">
        <v>199</v>
      </c>
      <c r="C402" s="154"/>
      <c r="D402" s="149" t="s">
        <v>19</v>
      </c>
      <c r="E402" s="149">
        <v>2</v>
      </c>
      <c r="F402" s="150"/>
      <c r="G402" s="15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</row>
    <row r="403" spans="1:27" ht="12.75" customHeight="1">
      <c r="A403" s="149" t="s">
        <v>50</v>
      </c>
      <c r="B403" s="154" t="s">
        <v>745</v>
      </c>
      <c r="C403" s="154"/>
      <c r="D403" s="149" t="s">
        <v>47</v>
      </c>
      <c r="E403" s="149">
        <v>1</v>
      </c>
      <c r="F403" s="150"/>
      <c r="G403" s="15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</row>
    <row r="404" spans="1:27" ht="12.75" customHeight="1">
      <c r="A404" s="149" t="s">
        <v>318</v>
      </c>
      <c r="B404" s="148" t="s">
        <v>203</v>
      </c>
      <c r="C404" s="307"/>
      <c r="D404" s="300"/>
      <c r="E404" s="300"/>
      <c r="F404" s="300"/>
      <c r="G404" s="301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</row>
    <row r="405" spans="1:27" ht="12.75" customHeight="1">
      <c r="A405" s="149" t="s">
        <v>45</v>
      </c>
      <c r="B405" s="153" t="s">
        <v>204</v>
      </c>
      <c r="C405" s="153"/>
      <c r="D405" s="149" t="s">
        <v>19</v>
      </c>
      <c r="E405" s="149">
        <v>2</v>
      </c>
      <c r="F405" s="150"/>
      <c r="G405" s="15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</row>
    <row r="406" spans="1:27" ht="12.75" customHeight="1">
      <c r="A406" s="149" t="s">
        <v>48</v>
      </c>
      <c r="B406" s="154" t="s">
        <v>199</v>
      </c>
      <c r="C406" s="154"/>
      <c r="D406" s="149" t="s">
        <v>19</v>
      </c>
      <c r="E406" s="149">
        <v>2</v>
      </c>
      <c r="F406" s="150"/>
      <c r="G406" s="15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</row>
    <row r="407" spans="1:27" ht="12.75" customHeight="1">
      <c r="A407" s="149" t="s">
        <v>50</v>
      </c>
      <c r="B407" s="153" t="s">
        <v>205</v>
      </c>
      <c r="C407" s="153"/>
      <c r="D407" s="149" t="s">
        <v>47</v>
      </c>
      <c r="E407" s="149">
        <v>1</v>
      </c>
      <c r="F407" s="150"/>
      <c r="G407" s="15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</row>
    <row r="408" spans="1:27" ht="12.75" customHeight="1">
      <c r="A408" s="110" t="s">
        <v>319</v>
      </c>
      <c r="B408" s="148" t="s">
        <v>207</v>
      </c>
      <c r="C408" s="307"/>
      <c r="D408" s="300"/>
      <c r="E408" s="300"/>
      <c r="F408" s="300"/>
      <c r="G408" s="301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</row>
    <row r="409" spans="1:27" ht="12.75" customHeight="1">
      <c r="A409" s="149" t="s">
        <v>320</v>
      </c>
      <c r="B409" s="154" t="s">
        <v>730</v>
      </c>
      <c r="C409" s="154"/>
      <c r="D409" s="149" t="s">
        <v>47</v>
      </c>
      <c r="E409" s="149">
        <v>1</v>
      </c>
      <c r="F409" s="150"/>
      <c r="G409" s="150"/>
    </row>
    <row r="410" spans="1:27" ht="12.75" customHeight="1">
      <c r="A410" s="149" t="s">
        <v>321</v>
      </c>
      <c r="B410" s="154" t="s">
        <v>210</v>
      </c>
      <c r="C410" s="154"/>
      <c r="D410" s="149" t="s">
        <v>47</v>
      </c>
      <c r="E410" s="149">
        <v>1</v>
      </c>
      <c r="F410" s="150"/>
      <c r="G410" s="15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</row>
    <row r="411" spans="1:27" ht="12.75" customHeight="1">
      <c r="A411" s="150" t="s">
        <v>322</v>
      </c>
      <c r="B411" s="154" t="s">
        <v>212</v>
      </c>
      <c r="C411" s="189"/>
      <c r="D411" s="150" t="s">
        <v>47</v>
      </c>
      <c r="E411" s="150">
        <v>1</v>
      </c>
      <c r="F411" s="111"/>
      <c r="G411" s="137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</row>
    <row r="412" spans="1:27" ht="16.5">
      <c r="A412" s="110" t="s">
        <v>323</v>
      </c>
      <c r="B412" s="148" t="s">
        <v>214</v>
      </c>
      <c r="C412" s="333" t="s">
        <v>215</v>
      </c>
      <c r="D412" s="300"/>
      <c r="E412" s="300"/>
      <c r="F412" s="300"/>
      <c r="G412" s="301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</row>
    <row r="413" spans="1:27" ht="16.5">
      <c r="A413" s="110" t="s">
        <v>324</v>
      </c>
      <c r="B413" s="148" t="s">
        <v>217</v>
      </c>
      <c r="C413" s="307"/>
      <c r="D413" s="300"/>
      <c r="E413" s="300"/>
      <c r="F413" s="300"/>
      <c r="G413" s="301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</row>
    <row r="414" spans="1:27" ht="25.5" customHeight="1">
      <c r="A414" s="149" t="s">
        <v>325</v>
      </c>
      <c r="B414" s="154" t="s">
        <v>219</v>
      </c>
      <c r="C414" s="154"/>
      <c r="D414" s="149" t="s">
        <v>47</v>
      </c>
      <c r="E414" s="149">
        <v>1</v>
      </c>
      <c r="F414" s="150"/>
      <c r="G414" s="15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</row>
    <row r="415" spans="1:27" ht="16.5">
      <c r="A415" s="149" t="s">
        <v>326</v>
      </c>
      <c r="B415" s="154" t="s">
        <v>764</v>
      </c>
      <c r="C415" s="154"/>
      <c r="D415" s="149" t="s">
        <v>47</v>
      </c>
      <c r="E415" s="149">
        <v>1</v>
      </c>
      <c r="F415" s="150"/>
      <c r="G415" s="15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</row>
    <row r="416" spans="1:27" ht="24.75" customHeight="1">
      <c r="A416" s="149" t="s">
        <v>327</v>
      </c>
      <c r="B416" s="154" t="s">
        <v>747</v>
      </c>
      <c r="C416" s="112"/>
      <c r="D416" s="149" t="s">
        <v>47</v>
      </c>
      <c r="E416" s="149">
        <v>1</v>
      </c>
      <c r="F416" s="150"/>
      <c r="G416" s="15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</row>
    <row r="417" spans="1:27" ht="23.25" customHeight="1">
      <c r="A417" s="150" t="s">
        <v>328</v>
      </c>
      <c r="B417" s="154" t="s">
        <v>746</v>
      </c>
      <c r="C417" s="190"/>
      <c r="D417" s="150" t="s">
        <v>47</v>
      </c>
      <c r="E417" s="150">
        <v>1</v>
      </c>
      <c r="F417" s="191"/>
      <c r="G417" s="191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</row>
    <row r="418" spans="1:27" ht="24.75" customHeight="1">
      <c r="A418" s="110" t="s">
        <v>329</v>
      </c>
      <c r="B418" s="192" t="s">
        <v>765</v>
      </c>
      <c r="C418" s="326"/>
      <c r="D418" s="300"/>
      <c r="E418" s="300"/>
      <c r="F418" s="300"/>
      <c r="G418" s="301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</row>
    <row r="419" spans="1:27" ht="12.75" customHeight="1">
      <c r="A419" s="149" t="s">
        <v>330</v>
      </c>
      <c r="B419" s="154" t="s">
        <v>226</v>
      </c>
      <c r="C419" s="154"/>
      <c r="D419" s="149" t="s">
        <v>47</v>
      </c>
      <c r="E419" s="149">
        <v>1</v>
      </c>
      <c r="F419" s="150"/>
      <c r="G419" s="15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</row>
    <row r="420" spans="1:27" ht="25.5" customHeight="1">
      <c r="A420" s="149" t="s">
        <v>331</v>
      </c>
      <c r="B420" s="154" t="s">
        <v>766</v>
      </c>
      <c r="C420" s="154"/>
      <c r="D420" s="149" t="s">
        <v>47</v>
      </c>
      <c r="E420" s="149">
        <v>1</v>
      </c>
      <c r="F420" s="150"/>
      <c r="G420" s="15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</row>
    <row r="421" spans="1:27" ht="12.75" customHeight="1">
      <c r="A421" s="149" t="s">
        <v>332</v>
      </c>
      <c r="B421" s="154" t="s">
        <v>229</v>
      </c>
      <c r="C421" s="154"/>
      <c r="D421" s="305" t="s">
        <v>14</v>
      </c>
      <c r="E421" s="301"/>
      <c r="F421" s="150"/>
      <c r="G421" s="15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</row>
    <row r="422" spans="1:27" ht="29.25" customHeight="1">
      <c r="A422" s="149" t="s">
        <v>333</v>
      </c>
      <c r="B422" s="154" t="s">
        <v>767</v>
      </c>
      <c r="C422" s="112"/>
      <c r="D422" s="149" t="s">
        <v>47</v>
      </c>
      <c r="E422" s="149">
        <v>1</v>
      </c>
      <c r="F422" s="191"/>
      <c r="G422" s="191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</row>
    <row r="423" spans="1:27" ht="16.5">
      <c r="A423" s="110" t="s">
        <v>334</v>
      </c>
      <c r="B423" s="192" t="s">
        <v>232</v>
      </c>
      <c r="C423" s="326"/>
      <c r="D423" s="300"/>
      <c r="E423" s="300"/>
      <c r="F423" s="300"/>
      <c r="G423" s="301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</row>
    <row r="424" spans="1:27" ht="16.5">
      <c r="A424" s="198" t="s">
        <v>335</v>
      </c>
      <c r="B424" s="154" t="s">
        <v>234</v>
      </c>
      <c r="C424" s="154"/>
      <c r="D424" s="149" t="s">
        <v>47</v>
      </c>
      <c r="E424" s="149">
        <v>1</v>
      </c>
      <c r="F424" s="150"/>
      <c r="G424" s="15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</row>
    <row r="425" spans="1:27" ht="23.25" customHeight="1">
      <c r="A425" s="336" t="s">
        <v>336</v>
      </c>
      <c r="B425" s="300"/>
      <c r="C425" s="300"/>
      <c r="D425" s="300"/>
      <c r="E425" s="300"/>
      <c r="F425" s="301"/>
      <c r="G425" s="145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</row>
    <row r="426" spans="1:27" ht="12.75" customHeight="1">
      <c r="A426" s="110" t="s">
        <v>337</v>
      </c>
      <c r="B426" s="299" t="s">
        <v>338</v>
      </c>
      <c r="C426" s="300"/>
      <c r="D426" s="300"/>
      <c r="E426" s="301"/>
      <c r="F426" s="145"/>
      <c r="G426" s="145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</row>
    <row r="427" spans="1:27" ht="12.75" customHeight="1" thickBot="1">
      <c r="A427" s="146" t="s">
        <v>339</v>
      </c>
      <c r="B427" s="147" t="s">
        <v>13</v>
      </c>
      <c r="C427" s="302" t="s">
        <v>14</v>
      </c>
      <c r="D427" s="303"/>
      <c r="E427" s="303"/>
      <c r="F427" s="303"/>
      <c r="G427" s="304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</row>
    <row r="428" spans="1:27" ht="12.75" customHeight="1" thickTop="1">
      <c r="A428" s="110" t="s">
        <v>340</v>
      </c>
      <c r="B428" s="148" t="s">
        <v>16</v>
      </c>
      <c r="C428" s="339" t="s">
        <v>14</v>
      </c>
      <c r="D428" s="340"/>
      <c r="E428" s="340"/>
      <c r="F428" s="340"/>
      <c r="G428" s="341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</row>
    <row r="429" spans="1:27" ht="12.75" customHeight="1">
      <c r="A429" s="110" t="s">
        <v>341</v>
      </c>
      <c r="B429" s="148" t="s">
        <v>77</v>
      </c>
      <c r="C429" s="307"/>
      <c r="D429" s="300"/>
      <c r="E429" s="300"/>
      <c r="F429" s="300"/>
      <c r="G429" s="301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</row>
    <row r="430" spans="1:27" ht="12.75" customHeight="1">
      <c r="A430" s="149" t="s">
        <v>342</v>
      </c>
      <c r="B430" s="151" t="s">
        <v>79</v>
      </c>
      <c r="C430" s="151"/>
      <c r="D430" s="149" t="s">
        <v>14</v>
      </c>
      <c r="E430" s="150"/>
      <c r="F430" s="150"/>
      <c r="G430" s="15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</row>
    <row r="431" spans="1:27" ht="12.75" customHeight="1">
      <c r="A431" s="149" t="s">
        <v>343</v>
      </c>
      <c r="B431" s="151" t="s">
        <v>81</v>
      </c>
      <c r="C431" s="151"/>
      <c r="D431" s="149" t="s">
        <v>19</v>
      </c>
      <c r="E431" s="150">
        <v>2</v>
      </c>
      <c r="F431" s="150"/>
      <c r="G431" s="15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</row>
    <row r="432" spans="1:27" ht="12.75" customHeight="1">
      <c r="A432" s="149" t="s">
        <v>344</v>
      </c>
      <c r="B432" s="151" t="s">
        <v>83</v>
      </c>
      <c r="C432" s="151"/>
      <c r="D432" s="149" t="s">
        <v>14</v>
      </c>
      <c r="E432" s="150"/>
      <c r="F432" s="150"/>
      <c r="G432" s="15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</row>
    <row r="433" spans="1:27" ht="12.75" customHeight="1">
      <c r="A433" s="149" t="s">
        <v>345</v>
      </c>
      <c r="B433" s="151" t="s">
        <v>85</v>
      </c>
      <c r="C433" s="151"/>
      <c r="D433" s="149" t="s">
        <v>14</v>
      </c>
      <c r="E433" s="150"/>
      <c r="F433" s="150"/>
      <c r="G433" s="15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</row>
    <row r="434" spans="1:27" ht="12.75" customHeight="1">
      <c r="A434" s="149" t="s">
        <v>346</v>
      </c>
      <c r="B434" s="151" t="s">
        <v>87</v>
      </c>
      <c r="C434" s="151"/>
      <c r="D434" s="149" t="s">
        <v>19</v>
      </c>
      <c r="E434" s="150">
        <v>4</v>
      </c>
      <c r="F434" s="150"/>
      <c r="G434" s="15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</row>
    <row r="435" spans="1:27" ht="12.75" customHeight="1">
      <c r="A435" s="149" t="s">
        <v>347</v>
      </c>
      <c r="B435" s="151" t="s">
        <v>348</v>
      </c>
      <c r="C435" s="151"/>
      <c r="D435" s="149" t="s">
        <v>14</v>
      </c>
      <c r="E435" s="150"/>
      <c r="F435" s="150"/>
      <c r="G435" s="15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</row>
    <row r="436" spans="1:27" ht="12.75" customHeight="1">
      <c r="A436" s="149" t="s">
        <v>349</v>
      </c>
      <c r="B436" s="151" t="s">
        <v>350</v>
      </c>
      <c r="C436" s="151"/>
      <c r="D436" s="149" t="s">
        <v>19</v>
      </c>
      <c r="E436" s="150">
        <v>2</v>
      </c>
      <c r="F436" s="150"/>
      <c r="G436" s="15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</row>
    <row r="437" spans="1:27" ht="12.75" customHeight="1">
      <c r="A437" s="149" t="s">
        <v>351</v>
      </c>
      <c r="B437" s="151" t="s">
        <v>93</v>
      </c>
      <c r="C437" s="151"/>
      <c r="D437" s="149" t="s">
        <v>14</v>
      </c>
      <c r="E437" s="150"/>
      <c r="F437" s="150"/>
      <c r="G437" s="15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</row>
    <row r="438" spans="1:27" ht="12.75" customHeight="1">
      <c r="A438" s="149" t="s">
        <v>352</v>
      </c>
      <c r="B438" s="151" t="s">
        <v>95</v>
      </c>
      <c r="C438" s="151"/>
      <c r="D438" s="149" t="s">
        <v>34</v>
      </c>
      <c r="E438" s="150">
        <v>6</v>
      </c>
      <c r="F438" s="150"/>
      <c r="G438" s="15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</row>
    <row r="439" spans="1:27" ht="12.75" customHeight="1">
      <c r="A439" s="149" t="s">
        <v>353</v>
      </c>
      <c r="B439" s="151" t="s">
        <v>97</v>
      </c>
      <c r="C439" s="151"/>
      <c r="D439" s="149" t="s">
        <v>14</v>
      </c>
      <c r="E439" s="150"/>
      <c r="F439" s="150"/>
      <c r="G439" s="15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</row>
    <row r="440" spans="1:27" ht="16.5">
      <c r="A440" s="149" t="s">
        <v>354</v>
      </c>
      <c r="B440" s="151" t="s">
        <v>99</v>
      </c>
      <c r="C440" s="151"/>
      <c r="D440" s="149" t="s">
        <v>34</v>
      </c>
      <c r="E440" s="150">
        <v>6</v>
      </c>
      <c r="F440" s="150"/>
      <c r="G440" s="15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</row>
    <row r="441" spans="1:27" ht="12.75" customHeight="1">
      <c r="A441" s="149" t="s">
        <v>355</v>
      </c>
      <c r="B441" s="151" t="s">
        <v>101</v>
      </c>
      <c r="C441" s="151"/>
      <c r="D441" s="149" t="s">
        <v>34</v>
      </c>
      <c r="E441" s="150">
        <v>6</v>
      </c>
      <c r="F441" s="150"/>
      <c r="G441" s="15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</row>
    <row r="442" spans="1:27" ht="25.5" customHeight="1">
      <c r="A442" s="110" t="s">
        <v>356</v>
      </c>
      <c r="B442" s="148" t="s">
        <v>44</v>
      </c>
      <c r="C442" s="306"/>
      <c r="D442" s="300"/>
      <c r="E442" s="300"/>
      <c r="F442" s="300"/>
      <c r="G442" s="301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</row>
    <row r="443" spans="1:27" ht="12.75" customHeight="1">
      <c r="A443" s="149" t="s">
        <v>45</v>
      </c>
      <c r="B443" s="153" t="s">
        <v>46</v>
      </c>
      <c r="C443" s="153"/>
      <c r="D443" s="149" t="s">
        <v>47</v>
      </c>
      <c r="E443" s="149">
        <v>1</v>
      </c>
      <c r="F443" s="150"/>
      <c r="G443" s="15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</row>
    <row r="444" spans="1:27" ht="12.75" customHeight="1">
      <c r="A444" s="113" t="s">
        <v>48</v>
      </c>
      <c r="B444" s="154" t="s">
        <v>49</v>
      </c>
      <c r="C444" s="154"/>
      <c r="D444" s="149" t="s">
        <v>47</v>
      </c>
      <c r="E444" s="149">
        <v>1</v>
      </c>
      <c r="F444" s="150"/>
      <c r="G444" s="15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</row>
    <row r="445" spans="1:27" ht="12.75" customHeight="1">
      <c r="A445" s="149" t="s">
        <v>50</v>
      </c>
      <c r="B445" s="154" t="s">
        <v>51</v>
      </c>
      <c r="C445" s="154"/>
      <c r="D445" s="149" t="s">
        <v>47</v>
      </c>
      <c r="E445" s="149">
        <v>1</v>
      </c>
      <c r="F445" s="150"/>
      <c r="G445" s="15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</row>
    <row r="446" spans="1:27" ht="12.75" customHeight="1">
      <c r="A446" s="110" t="s">
        <v>357</v>
      </c>
      <c r="B446" s="148" t="s">
        <v>53</v>
      </c>
      <c r="C446" s="323"/>
      <c r="D446" s="324"/>
      <c r="E446" s="324"/>
      <c r="F446" s="324"/>
      <c r="G446" s="325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</row>
    <row r="447" spans="1:27" ht="12.75" customHeight="1">
      <c r="A447" s="110" t="s">
        <v>54</v>
      </c>
      <c r="B447" s="237" t="s">
        <v>55</v>
      </c>
      <c r="C447" s="238"/>
      <c r="D447" s="149" t="s">
        <v>47</v>
      </c>
      <c r="E447" s="149">
        <v>1</v>
      </c>
      <c r="F447" s="132"/>
      <c r="G447" s="132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</row>
    <row r="448" spans="1:27" ht="12.75" customHeight="1">
      <c r="A448" s="149" t="s">
        <v>45</v>
      </c>
      <c r="B448" s="151" t="s">
        <v>104</v>
      </c>
      <c r="C448" s="157"/>
      <c r="D448" s="158" t="s">
        <v>14</v>
      </c>
      <c r="E448" s="158"/>
      <c r="F448" s="172"/>
      <c r="G448" s="172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</row>
    <row r="449" spans="1:27" ht="12.75" customHeight="1">
      <c r="A449" s="149" t="s">
        <v>48</v>
      </c>
      <c r="B449" s="151" t="s">
        <v>105</v>
      </c>
      <c r="C449" s="151"/>
      <c r="D449" s="149" t="s">
        <v>14</v>
      </c>
      <c r="E449" s="149"/>
      <c r="F449" s="150"/>
      <c r="G449" s="15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</row>
    <row r="450" spans="1:27" ht="12.75" customHeight="1">
      <c r="A450" s="149" t="s">
        <v>56</v>
      </c>
      <c r="B450" s="151" t="s">
        <v>57</v>
      </c>
      <c r="C450" s="151"/>
      <c r="D450" s="149" t="s">
        <v>47</v>
      </c>
      <c r="E450" s="149">
        <v>1</v>
      </c>
      <c r="F450" s="150"/>
      <c r="G450" s="15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</row>
    <row r="451" spans="1:27" ht="12.75" customHeight="1">
      <c r="A451" s="110" t="s">
        <v>58</v>
      </c>
      <c r="B451" s="148" t="s">
        <v>59</v>
      </c>
      <c r="C451" s="306"/>
      <c r="D451" s="300"/>
      <c r="E451" s="300"/>
      <c r="F451" s="300"/>
      <c r="G451" s="301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</row>
    <row r="452" spans="1:27" ht="12.75" customHeight="1">
      <c r="A452" s="149" t="s">
        <v>45</v>
      </c>
      <c r="B452" s="151" t="s">
        <v>60</v>
      </c>
      <c r="C452" s="151"/>
      <c r="D452" s="149" t="s">
        <v>19</v>
      </c>
      <c r="E452" s="149">
        <f>E430+E431+E432</f>
        <v>2</v>
      </c>
      <c r="F452" s="150"/>
      <c r="G452" s="15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</row>
    <row r="453" spans="1:27" ht="12.75" customHeight="1">
      <c r="A453" s="149" t="s">
        <v>48</v>
      </c>
      <c r="B453" s="151" t="s">
        <v>61</v>
      </c>
      <c r="C453" s="151"/>
      <c r="D453" s="149" t="s">
        <v>19</v>
      </c>
      <c r="E453" s="149">
        <f>E433+E434+E435</f>
        <v>4</v>
      </c>
      <c r="F453" s="150"/>
      <c r="G453" s="15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</row>
    <row r="454" spans="1:27" ht="12.75" customHeight="1">
      <c r="A454" s="149" t="s">
        <v>50</v>
      </c>
      <c r="B454" s="151" t="s">
        <v>106</v>
      </c>
      <c r="C454" s="151"/>
      <c r="D454" s="149" t="s">
        <v>19</v>
      </c>
      <c r="E454" s="149">
        <f>E436</f>
        <v>2</v>
      </c>
      <c r="F454" s="150"/>
      <c r="G454" s="15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</row>
    <row r="455" spans="1:27" ht="12.75" customHeight="1">
      <c r="A455" s="149" t="s">
        <v>63</v>
      </c>
      <c r="B455" s="151" t="s">
        <v>64</v>
      </c>
      <c r="C455" s="151"/>
      <c r="D455" s="149" t="s">
        <v>19</v>
      </c>
      <c r="E455" s="149">
        <v>0</v>
      </c>
      <c r="F455" s="150"/>
      <c r="G455" s="15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</row>
    <row r="456" spans="1:27" ht="12.75" customHeight="1">
      <c r="A456" s="149" t="s">
        <v>65</v>
      </c>
      <c r="B456" s="151" t="s">
        <v>66</v>
      </c>
      <c r="C456" s="151"/>
      <c r="D456" s="149" t="s">
        <v>34</v>
      </c>
      <c r="E456" s="149">
        <f>E437+E438+E439</f>
        <v>6</v>
      </c>
      <c r="F456" s="150"/>
      <c r="G456" s="15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</row>
    <row r="457" spans="1:27" ht="12.75" customHeight="1">
      <c r="A457" s="149" t="s">
        <v>67</v>
      </c>
      <c r="B457" s="151" t="s">
        <v>107</v>
      </c>
      <c r="C457" s="151"/>
      <c r="D457" s="149" t="s">
        <v>34</v>
      </c>
      <c r="E457" s="113">
        <f>E440</f>
        <v>6</v>
      </c>
      <c r="F457" s="150"/>
      <c r="G457" s="15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</row>
    <row r="458" spans="1:27" ht="12.75" customHeight="1">
      <c r="A458" s="113" t="s">
        <v>69</v>
      </c>
      <c r="B458" s="151" t="s">
        <v>70</v>
      </c>
      <c r="C458" s="151"/>
      <c r="D458" s="149" t="s">
        <v>34</v>
      </c>
      <c r="E458" s="149">
        <f>E441</f>
        <v>6</v>
      </c>
      <c r="F458" s="150"/>
      <c r="G458" s="15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</row>
    <row r="459" spans="1:27" ht="12.75" customHeight="1">
      <c r="A459" s="149" t="s">
        <v>71</v>
      </c>
      <c r="B459" s="151" t="s">
        <v>831</v>
      </c>
      <c r="C459" s="151"/>
      <c r="D459" s="149" t="s">
        <v>19</v>
      </c>
      <c r="E459" s="149">
        <v>2</v>
      </c>
      <c r="F459" s="150"/>
      <c r="G459" s="15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</row>
    <row r="460" spans="1:27" ht="12.75" customHeight="1">
      <c r="A460" s="149" t="s">
        <v>72</v>
      </c>
      <c r="B460" s="151" t="s">
        <v>108</v>
      </c>
      <c r="C460" s="151"/>
      <c r="D460" s="149" t="s">
        <v>34</v>
      </c>
      <c r="E460" s="149">
        <v>4</v>
      </c>
      <c r="F460" s="150"/>
      <c r="G460" s="15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</row>
    <row r="461" spans="1:27" ht="12.75" customHeight="1">
      <c r="A461" s="149" t="s">
        <v>74</v>
      </c>
      <c r="B461" s="151" t="s">
        <v>75</v>
      </c>
      <c r="C461" s="151"/>
      <c r="D461" s="149" t="s">
        <v>47</v>
      </c>
      <c r="E461" s="149">
        <v>1</v>
      </c>
      <c r="F461" s="150"/>
      <c r="G461" s="15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</row>
    <row r="462" spans="1:27" ht="12.75" customHeight="1">
      <c r="A462" s="110" t="s">
        <v>358</v>
      </c>
      <c r="B462" s="148" t="s">
        <v>110</v>
      </c>
      <c r="C462" s="307" t="s">
        <v>14</v>
      </c>
      <c r="D462" s="300"/>
      <c r="E462" s="300"/>
      <c r="F462" s="300"/>
      <c r="G462" s="301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</row>
    <row r="463" spans="1:27" ht="12.75" customHeight="1">
      <c r="A463" s="110" t="s">
        <v>359</v>
      </c>
      <c r="B463" s="160" t="s">
        <v>138</v>
      </c>
      <c r="C463" s="307" t="s">
        <v>14</v>
      </c>
      <c r="D463" s="300"/>
      <c r="E463" s="300"/>
      <c r="F463" s="300"/>
      <c r="G463" s="301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</row>
    <row r="464" spans="1:27" ht="12.75" customHeight="1">
      <c r="A464" s="110" t="s">
        <v>360</v>
      </c>
      <c r="B464" s="148" t="s">
        <v>150</v>
      </c>
      <c r="C464" s="307"/>
      <c r="D464" s="300"/>
      <c r="E464" s="300"/>
      <c r="F464" s="300"/>
      <c r="G464" s="301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</row>
    <row r="465" spans="1:32" ht="12.75" customHeight="1">
      <c r="A465" s="149"/>
      <c r="B465" s="165" t="s">
        <v>151</v>
      </c>
      <c r="C465" s="307" t="s">
        <v>14</v>
      </c>
      <c r="D465" s="300"/>
      <c r="E465" s="300"/>
      <c r="F465" s="300"/>
      <c r="G465" s="301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</row>
    <row r="466" spans="1:32" ht="12.75" customHeight="1">
      <c r="A466" s="149"/>
      <c r="B466" s="165" t="s">
        <v>153</v>
      </c>
      <c r="C466" s="307" t="s">
        <v>14</v>
      </c>
      <c r="D466" s="300"/>
      <c r="E466" s="300"/>
      <c r="F466" s="300"/>
      <c r="G466" s="301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</row>
    <row r="467" spans="1:32" ht="12.75" customHeight="1">
      <c r="A467" s="149"/>
      <c r="B467" s="165" t="s">
        <v>164</v>
      </c>
      <c r="C467" s="165"/>
      <c r="D467" s="199"/>
      <c r="E467" s="200"/>
      <c r="F467" s="200"/>
      <c r="G467" s="18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</row>
    <row r="468" spans="1:32" ht="16.5">
      <c r="A468" s="110" t="s">
        <v>361</v>
      </c>
      <c r="B468" s="148" t="s">
        <v>724</v>
      </c>
      <c r="C468" s="151"/>
      <c r="D468" s="149" t="s">
        <v>19</v>
      </c>
      <c r="E468" s="149">
        <v>2</v>
      </c>
      <c r="F468" s="150"/>
      <c r="G468" s="15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</row>
    <row r="469" spans="1:32" ht="12.75" customHeight="1">
      <c r="A469" s="149"/>
      <c r="B469" s="148" t="s">
        <v>721</v>
      </c>
      <c r="C469" s="151"/>
      <c r="D469" s="149"/>
      <c r="E469" s="149"/>
      <c r="F469" s="150"/>
      <c r="G469" s="112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</row>
    <row r="470" spans="1:32" s="105" customFormat="1" ht="12.75" customHeight="1">
      <c r="A470" s="149" t="s">
        <v>54</v>
      </c>
      <c r="B470" s="166" t="s">
        <v>791</v>
      </c>
      <c r="C470" s="151"/>
      <c r="D470" s="167" t="s">
        <v>551</v>
      </c>
      <c r="E470" s="167">
        <v>1</v>
      </c>
      <c r="F470" s="150"/>
      <c r="G470" s="309" t="s">
        <v>723</v>
      </c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99"/>
      <c r="AC470" s="99"/>
      <c r="AD470" s="99"/>
      <c r="AE470" s="99"/>
      <c r="AF470" s="99"/>
    </row>
    <row r="471" spans="1:32" s="105" customFormat="1" ht="12.75" customHeight="1">
      <c r="A471" s="149" t="s">
        <v>56</v>
      </c>
      <c r="B471" s="166" t="s">
        <v>734</v>
      </c>
      <c r="C471" s="151"/>
      <c r="D471" s="167" t="s">
        <v>729</v>
      </c>
      <c r="E471" s="167">
        <v>1</v>
      </c>
      <c r="F471" s="150"/>
      <c r="G471" s="31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99"/>
      <c r="AC471" s="99"/>
      <c r="AD471" s="99"/>
      <c r="AE471" s="99"/>
      <c r="AF471" s="99"/>
    </row>
    <row r="472" spans="1:32" s="105" customFormat="1" ht="27.75" customHeight="1">
      <c r="A472" s="149" t="s">
        <v>58</v>
      </c>
      <c r="B472" s="166" t="s">
        <v>760</v>
      </c>
      <c r="C472" s="151"/>
      <c r="D472" s="167" t="s">
        <v>551</v>
      </c>
      <c r="E472" s="167">
        <v>1</v>
      </c>
      <c r="F472" s="150"/>
      <c r="G472" s="311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99"/>
      <c r="AC472" s="99"/>
      <c r="AD472" s="99"/>
      <c r="AE472" s="99"/>
      <c r="AF472" s="99"/>
    </row>
    <row r="473" spans="1:32" ht="12.75" customHeight="1">
      <c r="A473" s="110" t="s">
        <v>362</v>
      </c>
      <c r="B473" s="148" t="s">
        <v>162</v>
      </c>
      <c r="C473" s="181"/>
      <c r="D473" s="149"/>
      <c r="E473" s="149"/>
      <c r="F473" s="169"/>
      <c r="G473" s="169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</row>
    <row r="474" spans="1:32" s="136" customFormat="1" ht="12.75" customHeight="1">
      <c r="A474" s="167" t="s">
        <v>54</v>
      </c>
      <c r="B474" s="166" t="s">
        <v>790</v>
      </c>
      <c r="C474" s="162"/>
      <c r="D474" s="167" t="s">
        <v>47</v>
      </c>
      <c r="E474" s="167">
        <v>1</v>
      </c>
      <c r="F474" s="220"/>
      <c r="G474" s="459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  <c r="AA474" s="112"/>
      <c r="AB474" s="112"/>
      <c r="AC474" s="112"/>
      <c r="AD474" s="112"/>
      <c r="AE474" s="112"/>
    </row>
    <row r="475" spans="1:32" s="109" customFormat="1" ht="12.75">
      <c r="A475" s="167" t="s">
        <v>56</v>
      </c>
      <c r="B475" s="166" t="s">
        <v>740</v>
      </c>
      <c r="C475" s="162"/>
      <c r="D475" s="167" t="s">
        <v>47</v>
      </c>
      <c r="E475" s="167">
        <v>1</v>
      </c>
      <c r="F475" s="220"/>
      <c r="G475" s="459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</row>
    <row r="476" spans="1:32" ht="12.75" customHeight="1">
      <c r="A476" s="149"/>
      <c r="B476" s="165" t="s">
        <v>174</v>
      </c>
      <c r="C476" s="307" t="s">
        <v>14</v>
      </c>
      <c r="D476" s="300"/>
      <c r="E476" s="300"/>
      <c r="F476" s="300"/>
      <c r="G476" s="332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</row>
    <row r="477" spans="1:32" ht="12.75" customHeight="1">
      <c r="A477" s="183" t="s">
        <v>363</v>
      </c>
      <c r="B477" s="148" t="s">
        <v>178</v>
      </c>
      <c r="C477" s="307"/>
      <c r="D477" s="300"/>
      <c r="E477" s="300"/>
      <c r="F477" s="300"/>
      <c r="G477" s="301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</row>
    <row r="478" spans="1:32" ht="12.75" customHeight="1">
      <c r="A478" s="110" t="s">
        <v>364</v>
      </c>
      <c r="B478" s="148" t="s">
        <v>180</v>
      </c>
      <c r="C478" s="306"/>
      <c r="D478" s="300"/>
      <c r="E478" s="300"/>
      <c r="F478" s="300"/>
      <c r="G478" s="301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</row>
    <row r="479" spans="1:32" ht="12.75" customHeight="1">
      <c r="A479" s="184" t="s">
        <v>45</v>
      </c>
      <c r="B479" s="154" t="s">
        <v>181</v>
      </c>
      <c r="C479" s="154"/>
      <c r="D479" s="149" t="s">
        <v>47</v>
      </c>
      <c r="E479" s="149">
        <v>1</v>
      </c>
      <c r="F479" s="150"/>
      <c r="G479" s="15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</row>
    <row r="480" spans="1:32" ht="12.75" customHeight="1">
      <c r="A480" s="184" t="s">
        <v>48</v>
      </c>
      <c r="B480" s="154" t="s">
        <v>182</v>
      </c>
      <c r="C480" s="154"/>
      <c r="D480" s="149" t="s">
        <v>47</v>
      </c>
      <c r="E480" s="149">
        <v>1</v>
      </c>
      <c r="F480" s="150"/>
      <c r="G480" s="15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</row>
    <row r="481" spans="1:27" ht="12.75" customHeight="1">
      <c r="A481" s="185" t="s">
        <v>365</v>
      </c>
      <c r="B481" s="148" t="s">
        <v>184</v>
      </c>
      <c r="C481" s="307"/>
      <c r="D481" s="300"/>
      <c r="E481" s="300"/>
      <c r="F481" s="300"/>
      <c r="G481" s="301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</row>
    <row r="482" spans="1:27" ht="12.75" customHeight="1">
      <c r="A482" s="152" t="s">
        <v>366</v>
      </c>
      <c r="B482" s="157" t="s">
        <v>367</v>
      </c>
      <c r="C482" s="186"/>
      <c r="D482" s="187" t="s">
        <v>47</v>
      </c>
      <c r="E482" s="188">
        <v>1</v>
      </c>
      <c r="F482" s="115"/>
      <c r="G482" s="115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</row>
    <row r="483" spans="1:27" ht="12.75" customHeight="1">
      <c r="A483" s="152" t="s">
        <v>368</v>
      </c>
      <c r="B483" s="157" t="s">
        <v>369</v>
      </c>
      <c r="C483" s="186"/>
      <c r="D483" s="187" t="s">
        <v>47</v>
      </c>
      <c r="E483" s="188">
        <v>1</v>
      </c>
      <c r="F483" s="115"/>
      <c r="G483" s="115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</row>
    <row r="484" spans="1:27" ht="12.75" customHeight="1">
      <c r="A484" s="110" t="s">
        <v>370</v>
      </c>
      <c r="B484" s="148" t="s">
        <v>190</v>
      </c>
      <c r="C484" s="307"/>
      <c r="D484" s="300"/>
      <c r="E484" s="300"/>
      <c r="F484" s="300"/>
      <c r="G484" s="301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</row>
    <row r="485" spans="1:27" ht="12.75" customHeight="1">
      <c r="A485" s="149" t="s">
        <v>371</v>
      </c>
      <c r="B485" s="151" t="s">
        <v>372</v>
      </c>
      <c r="C485" s="186"/>
      <c r="D485" s="187" t="s">
        <v>47</v>
      </c>
      <c r="E485" s="188">
        <v>1</v>
      </c>
      <c r="F485" s="115"/>
      <c r="G485" s="115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</row>
    <row r="486" spans="1:27" ht="12.75" customHeight="1">
      <c r="A486" s="149" t="s">
        <v>373</v>
      </c>
      <c r="B486" s="151" t="s">
        <v>374</v>
      </c>
      <c r="C486" s="186"/>
      <c r="D486" s="187" t="s">
        <v>47</v>
      </c>
      <c r="E486" s="188">
        <v>1</v>
      </c>
      <c r="F486" s="115"/>
      <c r="G486" s="115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</row>
    <row r="487" spans="1:27" ht="12.75" customHeight="1">
      <c r="A487" s="110" t="s">
        <v>375</v>
      </c>
      <c r="B487" s="148" t="s">
        <v>207</v>
      </c>
      <c r="C487" s="307"/>
      <c r="D487" s="300"/>
      <c r="E487" s="300"/>
      <c r="F487" s="300"/>
      <c r="G487" s="301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</row>
    <row r="488" spans="1:27" ht="12.75" customHeight="1">
      <c r="A488" s="149" t="s">
        <v>376</v>
      </c>
      <c r="B488" s="154" t="s">
        <v>377</v>
      </c>
      <c r="C488" s="154"/>
      <c r="D488" s="149" t="s">
        <v>47</v>
      </c>
      <c r="E488" s="149">
        <v>1</v>
      </c>
      <c r="F488" s="150"/>
      <c r="G488" s="15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</row>
    <row r="489" spans="1:27" ht="16.5">
      <c r="A489" s="110" t="s">
        <v>378</v>
      </c>
      <c r="B489" s="148" t="s">
        <v>214</v>
      </c>
      <c r="C489" s="333" t="s">
        <v>215</v>
      </c>
      <c r="D489" s="300"/>
      <c r="E489" s="300"/>
      <c r="F489" s="300"/>
      <c r="G489" s="301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</row>
    <row r="490" spans="1:27" ht="15" customHeight="1">
      <c r="A490" s="110" t="s">
        <v>379</v>
      </c>
      <c r="B490" s="148" t="s">
        <v>217</v>
      </c>
      <c r="C490" s="307"/>
      <c r="D490" s="300"/>
      <c r="E490" s="300"/>
      <c r="F490" s="300"/>
      <c r="G490" s="301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</row>
    <row r="491" spans="1:27" ht="23.25" customHeight="1">
      <c r="A491" s="149" t="s">
        <v>380</v>
      </c>
      <c r="B491" s="154" t="s">
        <v>219</v>
      </c>
      <c r="C491" s="154"/>
      <c r="D491" s="305" t="s">
        <v>14</v>
      </c>
      <c r="E491" s="301"/>
      <c r="F491" s="150"/>
      <c r="G491" s="15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</row>
    <row r="492" spans="1:27" ht="16.5">
      <c r="A492" s="149" t="s">
        <v>381</v>
      </c>
      <c r="B492" s="154" t="s">
        <v>768</v>
      </c>
      <c r="C492" s="154"/>
      <c r="D492" s="149" t="s">
        <v>47</v>
      </c>
      <c r="E492" s="149">
        <v>1</v>
      </c>
      <c r="F492" s="150"/>
      <c r="G492" s="15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</row>
    <row r="493" spans="1:27" ht="16.5" customHeight="1">
      <c r="A493" s="110" t="s">
        <v>382</v>
      </c>
      <c r="B493" s="192" t="s">
        <v>224</v>
      </c>
      <c r="C493" s="326"/>
      <c r="D493" s="300"/>
      <c r="E493" s="300"/>
      <c r="F493" s="300"/>
      <c r="G493" s="301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</row>
    <row r="494" spans="1:27" ht="24.75" customHeight="1">
      <c r="A494" s="149" t="s">
        <v>383</v>
      </c>
      <c r="B494" s="154" t="s">
        <v>769</v>
      </c>
      <c r="C494" s="154"/>
      <c r="D494" s="149" t="s">
        <v>47</v>
      </c>
      <c r="E494" s="149">
        <v>1</v>
      </c>
      <c r="F494" s="150"/>
      <c r="G494" s="15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</row>
    <row r="495" spans="1:27" ht="25.5">
      <c r="A495" s="149" t="s">
        <v>384</v>
      </c>
      <c r="B495" s="154" t="s">
        <v>766</v>
      </c>
      <c r="C495" s="154"/>
      <c r="D495" s="149" t="s">
        <v>47</v>
      </c>
      <c r="E495" s="149">
        <v>1</v>
      </c>
      <c r="F495" s="150"/>
      <c r="G495" s="15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</row>
    <row r="496" spans="1:27" ht="18" customHeight="1">
      <c r="A496" s="110" t="s">
        <v>385</v>
      </c>
      <c r="B496" s="192" t="s">
        <v>232</v>
      </c>
      <c r="C496" s="326"/>
      <c r="D496" s="347"/>
      <c r="E496" s="347"/>
      <c r="F496" s="347"/>
      <c r="G496" s="348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</row>
    <row r="497" spans="1:27" ht="18.75" customHeight="1">
      <c r="A497" s="198" t="s">
        <v>386</v>
      </c>
      <c r="B497" s="154" t="s">
        <v>234</v>
      </c>
      <c r="C497" s="154"/>
      <c r="D497" s="149" t="s">
        <v>47</v>
      </c>
      <c r="E497" s="149">
        <v>1</v>
      </c>
      <c r="F497" s="150"/>
      <c r="G497" s="15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</row>
    <row r="498" spans="1:27" ht="26.25" customHeight="1">
      <c r="A498" s="336" t="s">
        <v>387</v>
      </c>
      <c r="B498" s="300"/>
      <c r="C498" s="300"/>
      <c r="D498" s="300"/>
      <c r="E498" s="300"/>
      <c r="F498" s="301"/>
      <c r="G498" s="145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</row>
    <row r="499" spans="1:27" ht="12.75" customHeight="1">
      <c r="A499" s="110" t="s">
        <v>388</v>
      </c>
      <c r="B499" s="349" t="s">
        <v>389</v>
      </c>
      <c r="C499" s="303"/>
      <c r="D499" s="303"/>
      <c r="E499" s="304"/>
      <c r="F499" s="201"/>
      <c r="G499" s="202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</row>
    <row r="500" spans="1:27" ht="12.75" customHeight="1">
      <c r="A500" s="185">
        <v>4.0999999999999996</v>
      </c>
      <c r="B500" s="203" t="s">
        <v>390</v>
      </c>
      <c r="C500" s="307" t="s">
        <v>14</v>
      </c>
      <c r="D500" s="345"/>
      <c r="E500" s="345"/>
      <c r="F500" s="345"/>
      <c r="G500" s="346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</row>
    <row r="501" spans="1:27" ht="12.75" customHeight="1">
      <c r="A501" s="185">
        <v>4.2</v>
      </c>
      <c r="B501" s="203" t="s">
        <v>391</v>
      </c>
      <c r="C501" s="293"/>
      <c r="D501" s="294"/>
      <c r="E501" s="294"/>
      <c r="F501" s="294"/>
      <c r="G501" s="295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</row>
    <row r="502" spans="1:27" ht="18.75" customHeight="1">
      <c r="A502" s="152" t="s">
        <v>392</v>
      </c>
      <c r="B502" s="154" t="s">
        <v>393</v>
      </c>
      <c r="C502" s="204"/>
      <c r="D502" s="187" t="s">
        <v>19</v>
      </c>
      <c r="E502" s="149">
        <v>2</v>
      </c>
      <c r="F502" s="115"/>
      <c r="G502" s="115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</row>
    <row r="503" spans="1:27" ht="12.75" customHeight="1">
      <c r="A503" s="152" t="s">
        <v>394</v>
      </c>
      <c r="B503" s="154" t="s">
        <v>395</v>
      </c>
      <c r="C503" s="154"/>
      <c r="D503" s="149" t="s">
        <v>396</v>
      </c>
      <c r="E503" s="149">
        <v>2</v>
      </c>
      <c r="F503" s="115"/>
      <c r="G503" s="115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</row>
    <row r="504" spans="1:27" ht="12.75" customHeight="1">
      <c r="A504" s="152" t="s">
        <v>397</v>
      </c>
      <c r="B504" s="154" t="s">
        <v>398</v>
      </c>
      <c r="C504" s="154"/>
      <c r="D504" s="149" t="s">
        <v>396</v>
      </c>
      <c r="E504" s="149">
        <v>2</v>
      </c>
      <c r="F504" s="115"/>
      <c r="G504" s="115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</row>
    <row r="505" spans="1:27" ht="12.75" customHeight="1">
      <c r="A505" s="152" t="s">
        <v>399</v>
      </c>
      <c r="B505" s="154" t="s">
        <v>400</v>
      </c>
      <c r="C505" s="154"/>
      <c r="D505" s="149" t="s">
        <v>34</v>
      </c>
      <c r="E505" s="149">
        <v>3</v>
      </c>
      <c r="F505" s="150"/>
      <c r="G505" s="15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</row>
    <row r="506" spans="1:27" ht="12.75" customHeight="1">
      <c r="A506" s="152" t="s">
        <v>401</v>
      </c>
      <c r="B506" s="154" t="s">
        <v>402</v>
      </c>
      <c r="C506" s="154"/>
      <c r="D506" s="149" t="s">
        <v>396</v>
      </c>
      <c r="E506" s="149">
        <v>4</v>
      </c>
      <c r="F506" s="150"/>
      <c r="G506" s="15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</row>
    <row r="507" spans="1:27" ht="12.75" customHeight="1">
      <c r="A507" s="152" t="s">
        <v>403</v>
      </c>
      <c r="B507" s="154" t="s">
        <v>404</v>
      </c>
      <c r="C507" s="154"/>
      <c r="D507" s="149" t="s">
        <v>34</v>
      </c>
      <c r="E507" s="149">
        <v>6</v>
      </c>
      <c r="F507" s="150"/>
      <c r="G507" s="15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</row>
    <row r="508" spans="1:27" ht="12.75" customHeight="1">
      <c r="A508" s="152" t="s">
        <v>405</v>
      </c>
      <c r="B508" s="154" t="s">
        <v>406</v>
      </c>
      <c r="C508" s="154"/>
      <c r="D508" s="149" t="s">
        <v>34</v>
      </c>
      <c r="E508" s="149">
        <v>3</v>
      </c>
      <c r="F508" s="150"/>
      <c r="G508" s="15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</row>
    <row r="509" spans="1:27" ht="12.75" customHeight="1">
      <c r="A509" s="152" t="s">
        <v>407</v>
      </c>
      <c r="B509" s="154" t="s">
        <v>408</v>
      </c>
      <c r="C509" s="154"/>
      <c r="D509" s="149" t="s">
        <v>34</v>
      </c>
      <c r="E509" s="149">
        <v>6</v>
      </c>
      <c r="F509" s="150"/>
      <c r="G509" s="15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</row>
    <row r="510" spans="1:27" ht="12.75" customHeight="1">
      <c r="A510" s="152" t="s">
        <v>409</v>
      </c>
      <c r="B510" s="154" t="s">
        <v>410</v>
      </c>
      <c r="C510" s="154"/>
      <c r="D510" s="149" t="s">
        <v>34</v>
      </c>
      <c r="E510" s="149">
        <v>6</v>
      </c>
      <c r="F510" s="150"/>
      <c r="G510" s="15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</row>
    <row r="511" spans="1:27" ht="12.75" customHeight="1">
      <c r="A511" s="152" t="s">
        <v>411</v>
      </c>
      <c r="B511" s="154" t="s">
        <v>412</v>
      </c>
      <c r="C511" s="154"/>
      <c r="D511" s="149" t="s">
        <v>34</v>
      </c>
      <c r="E511" s="149">
        <v>2</v>
      </c>
      <c r="F511" s="150"/>
      <c r="G511" s="15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</row>
    <row r="512" spans="1:27" ht="12.75" customHeight="1">
      <c r="A512" s="152" t="s">
        <v>413</v>
      </c>
      <c r="B512" s="154" t="s">
        <v>414</v>
      </c>
      <c r="C512" s="154"/>
      <c r="D512" s="149" t="s">
        <v>34</v>
      </c>
      <c r="E512" s="149">
        <v>2</v>
      </c>
      <c r="F512" s="150"/>
      <c r="G512" s="15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</row>
    <row r="513" spans="1:27" ht="12.75" customHeight="1">
      <c r="A513" s="152" t="s">
        <v>415</v>
      </c>
      <c r="B513" s="154" t="s">
        <v>416</v>
      </c>
      <c r="C513" s="154"/>
      <c r="D513" s="149" t="s">
        <v>34</v>
      </c>
      <c r="E513" s="149">
        <v>4</v>
      </c>
      <c r="F513" s="150"/>
      <c r="G513" s="15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</row>
    <row r="514" spans="1:27" ht="12.75" customHeight="1">
      <c r="A514" s="149">
        <v>4.3</v>
      </c>
      <c r="B514" s="203" t="s">
        <v>417</v>
      </c>
      <c r="C514" s="293"/>
      <c r="D514" s="294"/>
      <c r="E514" s="294"/>
      <c r="F514" s="294"/>
      <c r="G514" s="295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</row>
    <row r="515" spans="1:27" ht="12.75" customHeight="1">
      <c r="A515" s="149" t="s">
        <v>418</v>
      </c>
      <c r="B515" s="154" t="s">
        <v>419</v>
      </c>
      <c r="C515" s="154"/>
      <c r="D515" s="149" t="s">
        <v>396</v>
      </c>
      <c r="E515" s="149">
        <v>2</v>
      </c>
      <c r="F515" s="150"/>
      <c r="G515" s="15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</row>
    <row r="516" spans="1:27" ht="12.75" customHeight="1">
      <c r="A516" s="149" t="s">
        <v>420</v>
      </c>
      <c r="B516" s="154" t="s">
        <v>421</v>
      </c>
      <c r="C516" s="154"/>
      <c r="D516" s="149" t="s">
        <v>396</v>
      </c>
      <c r="E516" s="149">
        <v>2</v>
      </c>
      <c r="F516" s="150"/>
      <c r="G516" s="15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</row>
    <row r="517" spans="1:27" ht="12.75" customHeight="1">
      <c r="A517" s="149" t="s">
        <v>422</v>
      </c>
      <c r="B517" s="154" t="s">
        <v>423</v>
      </c>
      <c r="C517" s="154"/>
      <c r="D517" s="149" t="s">
        <v>396</v>
      </c>
      <c r="E517" s="149">
        <v>2</v>
      </c>
      <c r="F517" s="150"/>
      <c r="G517" s="15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</row>
    <row r="518" spans="1:27" ht="12.75" customHeight="1">
      <c r="A518" s="149" t="s">
        <v>424</v>
      </c>
      <c r="B518" s="154" t="s">
        <v>425</v>
      </c>
      <c r="C518" s="154"/>
      <c r="D518" s="149" t="s">
        <v>34</v>
      </c>
      <c r="E518" s="149">
        <v>4</v>
      </c>
      <c r="F518" s="150"/>
      <c r="G518" s="15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</row>
    <row r="519" spans="1:27" ht="12.75" customHeight="1">
      <c r="A519" s="149" t="s">
        <v>426</v>
      </c>
      <c r="B519" s="154" t="s">
        <v>427</v>
      </c>
      <c r="C519" s="154"/>
      <c r="D519" s="149" t="s">
        <v>396</v>
      </c>
      <c r="E519" s="149">
        <v>4</v>
      </c>
      <c r="F519" s="150"/>
      <c r="G519" s="15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</row>
    <row r="520" spans="1:27" ht="12.75" customHeight="1">
      <c r="A520" s="149" t="s">
        <v>428</v>
      </c>
      <c r="B520" s="154" t="s">
        <v>429</v>
      </c>
      <c r="C520" s="154"/>
      <c r="D520" s="149" t="s">
        <v>34</v>
      </c>
      <c r="E520" s="149">
        <v>6</v>
      </c>
      <c r="F520" s="150"/>
      <c r="G520" s="15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</row>
    <row r="521" spans="1:27" ht="12.75" customHeight="1">
      <c r="A521" s="149" t="s">
        <v>430</v>
      </c>
      <c r="B521" s="154" t="s">
        <v>431</v>
      </c>
      <c r="C521" s="154"/>
      <c r="D521" s="149" t="s">
        <v>34</v>
      </c>
      <c r="E521" s="149">
        <v>6</v>
      </c>
      <c r="F521" s="150"/>
      <c r="G521" s="15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</row>
    <row r="522" spans="1:27" ht="12.75" customHeight="1">
      <c r="A522" s="149" t="s">
        <v>432</v>
      </c>
      <c r="B522" s="154" t="s">
        <v>408</v>
      </c>
      <c r="C522" s="154"/>
      <c r="D522" s="149" t="s">
        <v>34</v>
      </c>
      <c r="E522" s="149">
        <v>12</v>
      </c>
      <c r="F522" s="150"/>
      <c r="G522" s="15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</row>
    <row r="523" spans="1:27" ht="12.75" customHeight="1">
      <c r="A523" s="149" t="s">
        <v>433</v>
      </c>
      <c r="B523" s="154" t="s">
        <v>410</v>
      </c>
      <c r="C523" s="154"/>
      <c r="D523" s="149" t="s">
        <v>34</v>
      </c>
      <c r="E523" s="149">
        <v>12</v>
      </c>
      <c r="F523" s="150"/>
      <c r="G523" s="15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</row>
    <row r="524" spans="1:27" ht="12.75" customHeight="1">
      <c r="A524" s="149" t="s">
        <v>434</v>
      </c>
      <c r="B524" s="154" t="s">
        <v>435</v>
      </c>
      <c r="C524" s="154"/>
      <c r="D524" s="149" t="s">
        <v>34</v>
      </c>
      <c r="E524" s="149">
        <v>2</v>
      </c>
      <c r="F524" s="150"/>
      <c r="G524" s="15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</row>
    <row r="525" spans="1:27" ht="12.75" customHeight="1">
      <c r="A525" s="149" t="s">
        <v>436</v>
      </c>
      <c r="B525" s="154" t="s">
        <v>414</v>
      </c>
      <c r="C525" s="154"/>
      <c r="D525" s="149" t="s">
        <v>34</v>
      </c>
      <c r="E525" s="149">
        <v>2</v>
      </c>
      <c r="F525" s="150"/>
      <c r="G525" s="15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</row>
    <row r="526" spans="1:27" ht="12.75" customHeight="1">
      <c r="A526" s="149" t="s">
        <v>437</v>
      </c>
      <c r="B526" s="154" t="s">
        <v>416</v>
      </c>
      <c r="C526" s="154"/>
      <c r="D526" s="149" t="s">
        <v>34</v>
      </c>
      <c r="E526" s="149">
        <v>4</v>
      </c>
      <c r="F526" s="150"/>
      <c r="G526" s="15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</row>
    <row r="527" spans="1:27" ht="12.75" customHeight="1">
      <c r="A527" s="149">
        <v>4.4000000000000004</v>
      </c>
      <c r="B527" s="203" t="s">
        <v>438</v>
      </c>
      <c r="C527" s="293"/>
      <c r="D527" s="294"/>
      <c r="E527" s="294"/>
      <c r="F527" s="294"/>
      <c r="G527" s="295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</row>
    <row r="528" spans="1:27" ht="12.75" customHeight="1">
      <c r="A528" s="149" t="s">
        <v>439</v>
      </c>
      <c r="B528" s="154" t="s">
        <v>440</v>
      </c>
      <c r="C528" s="154"/>
      <c r="D528" s="149" t="s">
        <v>34</v>
      </c>
      <c r="E528" s="149">
        <v>2</v>
      </c>
      <c r="F528" s="150"/>
      <c r="G528" s="15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</row>
    <row r="529" spans="1:27" ht="12.75" customHeight="1">
      <c r="A529" s="149" t="s">
        <v>441</v>
      </c>
      <c r="B529" s="154" t="s">
        <v>442</v>
      </c>
      <c r="C529" s="154"/>
      <c r="D529" s="149" t="s">
        <v>34</v>
      </c>
      <c r="E529" s="149">
        <v>2</v>
      </c>
      <c r="F529" s="150"/>
      <c r="G529" s="15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</row>
    <row r="530" spans="1:27" ht="12.75" customHeight="1">
      <c r="A530" s="149" t="s">
        <v>443</v>
      </c>
      <c r="B530" s="154" t="s">
        <v>444</v>
      </c>
      <c r="C530" s="154"/>
      <c r="D530" s="149" t="s">
        <v>34</v>
      </c>
      <c r="E530" s="149">
        <v>2</v>
      </c>
      <c r="F530" s="150"/>
      <c r="G530" s="15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</row>
    <row r="531" spans="1:27" ht="12.75" customHeight="1">
      <c r="A531" s="149" t="s">
        <v>445</v>
      </c>
      <c r="B531" s="154" t="s">
        <v>446</v>
      </c>
      <c r="C531" s="154"/>
      <c r="D531" s="149" t="s">
        <v>34</v>
      </c>
      <c r="E531" s="149">
        <v>2</v>
      </c>
      <c r="F531" s="150"/>
      <c r="G531" s="15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</row>
    <row r="532" spans="1:27" ht="12.75" customHeight="1">
      <c r="A532" s="149" t="s">
        <v>447</v>
      </c>
      <c r="B532" s="154" t="s">
        <v>448</v>
      </c>
      <c r="C532" s="154"/>
      <c r="D532" s="149" t="s">
        <v>34</v>
      </c>
      <c r="E532" s="149">
        <v>2</v>
      </c>
      <c r="F532" s="150"/>
      <c r="G532" s="15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</row>
    <row r="533" spans="1:27" ht="12.75" customHeight="1">
      <c r="A533" s="149" t="s">
        <v>449</v>
      </c>
      <c r="B533" s="154" t="s">
        <v>776</v>
      </c>
      <c r="C533" s="154"/>
      <c r="D533" s="149" t="s">
        <v>47</v>
      </c>
      <c r="E533" s="149">
        <v>1</v>
      </c>
      <c r="F533" s="150"/>
      <c r="G533" s="15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</row>
    <row r="534" spans="1:27" ht="25.5">
      <c r="A534" s="149" t="s">
        <v>450</v>
      </c>
      <c r="B534" s="154" t="s">
        <v>777</v>
      </c>
      <c r="C534" s="154"/>
      <c r="D534" s="149" t="s">
        <v>47</v>
      </c>
      <c r="E534" s="149">
        <v>1</v>
      </c>
      <c r="F534" s="150"/>
      <c r="G534" s="15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</row>
    <row r="535" spans="1:27" ht="16.5">
      <c r="A535" s="149" t="s">
        <v>451</v>
      </c>
      <c r="B535" s="154" t="s">
        <v>775</v>
      </c>
      <c r="C535" s="154"/>
      <c r="D535" s="149" t="s">
        <v>774</v>
      </c>
      <c r="E535" s="149">
        <f>60000/200</f>
        <v>300</v>
      </c>
      <c r="F535" s="150"/>
      <c r="G535" s="15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</row>
    <row r="536" spans="1:27" ht="12.75" customHeight="1">
      <c r="A536" s="149" t="s">
        <v>452</v>
      </c>
      <c r="B536" s="154" t="s">
        <v>778</v>
      </c>
      <c r="C536" s="154"/>
      <c r="D536" s="149" t="s">
        <v>47</v>
      </c>
      <c r="E536" s="149">
        <v>1</v>
      </c>
      <c r="F536" s="150"/>
      <c r="G536" s="15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</row>
    <row r="537" spans="1:27" ht="12.75" customHeight="1">
      <c r="A537" s="149" t="s">
        <v>453</v>
      </c>
      <c r="B537" s="154" t="s">
        <v>784</v>
      </c>
      <c r="C537" s="192"/>
      <c r="D537" s="149" t="s">
        <v>19</v>
      </c>
      <c r="E537" s="149">
        <v>2</v>
      </c>
      <c r="F537" s="150"/>
      <c r="G537" s="15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</row>
    <row r="538" spans="1:27" ht="12.75" customHeight="1">
      <c r="A538" s="158">
        <v>4.5</v>
      </c>
      <c r="B538" s="203" t="s">
        <v>454</v>
      </c>
      <c r="C538" s="326"/>
      <c r="D538" s="347"/>
      <c r="E538" s="347"/>
      <c r="F538" s="347"/>
      <c r="G538" s="348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</row>
    <row r="539" spans="1:27" ht="12.75" customHeight="1">
      <c r="A539" s="152" t="s">
        <v>455</v>
      </c>
      <c r="B539" s="154" t="s">
        <v>456</v>
      </c>
      <c r="C539" s="204"/>
      <c r="D539" s="187" t="s">
        <v>34</v>
      </c>
      <c r="E539" s="149">
        <v>40</v>
      </c>
      <c r="F539" s="115"/>
      <c r="G539" s="115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</row>
    <row r="540" spans="1:27" ht="12.75" customHeight="1">
      <c r="A540" s="152" t="s">
        <v>457</v>
      </c>
      <c r="B540" s="154" t="s">
        <v>458</v>
      </c>
      <c r="C540" s="154"/>
      <c r="D540" s="149" t="s">
        <v>34</v>
      </c>
      <c r="E540" s="149">
        <v>20</v>
      </c>
      <c r="F540" s="115"/>
      <c r="G540" s="115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</row>
    <row r="541" spans="1:27" ht="12.75" customHeight="1">
      <c r="A541" s="152" t="s">
        <v>459</v>
      </c>
      <c r="B541" s="154" t="s">
        <v>460</v>
      </c>
      <c r="C541" s="154"/>
      <c r="D541" s="149" t="s">
        <v>19</v>
      </c>
      <c r="E541" s="149">
        <v>2</v>
      </c>
      <c r="F541" s="115"/>
      <c r="G541" s="115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</row>
    <row r="542" spans="1:27" ht="12.75" customHeight="1">
      <c r="A542" s="152" t="s">
        <v>461</v>
      </c>
      <c r="B542" s="154" t="s">
        <v>462</v>
      </c>
      <c r="C542" s="154"/>
      <c r="D542" s="149" t="s">
        <v>19</v>
      </c>
      <c r="E542" s="149">
        <v>2</v>
      </c>
      <c r="F542" s="150"/>
      <c r="G542" s="15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</row>
    <row r="543" spans="1:27" ht="12.75" customHeight="1">
      <c r="A543" s="152" t="s">
        <v>463</v>
      </c>
      <c r="B543" s="154" t="s">
        <v>464</v>
      </c>
      <c r="C543" s="154"/>
      <c r="D543" s="149" t="s">
        <v>19</v>
      </c>
      <c r="E543" s="149">
        <v>2</v>
      </c>
      <c r="F543" s="150"/>
      <c r="G543" s="15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</row>
    <row r="544" spans="1:27" ht="12.75" customHeight="1">
      <c r="A544" s="152" t="s">
        <v>465</v>
      </c>
      <c r="B544" s="154" t="s">
        <v>466</v>
      </c>
      <c r="C544" s="154"/>
      <c r="D544" s="149" t="s">
        <v>19</v>
      </c>
      <c r="E544" s="149">
        <v>2</v>
      </c>
      <c r="F544" s="150"/>
      <c r="G544" s="15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</row>
    <row r="545" spans="1:27" ht="12.75" customHeight="1">
      <c r="A545" s="152" t="s">
        <v>467</v>
      </c>
      <c r="B545" s="154" t="s">
        <v>468</v>
      </c>
      <c r="C545" s="154"/>
      <c r="D545" s="149" t="s">
        <v>19</v>
      </c>
      <c r="E545" s="149">
        <v>2</v>
      </c>
      <c r="F545" s="150"/>
      <c r="G545" s="15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</row>
    <row r="546" spans="1:27" ht="12.75" customHeight="1">
      <c r="A546" s="152" t="s">
        <v>469</v>
      </c>
      <c r="B546" s="154" t="s">
        <v>470</v>
      </c>
      <c r="C546" s="154"/>
      <c r="D546" s="149" t="s">
        <v>19</v>
      </c>
      <c r="E546" s="149">
        <v>2</v>
      </c>
      <c r="F546" s="150"/>
      <c r="G546" s="15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</row>
    <row r="547" spans="1:27" ht="12.75" customHeight="1">
      <c r="A547" s="152" t="s">
        <v>471</v>
      </c>
      <c r="B547" s="154" t="s">
        <v>472</v>
      </c>
      <c r="C547" s="154"/>
      <c r="D547" s="149" t="s">
        <v>19</v>
      </c>
      <c r="E547" s="149">
        <v>2</v>
      </c>
      <c r="F547" s="150"/>
      <c r="G547" s="15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</row>
    <row r="548" spans="1:27" ht="12.75" customHeight="1">
      <c r="A548" s="152">
        <v>4.5999999999999996</v>
      </c>
      <c r="B548" s="203" t="s">
        <v>473</v>
      </c>
      <c r="C548" s="293"/>
      <c r="D548" s="294"/>
      <c r="E548" s="294"/>
      <c r="F548" s="294"/>
      <c r="G548" s="295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</row>
    <row r="549" spans="1:27" ht="12.75" customHeight="1">
      <c r="A549" s="152" t="s">
        <v>474</v>
      </c>
      <c r="B549" s="154" t="s">
        <v>475</v>
      </c>
      <c r="C549" s="154"/>
      <c r="D549" s="149" t="s">
        <v>19</v>
      </c>
      <c r="E549" s="149">
        <v>2</v>
      </c>
      <c r="F549" s="150"/>
      <c r="G549" s="15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</row>
    <row r="550" spans="1:27" ht="12.75" customHeight="1">
      <c r="A550" s="152" t="s">
        <v>476</v>
      </c>
      <c r="B550" s="154" t="s">
        <v>477</v>
      </c>
      <c r="C550" s="154"/>
      <c r="D550" s="149" t="s">
        <v>19</v>
      </c>
      <c r="E550" s="149">
        <v>2</v>
      </c>
      <c r="F550" s="150"/>
      <c r="G550" s="15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</row>
    <row r="551" spans="1:27" ht="12.75" customHeight="1">
      <c r="A551" s="152" t="s">
        <v>478</v>
      </c>
      <c r="B551" s="154" t="s">
        <v>479</v>
      </c>
      <c r="C551" s="154"/>
      <c r="D551" s="149" t="s">
        <v>19</v>
      </c>
      <c r="E551" s="149">
        <v>2</v>
      </c>
      <c r="F551" s="150"/>
      <c r="G551" s="15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</row>
    <row r="552" spans="1:27" ht="12.75" customHeight="1">
      <c r="A552" s="152" t="s">
        <v>480</v>
      </c>
      <c r="B552" s="154" t="s">
        <v>481</v>
      </c>
      <c r="C552" s="154"/>
      <c r="D552" s="149" t="s">
        <v>396</v>
      </c>
      <c r="E552" s="149">
        <v>2</v>
      </c>
      <c r="F552" s="150"/>
      <c r="G552" s="15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</row>
    <row r="553" spans="1:27" ht="12.75" customHeight="1">
      <c r="A553" s="152" t="s">
        <v>482</v>
      </c>
      <c r="B553" s="154" t="s">
        <v>483</v>
      </c>
      <c r="C553" s="154"/>
      <c r="D553" s="149" t="s">
        <v>396</v>
      </c>
      <c r="E553" s="149">
        <v>6</v>
      </c>
      <c r="F553" s="150"/>
      <c r="G553" s="15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</row>
    <row r="554" spans="1:27" ht="12.75" customHeight="1">
      <c r="A554" s="152" t="s">
        <v>484</v>
      </c>
      <c r="B554" s="154" t="s">
        <v>485</v>
      </c>
      <c r="C554" s="154"/>
      <c r="D554" s="149" t="s">
        <v>396</v>
      </c>
      <c r="E554" s="149">
        <v>6</v>
      </c>
      <c r="F554" s="150"/>
      <c r="G554" s="15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</row>
    <row r="555" spans="1:27" ht="12.75" customHeight="1">
      <c r="A555" s="152" t="s">
        <v>486</v>
      </c>
      <c r="B555" s="154" t="s">
        <v>487</v>
      </c>
      <c r="C555" s="154"/>
      <c r="D555" s="149" t="s">
        <v>396</v>
      </c>
      <c r="E555" s="149">
        <v>1</v>
      </c>
      <c r="F555" s="150"/>
      <c r="G555" s="15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</row>
    <row r="556" spans="1:27" ht="12.75" customHeight="1">
      <c r="A556" s="152" t="s">
        <v>488</v>
      </c>
      <c r="B556" s="154" t="s">
        <v>489</v>
      </c>
      <c r="C556" s="154"/>
      <c r="D556" s="149" t="s">
        <v>396</v>
      </c>
      <c r="E556" s="149">
        <v>6</v>
      </c>
      <c r="F556" s="150"/>
      <c r="G556" s="15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</row>
    <row r="557" spans="1:27" ht="12.75" customHeight="1">
      <c r="A557" s="152" t="s">
        <v>490</v>
      </c>
      <c r="B557" s="154" t="s">
        <v>491</v>
      </c>
      <c r="C557" s="154"/>
      <c r="D557" s="149" t="s">
        <v>396</v>
      </c>
      <c r="E557" s="149">
        <v>6</v>
      </c>
      <c r="F557" s="150"/>
      <c r="G557" s="15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</row>
    <row r="558" spans="1:27" ht="12.75" customHeight="1">
      <c r="A558" s="152" t="s">
        <v>492</v>
      </c>
      <c r="B558" s="154" t="s">
        <v>493</v>
      </c>
      <c r="C558" s="154"/>
      <c r="D558" s="149" t="s">
        <v>396</v>
      </c>
      <c r="E558" s="149">
        <v>4</v>
      </c>
      <c r="F558" s="150"/>
      <c r="G558" s="15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</row>
    <row r="559" spans="1:27" ht="12.75" customHeight="1">
      <c r="A559" s="152" t="s">
        <v>494</v>
      </c>
      <c r="B559" s="154" t="s">
        <v>495</v>
      </c>
      <c r="C559" s="154"/>
      <c r="D559" s="149" t="s">
        <v>396</v>
      </c>
      <c r="E559" s="149">
        <v>4</v>
      </c>
      <c r="F559" s="150"/>
      <c r="G559" s="15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</row>
    <row r="560" spans="1:27" ht="12.75" customHeight="1">
      <c r="A560" s="152" t="s">
        <v>496</v>
      </c>
      <c r="B560" s="154" t="s">
        <v>497</v>
      </c>
      <c r="C560" s="154"/>
      <c r="D560" s="149" t="s">
        <v>34</v>
      </c>
      <c r="E560" s="149">
        <v>12</v>
      </c>
      <c r="F560" s="150"/>
      <c r="G560" s="15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</row>
    <row r="561" spans="1:27" ht="12.75" customHeight="1">
      <c r="A561" s="152" t="s">
        <v>498</v>
      </c>
      <c r="B561" s="154" t="s">
        <v>499</v>
      </c>
      <c r="C561" s="154"/>
      <c r="D561" s="149" t="s">
        <v>34</v>
      </c>
      <c r="E561" s="149">
        <v>40</v>
      </c>
      <c r="F561" s="150"/>
      <c r="G561" s="15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</row>
    <row r="562" spans="1:27" ht="12.75" customHeight="1">
      <c r="A562" s="152" t="s">
        <v>500</v>
      </c>
      <c r="B562" s="154" t="s">
        <v>501</v>
      </c>
      <c r="C562" s="154"/>
      <c r="D562" s="149" t="s">
        <v>34</v>
      </c>
      <c r="E562" s="149">
        <v>2</v>
      </c>
      <c r="F562" s="150"/>
      <c r="G562" s="15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</row>
    <row r="563" spans="1:27" ht="12.75" customHeight="1">
      <c r="A563" s="191">
        <v>4.7</v>
      </c>
      <c r="B563" s="203" t="s">
        <v>502</v>
      </c>
      <c r="C563" s="293"/>
      <c r="D563" s="294"/>
      <c r="E563" s="294"/>
      <c r="F563" s="294"/>
      <c r="G563" s="295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</row>
    <row r="564" spans="1:27" ht="12.75" customHeight="1">
      <c r="A564" s="205" t="s">
        <v>503</v>
      </c>
      <c r="B564" s="154" t="s">
        <v>504</v>
      </c>
      <c r="C564" s="154"/>
      <c r="D564" s="149" t="s">
        <v>505</v>
      </c>
      <c r="E564" s="149">
        <v>1000</v>
      </c>
      <c r="F564" s="115"/>
      <c r="G564" s="115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</row>
    <row r="565" spans="1:27" ht="12.75" customHeight="1">
      <c r="A565" s="205" t="s">
        <v>506</v>
      </c>
      <c r="B565" s="154" t="s">
        <v>507</v>
      </c>
      <c r="C565" s="154"/>
      <c r="D565" s="149" t="s">
        <v>505</v>
      </c>
      <c r="E565" s="149">
        <v>1000</v>
      </c>
      <c r="F565" s="150"/>
      <c r="G565" s="15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</row>
    <row r="566" spans="1:27" ht="12.75" customHeight="1">
      <c r="A566" s="205">
        <v>4.8</v>
      </c>
      <c r="B566" s="192" t="s">
        <v>508</v>
      </c>
      <c r="C566" s="296"/>
      <c r="D566" s="297"/>
      <c r="E566" s="297"/>
      <c r="F566" s="297"/>
      <c r="G566" s="298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</row>
    <row r="567" spans="1:27" ht="12.75" customHeight="1">
      <c r="A567" s="205" t="s">
        <v>509</v>
      </c>
      <c r="B567" s="154" t="s">
        <v>510</v>
      </c>
      <c r="C567" s="154"/>
      <c r="D567" s="149" t="s">
        <v>34</v>
      </c>
      <c r="E567" s="149">
        <v>8</v>
      </c>
      <c r="F567" s="150"/>
      <c r="G567" s="15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</row>
    <row r="568" spans="1:27" ht="12.75" customHeight="1">
      <c r="A568" s="205" t="s">
        <v>511</v>
      </c>
      <c r="B568" s="154" t="s">
        <v>512</v>
      </c>
      <c r="C568" s="154"/>
      <c r="D568" s="149" t="s">
        <v>396</v>
      </c>
      <c r="E568" s="149">
        <v>4</v>
      </c>
      <c r="F568" s="150"/>
      <c r="G568" s="15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</row>
    <row r="569" spans="1:27" ht="12.75" customHeight="1">
      <c r="A569" s="205" t="s">
        <v>513</v>
      </c>
      <c r="B569" s="154" t="s">
        <v>514</v>
      </c>
      <c r="C569" s="154"/>
      <c r="D569" s="149" t="s">
        <v>396</v>
      </c>
      <c r="E569" s="149">
        <v>8</v>
      </c>
      <c r="F569" s="150"/>
      <c r="G569" s="15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</row>
    <row r="570" spans="1:27" ht="12.75" customHeight="1">
      <c r="A570" s="205" t="s">
        <v>515</v>
      </c>
      <c r="B570" s="154" t="s">
        <v>516</v>
      </c>
      <c r="C570" s="206"/>
      <c r="D570" s="149" t="s">
        <v>396</v>
      </c>
      <c r="E570" s="149">
        <v>2</v>
      </c>
      <c r="F570" s="150"/>
      <c r="G570" s="15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</row>
    <row r="571" spans="1:27" ht="12.75" customHeight="1">
      <c r="A571" s="205">
        <v>4.9000000000000004</v>
      </c>
      <c r="B571" s="203" t="s">
        <v>517</v>
      </c>
      <c r="C571" s="293"/>
      <c r="D571" s="294"/>
      <c r="E571" s="294"/>
      <c r="F571" s="294"/>
      <c r="G571" s="295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</row>
    <row r="572" spans="1:27" ht="12.75" customHeight="1">
      <c r="A572" s="205" t="s">
        <v>518</v>
      </c>
      <c r="B572" s="154" t="s">
        <v>519</v>
      </c>
      <c r="C572" s="154"/>
      <c r="D572" s="149" t="s">
        <v>520</v>
      </c>
      <c r="E572" s="149">
        <v>2</v>
      </c>
      <c r="F572" s="150"/>
      <c r="G572" s="15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</row>
    <row r="573" spans="1:27" ht="12.75" customHeight="1">
      <c r="A573" s="205" t="s">
        <v>521</v>
      </c>
      <c r="B573" s="154" t="s">
        <v>522</v>
      </c>
      <c r="C573" s="154"/>
      <c r="D573" s="149" t="s">
        <v>34</v>
      </c>
      <c r="E573" s="149">
        <v>4</v>
      </c>
      <c r="F573" s="150"/>
      <c r="G573" s="15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</row>
    <row r="574" spans="1:27" ht="16.5">
      <c r="A574" s="205" t="s">
        <v>523</v>
      </c>
      <c r="B574" s="154" t="s">
        <v>524</v>
      </c>
      <c r="C574" s="154"/>
      <c r="D574" s="149" t="s">
        <v>34</v>
      </c>
      <c r="E574" s="149">
        <v>10</v>
      </c>
      <c r="F574" s="150"/>
      <c r="G574" s="15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</row>
    <row r="575" spans="1:27" ht="12.75" customHeight="1">
      <c r="A575" s="205" t="s">
        <v>525</v>
      </c>
      <c r="B575" s="203" t="s">
        <v>526</v>
      </c>
      <c r="C575" s="296"/>
      <c r="D575" s="297"/>
      <c r="E575" s="297"/>
      <c r="F575" s="297"/>
      <c r="G575" s="298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</row>
    <row r="576" spans="1:27" ht="38.25">
      <c r="A576" s="205" t="s">
        <v>527</v>
      </c>
      <c r="B576" s="154" t="s">
        <v>785</v>
      </c>
      <c r="C576" s="154"/>
      <c r="D576" s="149" t="s">
        <v>47</v>
      </c>
      <c r="E576" s="149">
        <v>1</v>
      </c>
      <c r="F576" s="150"/>
      <c r="G576" s="15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</row>
    <row r="577" spans="1:32" s="105" customFormat="1" ht="17.25" customHeight="1">
      <c r="A577" s="205">
        <v>4.1100000000000003</v>
      </c>
      <c r="B577" s="203" t="s">
        <v>528</v>
      </c>
      <c r="C577" s="293"/>
      <c r="D577" s="294"/>
      <c r="E577" s="294"/>
      <c r="F577" s="294"/>
      <c r="G577" s="295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99"/>
      <c r="AB577" s="99"/>
      <c r="AC577" s="99"/>
      <c r="AD577" s="99"/>
      <c r="AE577" s="99"/>
      <c r="AF577" s="99"/>
    </row>
    <row r="578" spans="1:32" ht="26.25" customHeight="1">
      <c r="A578" s="205" t="s">
        <v>529</v>
      </c>
      <c r="B578" s="154" t="s">
        <v>530</v>
      </c>
      <c r="C578" s="154"/>
      <c r="D578" s="149" t="s">
        <v>396</v>
      </c>
      <c r="E578" s="149">
        <v>3</v>
      </c>
      <c r="F578" s="164"/>
      <c r="G578" s="15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</row>
    <row r="579" spans="1:32" ht="28.5" customHeight="1">
      <c r="A579" s="205" t="s">
        <v>731</v>
      </c>
      <c r="B579" s="154" t="s">
        <v>732</v>
      </c>
      <c r="C579" s="149"/>
      <c r="D579" s="149" t="s">
        <v>396</v>
      </c>
      <c r="E579" s="149">
        <v>2</v>
      </c>
      <c r="F579" s="163"/>
      <c r="G579" s="164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</row>
    <row r="580" spans="1:32" ht="16.5" customHeight="1">
      <c r="A580" s="205">
        <v>4.12</v>
      </c>
      <c r="B580" s="203" t="s">
        <v>531</v>
      </c>
      <c r="C580" s="293"/>
      <c r="D580" s="294"/>
      <c r="E580" s="294"/>
      <c r="F580" s="294"/>
      <c r="G580" s="295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</row>
    <row r="581" spans="1:32" ht="28.5" customHeight="1">
      <c r="A581" s="207" t="s">
        <v>532</v>
      </c>
      <c r="B581" s="208" t="s">
        <v>533</v>
      </c>
      <c r="C581" s="208"/>
      <c r="D581" s="168" t="s">
        <v>47</v>
      </c>
      <c r="E581" s="168">
        <v>1</v>
      </c>
      <c r="F581" s="196"/>
      <c r="G581" s="169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</row>
    <row r="582" spans="1:32" ht="15.75" customHeight="1">
      <c r="A582" s="209">
        <v>4.13</v>
      </c>
      <c r="B582" s="210" t="s">
        <v>772</v>
      </c>
      <c r="C582" s="210"/>
      <c r="D582" s="175" t="s">
        <v>396</v>
      </c>
      <c r="E582" s="175">
        <v>2</v>
      </c>
      <c r="F582" s="174"/>
      <c r="G582" s="174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</row>
    <row r="583" spans="1:32" ht="27" customHeight="1">
      <c r="A583" s="209">
        <v>4.1399999999999997</v>
      </c>
      <c r="B583" s="210" t="s">
        <v>773</v>
      </c>
      <c r="C583" s="210"/>
      <c r="D583" s="175" t="s">
        <v>396</v>
      </c>
      <c r="E583" s="175">
        <v>2</v>
      </c>
      <c r="F583" s="174"/>
      <c r="G583" s="174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</row>
    <row r="584" spans="1:32" ht="28.5" customHeight="1">
      <c r="A584" s="342" t="s">
        <v>534</v>
      </c>
      <c r="B584" s="343"/>
      <c r="C584" s="343"/>
      <c r="D584" s="343"/>
      <c r="E584" s="343"/>
      <c r="F584" s="344"/>
      <c r="G584" s="211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</row>
    <row r="585" spans="1:32" ht="12.75" customHeight="1">
      <c r="A585" s="116"/>
      <c r="B585" s="116"/>
      <c r="C585" s="116"/>
      <c r="D585" s="116"/>
      <c r="E585" s="116"/>
      <c r="F585" s="116"/>
      <c r="G585" s="117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</row>
    <row r="586" spans="1:32" ht="12.75" customHeight="1">
      <c r="A586" s="125">
        <v>1</v>
      </c>
      <c r="B586" s="292" t="s">
        <v>535</v>
      </c>
      <c r="C586" s="292"/>
      <c r="D586" s="292"/>
      <c r="E586" s="292"/>
      <c r="F586" s="292"/>
      <c r="G586" s="292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</row>
    <row r="587" spans="1:32" ht="12.75" customHeight="1">
      <c r="A587" s="118"/>
      <c r="B587" s="116"/>
      <c r="C587" s="116"/>
      <c r="D587" s="119"/>
      <c r="E587" s="113"/>
      <c r="F587" s="120"/>
      <c r="G587" s="12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</row>
    <row r="588" spans="1:32" ht="12.75" customHeight="1">
      <c r="A588" s="119"/>
      <c r="B588" s="121"/>
      <c r="C588" s="121"/>
      <c r="D588" s="119"/>
      <c r="E588" s="113"/>
      <c r="F588" s="120"/>
      <c r="G588" s="12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</row>
    <row r="589" spans="1:32" ht="12.75" customHeight="1">
      <c r="A589" s="122"/>
      <c r="B589" s="122"/>
      <c r="C589" s="122"/>
      <c r="D589" s="123"/>
      <c r="E589" s="124"/>
      <c r="F589" s="123"/>
      <c r="G589" s="123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</row>
    <row r="590" spans="1:32" ht="12.75" customHeight="1">
      <c r="A590" s="119"/>
      <c r="B590" s="119"/>
      <c r="C590" s="119"/>
      <c r="D590" s="112"/>
      <c r="E590" s="113"/>
      <c r="F590" s="112"/>
      <c r="G590" s="112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</row>
    <row r="591" spans="1:32" ht="12.75" customHeight="1">
      <c r="A591" s="103"/>
      <c r="B591" s="103"/>
      <c r="C591" s="103"/>
      <c r="D591" s="100"/>
      <c r="E591" s="106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</row>
    <row r="592" spans="1:32" ht="12.75" customHeight="1">
      <c r="A592" s="103"/>
      <c r="B592" s="103"/>
      <c r="C592" s="103"/>
      <c r="D592" s="100"/>
      <c r="E592" s="106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</row>
    <row r="593" spans="1:27" ht="12.75" customHeight="1">
      <c r="A593" s="103"/>
      <c r="B593" s="103"/>
      <c r="C593" s="103"/>
      <c r="D593" s="100"/>
      <c r="E593" s="106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</row>
    <row r="594" spans="1:27" ht="12.75" customHeight="1">
      <c r="A594" s="103"/>
      <c r="B594" s="103"/>
      <c r="C594" s="103"/>
      <c r="D594" s="100"/>
      <c r="E594" s="106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</row>
    <row r="595" spans="1:27" ht="12.75" customHeight="1">
      <c r="A595" s="103"/>
      <c r="B595" s="103"/>
      <c r="C595" s="103"/>
      <c r="D595" s="100"/>
      <c r="E595" s="106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</row>
    <row r="596" spans="1:27" ht="12.75" customHeight="1">
      <c r="A596" s="103"/>
      <c r="B596" s="103"/>
      <c r="C596" s="103"/>
      <c r="D596" s="100"/>
      <c r="E596" s="106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</row>
    <row r="597" spans="1:27" ht="12.75" customHeight="1">
      <c r="A597" s="103"/>
      <c r="B597" s="103"/>
      <c r="C597" s="103"/>
      <c r="D597" s="100"/>
      <c r="E597" s="106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</row>
    <row r="598" spans="1:27" ht="12.75" customHeight="1">
      <c r="A598" s="103"/>
      <c r="B598" s="103"/>
      <c r="C598" s="103"/>
      <c r="D598" s="100"/>
      <c r="E598" s="106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</row>
    <row r="599" spans="1:27" ht="12.75" customHeight="1">
      <c r="A599" s="103"/>
      <c r="B599" s="103"/>
      <c r="C599" s="103"/>
      <c r="D599" s="100"/>
      <c r="E599" s="106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</row>
    <row r="600" spans="1:27" ht="12.75" customHeight="1">
      <c r="A600" s="103"/>
      <c r="B600" s="103"/>
      <c r="C600" s="103"/>
      <c r="D600" s="100"/>
      <c r="E600" s="106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</row>
    <row r="601" spans="1:27" ht="12.75" customHeight="1">
      <c r="A601" s="103"/>
      <c r="B601" s="103"/>
      <c r="C601" s="103"/>
      <c r="D601" s="100"/>
      <c r="E601" s="106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</row>
    <row r="602" spans="1:27" ht="12.75" customHeight="1">
      <c r="A602" s="103"/>
      <c r="B602" s="103"/>
      <c r="C602" s="103"/>
      <c r="D602" s="100"/>
      <c r="E602" s="106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</row>
    <row r="603" spans="1:27" ht="12.75" customHeight="1">
      <c r="A603" s="103"/>
      <c r="B603" s="103"/>
      <c r="C603" s="103"/>
      <c r="D603" s="100"/>
      <c r="E603" s="106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</row>
    <row r="604" spans="1:27" ht="12.75" customHeight="1">
      <c r="A604" s="103"/>
      <c r="B604" s="103"/>
      <c r="C604" s="103"/>
      <c r="D604" s="100"/>
      <c r="E604" s="106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</row>
    <row r="605" spans="1:27" ht="12.75" customHeight="1">
      <c r="A605" s="103"/>
      <c r="B605" s="103"/>
      <c r="C605" s="103"/>
      <c r="D605" s="100"/>
      <c r="E605" s="106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</row>
    <row r="606" spans="1:27" ht="12.75" customHeight="1">
      <c r="A606" s="103"/>
      <c r="B606" s="103"/>
      <c r="C606" s="103"/>
      <c r="D606" s="100"/>
      <c r="E606" s="106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</row>
    <row r="607" spans="1:27" ht="12.75" customHeight="1">
      <c r="A607" s="103"/>
      <c r="B607" s="103"/>
      <c r="C607" s="103"/>
      <c r="D607" s="100"/>
      <c r="E607" s="106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</row>
    <row r="608" spans="1:27" ht="12.75" customHeight="1">
      <c r="A608" s="103"/>
      <c r="B608" s="103"/>
      <c r="C608" s="103"/>
      <c r="D608" s="100"/>
      <c r="E608" s="106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</row>
    <row r="609" spans="1:27" ht="12.75" customHeight="1">
      <c r="A609" s="103"/>
      <c r="B609" s="103"/>
      <c r="C609" s="103"/>
      <c r="D609" s="100"/>
      <c r="E609" s="106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</row>
    <row r="610" spans="1:27" ht="12.75" customHeight="1">
      <c r="A610" s="103"/>
      <c r="B610" s="103"/>
      <c r="C610" s="103"/>
      <c r="D610" s="100"/>
      <c r="E610" s="106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</row>
    <row r="611" spans="1:27" ht="12.75" customHeight="1">
      <c r="A611" s="103"/>
      <c r="B611" s="103"/>
      <c r="C611" s="103"/>
      <c r="D611" s="100"/>
      <c r="E611" s="106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</row>
    <row r="612" spans="1:27" ht="12.75" customHeight="1">
      <c r="A612" s="103"/>
      <c r="B612" s="103"/>
      <c r="C612" s="103"/>
      <c r="D612" s="100"/>
      <c r="E612" s="106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</row>
    <row r="613" spans="1:27" ht="12.75" customHeight="1">
      <c r="A613" s="103"/>
      <c r="B613" s="103"/>
      <c r="C613" s="103"/>
      <c r="D613" s="100"/>
      <c r="E613" s="106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</row>
    <row r="614" spans="1:27" ht="12.75" customHeight="1">
      <c r="A614" s="103"/>
      <c r="B614" s="103"/>
      <c r="C614" s="103"/>
      <c r="D614" s="100"/>
      <c r="E614" s="106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</row>
    <row r="615" spans="1:27" ht="12.75" customHeight="1">
      <c r="A615" s="103"/>
      <c r="B615" s="103"/>
      <c r="C615" s="103"/>
      <c r="D615" s="100"/>
      <c r="E615" s="106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</row>
    <row r="616" spans="1:27" ht="12.75" customHeight="1">
      <c r="A616" s="103"/>
      <c r="B616" s="103"/>
      <c r="C616" s="103"/>
      <c r="D616" s="100"/>
      <c r="E616" s="106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</row>
    <row r="617" spans="1:27" ht="12.75" customHeight="1">
      <c r="A617" s="103"/>
      <c r="B617" s="103"/>
      <c r="C617" s="103"/>
      <c r="D617" s="100"/>
      <c r="E617" s="106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</row>
    <row r="618" spans="1:27" ht="12.75" customHeight="1">
      <c r="A618" s="103"/>
      <c r="B618" s="103"/>
      <c r="C618" s="103"/>
      <c r="D618" s="100"/>
      <c r="E618" s="106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</row>
    <row r="619" spans="1:27" ht="12.75" customHeight="1">
      <c r="A619" s="103"/>
      <c r="B619" s="103"/>
      <c r="C619" s="103"/>
      <c r="D619" s="100"/>
      <c r="E619" s="106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</row>
    <row r="620" spans="1:27" ht="12.75" customHeight="1">
      <c r="A620" s="103"/>
      <c r="B620" s="103"/>
      <c r="C620" s="103"/>
      <c r="D620" s="100"/>
      <c r="E620" s="106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</row>
    <row r="621" spans="1:27" ht="12.75" customHeight="1">
      <c r="A621" s="103"/>
      <c r="B621" s="103"/>
      <c r="C621" s="103"/>
      <c r="D621" s="100"/>
      <c r="E621" s="106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</row>
    <row r="622" spans="1:27" ht="12.75" customHeight="1">
      <c r="A622" s="103"/>
      <c r="B622" s="103"/>
      <c r="C622" s="103"/>
      <c r="D622" s="100"/>
      <c r="E622" s="106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</row>
    <row r="623" spans="1:27" ht="12.75" customHeight="1">
      <c r="A623" s="103"/>
      <c r="B623" s="103"/>
      <c r="C623" s="103"/>
      <c r="D623" s="100"/>
      <c r="E623" s="106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</row>
    <row r="624" spans="1:27" ht="12.75" customHeight="1">
      <c r="A624" s="103"/>
      <c r="B624" s="103"/>
      <c r="C624" s="103"/>
      <c r="D624" s="100"/>
      <c r="E624" s="106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</row>
    <row r="625" spans="1:27" ht="12.75" customHeight="1">
      <c r="A625" s="103"/>
      <c r="B625" s="103"/>
      <c r="C625" s="103"/>
      <c r="D625" s="100"/>
      <c r="E625" s="106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</row>
    <row r="626" spans="1:27" ht="12.75" customHeight="1">
      <c r="A626" s="103"/>
      <c r="B626" s="103"/>
      <c r="C626" s="103"/>
      <c r="D626" s="100"/>
      <c r="E626" s="106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</row>
    <row r="627" spans="1:27" ht="12.75" customHeight="1">
      <c r="A627" s="103"/>
      <c r="B627" s="103"/>
      <c r="C627" s="103"/>
      <c r="D627" s="100"/>
      <c r="E627" s="106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</row>
    <row r="628" spans="1:27" ht="12.75" customHeight="1">
      <c r="A628" s="103"/>
      <c r="B628" s="103"/>
      <c r="C628" s="103"/>
      <c r="D628" s="100"/>
      <c r="E628" s="106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</row>
    <row r="629" spans="1:27" ht="12.75" customHeight="1">
      <c r="A629" s="103"/>
      <c r="B629" s="103"/>
      <c r="C629" s="103"/>
      <c r="D629" s="100"/>
      <c r="E629" s="106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</row>
    <row r="630" spans="1:27" ht="12.75" customHeight="1">
      <c r="A630" s="103"/>
      <c r="B630" s="103"/>
      <c r="C630" s="103"/>
      <c r="D630" s="100"/>
      <c r="E630" s="106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</row>
    <row r="631" spans="1:27" ht="12.75" customHeight="1">
      <c r="A631" s="103"/>
      <c r="B631" s="103"/>
      <c r="C631" s="103"/>
      <c r="D631" s="100"/>
      <c r="E631" s="106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</row>
    <row r="632" spans="1:27" ht="12.75" customHeight="1">
      <c r="A632" s="103"/>
      <c r="B632" s="103"/>
      <c r="C632" s="103"/>
      <c r="D632" s="100"/>
      <c r="E632" s="106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</row>
    <row r="633" spans="1:27" ht="12.75" customHeight="1">
      <c r="A633" s="103"/>
      <c r="B633" s="103"/>
      <c r="C633" s="103"/>
      <c r="D633" s="100"/>
      <c r="E633" s="106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</row>
    <row r="634" spans="1:27" ht="12.75" customHeight="1">
      <c r="A634" s="103"/>
      <c r="B634" s="103"/>
      <c r="C634" s="103"/>
      <c r="D634" s="100"/>
      <c r="E634" s="106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</row>
    <row r="635" spans="1:27" ht="12.75" customHeight="1">
      <c r="A635" s="103"/>
      <c r="B635" s="103"/>
      <c r="C635" s="103"/>
      <c r="D635" s="100"/>
      <c r="E635" s="106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</row>
    <row r="636" spans="1:27" ht="12.75" customHeight="1">
      <c r="A636" s="103"/>
      <c r="B636" s="103"/>
      <c r="C636" s="103"/>
      <c r="D636" s="100"/>
      <c r="E636" s="106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</row>
    <row r="637" spans="1:27" ht="12.75" customHeight="1">
      <c r="A637" s="103"/>
      <c r="B637" s="103"/>
      <c r="C637" s="103"/>
      <c r="D637" s="100"/>
      <c r="E637" s="106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</row>
    <row r="638" spans="1:27" ht="12.75" customHeight="1">
      <c r="A638" s="103"/>
      <c r="B638" s="103"/>
      <c r="C638" s="103"/>
      <c r="D638" s="100"/>
      <c r="E638" s="106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</row>
    <row r="639" spans="1:27" ht="12.75" customHeight="1">
      <c r="A639" s="103"/>
      <c r="B639" s="103"/>
      <c r="C639" s="103"/>
      <c r="D639" s="100"/>
      <c r="E639" s="106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</row>
    <row r="640" spans="1:27" ht="12.75" customHeight="1">
      <c r="A640" s="103"/>
      <c r="B640" s="103"/>
      <c r="C640" s="103"/>
      <c r="D640" s="100"/>
      <c r="E640" s="106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</row>
    <row r="641" spans="1:27" ht="12.75" customHeight="1">
      <c r="A641" s="103"/>
      <c r="B641" s="103"/>
      <c r="C641" s="103"/>
      <c r="D641" s="100"/>
      <c r="E641" s="106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</row>
    <row r="642" spans="1:27" ht="12.75" customHeight="1">
      <c r="A642" s="103"/>
      <c r="B642" s="103"/>
      <c r="C642" s="103"/>
      <c r="D642" s="100"/>
      <c r="E642" s="106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</row>
    <row r="643" spans="1:27" ht="12.75" customHeight="1">
      <c r="A643" s="103"/>
      <c r="B643" s="103"/>
      <c r="C643" s="103"/>
      <c r="D643" s="100"/>
      <c r="E643" s="106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</row>
    <row r="644" spans="1:27" ht="12.75" customHeight="1">
      <c r="A644" s="103"/>
      <c r="B644" s="103"/>
      <c r="C644" s="103"/>
      <c r="D644" s="100"/>
      <c r="E644" s="106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</row>
    <row r="645" spans="1:27" ht="12.75" customHeight="1">
      <c r="A645" s="103"/>
      <c r="B645" s="103"/>
      <c r="C645" s="103"/>
      <c r="D645" s="100"/>
      <c r="E645" s="106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</row>
    <row r="646" spans="1:27" ht="12.75" customHeight="1">
      <c r="A646" s="103"/>
      <c r="B646" s="103"/>
      <c r="C646" s="103"/>
      <c r="D646" s="100"/>
      <c r="E646" s="106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</row>
    <row r="647" spans="1:27" ht="12.75" customHeight="1">
      <c r="A647" s="103"/>
      <c r="B647" s="103"/>
      <c r="C647" s="103"/>
      <c r="D647" s="100"/>
      <c r="E647" s="106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</row>
    <row r="648" spans="1:27" ht="12.75" customHeight="1">
      <c r="A648" s="103"/>
      <c r="B648" s="103"/>
      <c r="C648" s="103"/>
      <c r="D648" s="100"/>
      <c r="E648" s="106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</row>
    <row r="649" spans="1:27" ht="12.75" customHeight="1">
      <c r="A649" s="103"/>
      <c r="B649" s="103"/>
      <c r="C649" s="103"/>
      <c r="D649" s="100"/>
      <c r="E649" s="106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</row>
    <row r="650" spans="1:27" ht="12.75" customHeight="1">
      <c r="A650" s="103"/>
      <c r="B650" s="103"/>
      <c r="C650" s="103"/>
      <c r="D650" s="100"/>
      <c r="E650" s="106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</row>
    <row r="651" spans="1:27" ht="12.75" customHeight="1">
      <c r="A651" s="103"/>
      <c r="B651" s="103"/>
      <c r="C651" s="103"/>
      <c r="D651" s="100"/>
      <c r="E651" s="106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</row>
    <row r="652" spans="1:27" ht="12.75" customHeight="1">
      <c r="A652" s="103"/>
      <c r="B652" s="103"/>
      <c r="C652" s="103"/>
      <c r="D652" s="100"/>
      <c r="E652" s="106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</row>
    <row r="653" spans="1:27" ht="12.75" customHeight="1">
      <c r="A653" s="103"/>
      <c r="B653" s="103"/>
      <c r="C653" s="103"/>
      <c r="D653" s="100"/>
      <c r="E653" s="106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</row>
    <row r="654" spans="1:27" ht="12.75" customHeight="1">
      <c r="A654" s="103"/>
      <c r="B654" s="103"/>
      <c r="C654" s="103"/>
      <c r="D654" s="100"/>
      <c r="E654" s="106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</row>
    <row r="655" spans="1:27" ht="12.75" customHeight="1">
      <c r="A655" s="103"/>
      <c r="B655" s="103"/>
      <c r="C655" s="103"/>
      <c r="D655" s="100"/>
      <c r="E655" s="106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</row>
    <row r="656" spans="1:27" ht="12.75" customHeight="1">
      <c r="A656" s="103"/>
      <c r="B656" s="103"/>
      <c r="C656" s="103"/>
      <c r="D656" s="100"/>
      <c r="E656" s="106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</row>
    <row r="657" spans="1:27" ht="12.75" customHeight="1">
      <c r="A657" s="103"/>
      <c r="B657" s="103"/>
      <c r="C657" s="103"/>
      <c r="D657" s="100"/>
      <c r="E657" s="106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</row>
    <row r="658" spans="1:27" ht="12.75" customHeight="1">
      <c r="A658" s="103"/>
      <c r="B658" s="103"/>
      <c r="C658" s="103"/>
      <c r="D658" s="100"/>
      <c r="E658" s="106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</row>
    <row r="659" spans="1:27" ht="12.75" customHeight="1">
      <c r="A659" s="103"/>
      <c r="B659" s="103"/>
      <c r="C659" s="103"/>
      <c r="D659" s="100"/>
      <c r="E659" s="106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</row>
    <row r="660" spans="1:27" ht="12.75" customHeight="1">
      <c r="A660" s="103"/>
      <c r="B660" s="103"/>
      <c r="C660" s="103"/>
      <c r="D660" s="100"/>
      <c r="E660" s="106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</row>
    <row r="661" spans="1:27" ht="12.75" customHeight="1">
      <c r="A661" s="103"/>
      <c r="B661" s="103"/>
      <c r="C661" s="103"/>
      <c r="D661" s="100"/>
      <c r="E661" s="106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</row>
    <row r="662" spans="1:27" ht="12.75" customHeight="1">
      <c r="A662" s="103"/>
      <c r="B662" s="103"/>
      <c r="C662" s="103"/>
      <c r="D662" s="100"/>
      <c r="E662" s="106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</row>
    <row r="663" spans="1:27" ht="12.75" customHeight="1">
      <c r="A663" s="103"/>
      <c r="B663" s="103"/>
      <c r="C663" s="103"/>
      <c r="D663" s="100"/>
      <c r="E663" s="106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</row>
    <row r="664" spans="1:27" ht="12.75" customHeight="1">
      <c r="A664" s="103"/>
      <c r="B664" s="103"/>
      <c r="C664" s="103"/>
      <c r="D664" s="100"/>
      <c r="E664" s="106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</row>
    <row r="665" spans="1:27" ht="12.75" customHeight="1">
      <c r="A665" s="103"/>
      <c r="B665" s="103"/>
      <c r="C665" s="103"/>
      <c r="D665" s="100"/>
      <c r="E665" s="106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</row>
    <row r="666" spans="1:27" ht="12.75" customHeight="1">
      <c r="A666" s="103"/>
      <c r="B666" s="103"/>
      <c r="C666" s="103"/>
      <c r="D666" s="100"/>
      <c r="E666" s="106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</row>
    <row r="667" spans="1:27" ht="12.75" customHeight="1">
      <c r="A667" s="103"/>
      <c r="B667" s="103"/>
      <c r="C667" s="103"/>
      <c r="D667" s="100"/>
      <c r="E667" s="106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</row>
    <row r="668" spans="1:27" ht="12.75" customHeight="1">
      <c r="A668" s="103"/>
      <c r="B668" s="103"/>
      <c r="C668" s="103"/>
      <c r="D668" s="100"/>
      <c r="E668" s="106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</row>
    <row r="669" spans="1:27" ht="12.75" customHeight="1">
      <c r="A669" s="103"/>
      <c r="B669" s="103"/>
      <c r="C669" s="103"/>
      <c r="D669" s="100"/>
      <c r="E669" s="106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</row>
    <row r="670" spans="1:27" ht="12.75" customHeight="1">
      <c r="A670" s="103"/>
      <c r="B670" s="103"/>
      <c r="C670" s="103"/>
      <c r="D670" s="100"/>
      <c r="E670" s="106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</row>
    <row r="671" spans="1:27" ht="12.75" customHeight="1">
      <c r="A671" s="103"/>
      <c r="B671" s="103"/>
      <c r="C671" s="103"/>
      <c r="D671" s="100"/>
      <c r="E671" s="106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</row>
    <row r="672" spans="1:27" ht="12.75" customHeight="1">
      <c r="A672" s="103"/>
      <c r="B672" s="103"/>
      <c r="C672" s="103"/>
      <c r="D672" s="100"/>
      <c r="E672" s="106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</row>
    <row r="673" spans="1:27" ht="12.75" customHeight="1">
      <c r="A673" s="103"/>
      <c r="B673" s="103"/>
      <c r="C673" s="103"/>
      <c r="D673" s="100"/>
      <c r="E673" s="106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</row>
    <row r="674" spans="1:27" ht="12.75" customHeight="1">
      <c r="A674" s="103"/>
      <c r="B674" s="103"/>
      <c r="C674" s="103"/>
      <c r="D674" s="100"/>
      <c r="E674" s="106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</row>
    <row r="675" spans="1:27" ht="12.75" customHeight="1">
      <c r="A675" s="103"/>
      <c r="B675" s="103"/>
      <c r="C675" s="103"/>
      <c r="D675" s="100"/>
      <c r="E675" s="106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</row>
    <row r="676" spans="1:27" ht="12.75" customHeight="1">
      <c r="A676" s="103"/>
      <c r="B676" s="103"/>
      <c r="C676" s="103"/>
      <c r="D676" s="100"/>
      <c r="E676" s="106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</row>
    <row r="677" spans="1:27" ht="12.75" customHeight="1">
      <c r="A677" s="103"/>
      <c r="B677" s="103"/>
      <c r="C677" s="103"/>
      <c r="D677" s="100"/>
      <c r="E677" s="106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</row>
    <row r="678" spans="1:27" ht="12.75" customHeight="1">
      <c r="A678" s="103"/>
      <c r="B678" s="103"/>
      <c r="C678" s="103"/>
      <c r="D678" s="100"/>
      <c r="E678" s="106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</row>
    <row r="679" spans="1:27" ht="12.75" customHeight="1">
      <c r="A679" s="103"/>
      <c r="B679" s="103"/>
      <c r="C679" s="103"/>
      <c r="D679" s="100"/>
      <c r="E679" s="106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</row>
    <row r="680" spans="1:27" ht="12.75" customHeight="1">
      <c r="A680" s="103"/>
      <c r="B680" s="103"/>
      <c r="C680" s="103"/>
      <c r="D680" s="100"/>
      <c r="E680" s="106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</row>
    <row r="681" spans="1:27" ht="12.75" customHeight="1">
      <c r="A681" s="103"/>
      <c r="B681" s="103"/>
      <c r="C681" s="103"/>
      <c r="D681" s="100"/>
      <c r="E681" s="106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</row>
    <row r="682" spans="1:27" ht="12.75" customHeight="1">
      <c r="A682" s="103"/>
      <c r="B682" s="103"/>
      <c r="C682" s="103"/>
      <c r="D682" s="100"/>
      <c r="E682" s="106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</row>
    <row r="683" spans="1:27" ht="12.75" customHeight="1">
      <c r="A683" s="103"/>
      <c r="B683" s="103"/>
      <c r="C683" s="103"/>
      <c r="D683" s="100"/>
      <c r="E683" s="106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</row>
    <row r="684" spans="1:27" ht="12.75" customHeight="1">
      <c r="A684" s="103"/>
      <c r="B684" s="103"/>
      <c r="C684" s="103"/>
      <c r="D684" s="100"/>
      <c r="E684" s="106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</row>
    <row r="685" spans="1:27" ht="12.75" customHeight="1">
      <c r="A685" s="103"/>
      <c r="B685" s="103"/>
      <c r="C685" s="103"/>
      <c r="D685" s="100"/>
      <c r="E685" s="106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</row>
    <row r="686" spans="1:27" ht="12.75" customHeight="1">
      <c r="A686" s="103"/>
      <c r="B686" s="103"/>
      <c r="C686" s="103"/>
      <c r="D686" s="100"/>
      <c r="E686" s="106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</row>
    <row r="687" spans="1:27" ht="12.75" customHeight="1">
      <c r="A687" s="103"/>
      <c r="B687" s="103"/>
      <c r="C687" s="103"/>
      <c r="D687" s="100"/>
      <c r="E687" s="106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</row>
    <row r="688" spans="1:27" ht="12.75" customHeight="1">
      <c r="A688" s="103"/>
      <c r="B688" s="103"/>
      <c r="C688" s="103"/>
      <c r="D688" s="100"/>
      <c r="E688" s="106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</row>
    <row r="689" spans="1:27" ht="12.75" customHeight="1">
      <c r="A689" s="103"/>
      <c r="B689" s="103"/>
      <c r="C689" s="103"/>
      <c r="D689" s="100"/>
      <c r="E689" s="106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</row>
    <row r="690" spans="1:27" ht="12.75" customHeight="1">
      <c r="A690" s="103"/>
      <c r="B690" s="103"/>
      <c r="C690" s="103"/>
      <c r="D690" s="100"/>
      <c r="E690" s="106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</row>
    <row r="691" spans="1:27" ht="12.75" customHeight="1">
      <c r="A691" s="103"/>
      <c r="B691" s="103"/>
      <c r="C691" s="103"/>
      <c r="D691" s="100"/>
      <c r="E691" s="106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</row>
    <row r="692" spans="1:27" ht="12.75" customHeight="1">
      <c r="A692" s="103"/>
      <c r="B692" s="103"/>
      <c r="C692" s="103"/>
      <c r="D692" s="100"/>
      <c r="E692" s="106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</row>
    <row r="693" spans="1:27" ht="12.75" customHeight="1">
      <c r="A693" s="103"/>
      <c r="B693" s="103"/>
      <c r="C693" s="103"/>
      <c r="D693" s="100"/>
      <c r="E693" s="106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</row>
    <row r="694" spans="1:27" ht="12.75" customHeight="1">
      <c r="A694" s="103"/>
      <c r="B694" s="103"/>
      <c r="C694" s="103"/>
      <c r="D694" s="100"/>
      <c r="E694" s="106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</row>
    <row r="695" spans="1:27" ht="12.75" customHeight="1">
      <c r="A695" s="103"/>
      <c r="B695" s="103"/>
      <c r="C695" s="103"/>
      <c r="D695" s="100"/>
      <c r="E695" s="106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</row>
    <row r="696" spans="1:27" ht="12.75" customHeight="1">
      <c r="A696" s="103"/>
      <c r="B696" s="103"/>
      <c r="C696" s="103"/>
      <c r="D696" s="100"/>
      <c r="E696" s="106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</row>
    <row r="697" spans="1:27" ht="12.75" customHeight="1">
      <c r="A697" s="103"/>
      <c r="B697" s="103"/>
      <c r="C697" s="103"/>
      <c r="D697" s="100"/>
      <c r="E697" s="106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</row>
    <row r="698" spans="1:27" ht="12.75" customHeight="1">
      <c r="A698" s="103"/>
      <c r="B698" s="103"/>
      <c r="C698" s="103"/>
      <c r="D698" s="100"/>
      <c r="E698" s="106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</row>
    <row r="699" spans="1:27" ht="12.75" customHeight="1">
      <c r="A699" s="103"/>
      <c r="B699" s="103"/>
      <c r="C699" s="103"/>
      <c r="D699" s="100"/>
      <c r="E699" s="106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</row>
    <row r="700" spans="1:27" ht="12.75" customHeight="1">
      <c r="A700" s="103"/>
      <c r="B700" s="103"/>
      <c r="C700" s="103"/>
      <c r="D700" s="100"/>
      <c r="E700" s="106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</row>
    <row r="701" spans="1:27" ht="12.75" customHeight="1">
      <c r="A701" s="103"/>
      <c r="B701" s="103"/>
      <c r="C701" s="103"/>
      <c r="D701" s="100"/>
      <c r="E701" s="106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</row>
    <row r="702" spans="1:27" ht="12.75" customHeight="1">
      <c r="A702" s="103"/>
      <c r="B702" s="103"/>
      <c r="C702" s="103"/>
      <c r="D702" s="100"/>
      <c r="E702" s="106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</row>
    <row r="703" spans="1:27" ht="12.75" customHeight="1">
      <c r="A703" s="103"/>
      <c r="B703" s="103"/>
      <c r="C703" s="103"/>
      <c r="D703" s="100"/>
      <c r="E703" s="106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</row>
    <row r="704" spans="1:27" ht="12.75" customHeight="1">
      <c r="A704" s="103"/>
      <c r="B704" s="103"/>
      <c r="C704" s="103"/>
      <c r="D704" s="100"/>
      <c r="E704" s="106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</row>
    <row r="705" spans="1:27" ht="12.75" customHeight="1">
      <c r="A705" s="103"/>
      <c r="B705" s="103"/>
      <c r="C705" s="103"/>
      <c r="D705" s="100"/>
      <c r="E705" s="106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</row>
    <row r="706" spans="1:27" ht="12.75" customHeight="1">
      <c r="A706" s="103"/>
      <c r="B706" s="103"/>
      <c r="C706" s="103"/>
      <c r="D706" s="100"/>
      <c r="E706" s="106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</row>
    <row r="707" spans="1:27" ht="12.75" customHeight="1">
      <c r="A707" s="103"/>
      <c r="B707" s="103"/>
      <c r="C707" s="103"/>
      <c r="D707" s="100"/>
      <c r="E707" s="106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</row>
    <row r="708" spans="1:27" ht="12.75" customHeight="1">
      <c r="A708" s="103"/>
      <c r="B708" s="103"/>
      <c r="C708" s="103"/>
      <c r="D708" s="100"/>
      <c r="E708" s="106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</row>
    <row r="709" spans="1:27" ht="12.75" customHeight="1">
      <c r="A709" s="103"/>
      <c r="B709" s="103"/>
      <c r="C709" s="103"/>
      <c r="D709" s="100"/>
      <c r="E709" s="106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</row>
    <row r="710" spans="1:27" ht="12.75" customHeight="1">
      <c r="A710" s="103"/>
      <c r="B710" s="103"/>
      <c r="C710" s="103"/>
      <c r="D710" s="100"/>
      <c r="E710" s="106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</row>
    <row r="711" spans="1:27" ht="12.75" customHeight="1">
      <c r="A711" s="103"/>
      <c r="B711" s="103"/>
      <c r="C711" s="103"/>
      <c r="D711" s="100"/>
      <c r="E711" s="106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</row>
    <row r="712" spans="1:27" ht="12.75" customHeight="1">
      <c r="A712" s="103"/>
      <c r="B712" s="103"/>
      <c r="C712" s="103"/>
      <c r="D712" s="100"/>
      <c r="E712" s="106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</row>
    <row r="713" spans="1:27" ht="12.75" customHeight="1">
      <c r="A713" s="103"/>
      <c r="B713" s="103"/>
      <c r="C713" s="103"/>
      <c r="D713" s="100"/>
      <c r="E713" s="106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</row>
    <row r="714" spans="1:27" ht="12.75" customHeight="1">
      <c r="A714" s="103"/>
      <c r="B714" s="103"/>
      <c r="C714" s="103"/>
      <c r="D714" s="100"/>
      <c r="E714" s="106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</row>
    <row r="715" spans="1:27" ht="12.75" customHeight="1">
      <c r="A715" s="103"/>
      <c r="B715" s="103"/>
      <c r="C715" s="103"/>
      <c r="D715" s="100"/>
      <c r="E715" s="106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</row>
    <row r="716" spans="1:27" ht="12.75" customHeight="1">
      <c r="A716" s="103"/>
      <c r="B716" s="103"/>
      <c r="C716" s="103"/>
      <c r="D716" s="100"/>
      <c r="E716" s="106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</row>
    <row r="717" spans="1:27" ht="12.75" customHeight="1">
      <c r="A717" s="103"/>
      <c r="B717" s="103"/>
      <c r="C717" s="103"/>
      <c r="D717" s="100"/>
      <c r="E717" s="106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</row>
    <row r="718" spans="1:27" ht="12.75" customHeight="1">
      <c r="A718" s="103"/>
      <c r="B718" s="103"/>
      <c r="C718" s="103"/>
      <c r="D718" s="100"/>
      <c r="E718" s="106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</row>
    <row r="719" spans="1:27" ht="12.75" customHeight="1">
      <c r="A719" s="103"/>
      <c r="B719" s="103"/>
      <c r="C719" s="103"/>
      <c r="D719" s="100"/>
      <c r="E719" s="106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</row>
    <row r="720" spans="1:27" ht="12.75" customHeight="1">
      <c r="A720" s="103"/>
      <c r="B720" s="103"/>
      <c r="C720" s="103"/>
      <c r="D720" s="100"/>
      <c r="E720" s="106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</row>
    <row r="721" spans="1:27" ht="12.75" customHeight="1">
      <c r="A721" s="103"/>
      <c r="B721" s="103"/>
      <c r="C721" s="103"/>
      <c r="D721" s="100"/>
      <c r="E721" s="106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</row>
    <row r="722" spans="1:27" ht="12.75" customHeight="1">
      <c r="A722" s="103"/>
      <c r="B722" s="103"/>
      <c r="C722" s="103"/>
      <c r="D722" s="100"/>
      <c r="E722" s="106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</row>
    <row r="723" spans="1:27" ht="12.75" customHeight="1">
      <c r="A723" s="103"/>
      <c r="B723" s="103"/>
      <c r="C723" s="103"/>
      <c r="D723" s="100"/>
      <c r="E723" s="106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</row>
    <row r="724" spans="1:27" ht="12.75" customHeight="1">
      <c r="A724" s="103"/>
      <c r="B724" s="103"/>
      <c r="C724" s="103"/>
      <c r="D724" s="100"/>
      <c r="E724" s="106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</row>
    <row r="725" spans="1:27" ht="12.75" customHeight="1">
      <c r="A725" s="103"/>
      <c r="B725" s="103"/>
      <c r="C725" s="103"/>
      <c r="D725" s="100"/>
      <c r="E725" s="106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</row>
    <row r="726" spans="1:27" ht="12.75" customHeight="1">
      <c r="A726" s="103"/>
      <c r="B726" s="103"/>
      <c r="C726" s="103"/>
      <c r="D726" s="100"/>
      <c r="E726" s="106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</row>
    <row r="727" spans="1:27" ht="12.75" customHeight="1">
      <c r="A727" s="103"/>
      <c r="B727" s="103"/>
      <c r="C727" s="103"/>
      <c r="D727" s="100"/>
      <c r="E727" s="106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</row>
    <row r="728" spans="1:27" ht="12.75" customHeight="1">
      <c r="A728" s="103"/>
      <c r="B728" s="103"/>
      <c r="C728" s="103"/>
      <c r="D728" s="100"/>
      <c r="E728" s="106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</row>
    <row r="729" spans="1:27" ht="12.75" customHeight="1">
      <c r="A729" s="103"/>
      <c r="B729" s="103"/>
      <c r="C729" s="103"/>
      <c r="D729" s="100"/>
      <c r="E729" s="106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</row>
    <row r="730" spans="1:27" ht="12.75" customHeight="1">
      <c r="A730" s="103"/>
      <c r="B730" s="103"/>
      <c r="C730" s="103"/>
      <c r="D730" s="100"/>
      <c r="E730" s="106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</row>
    <row r="731" spans="1:27" ht="12.75" customHeight="1">
      <c r="A731" s="103"/>
      <c r="B731" s="103"/>
      <c r="C731" s="103"/>
      <c r="D731" s="100"/>
      <c r="E731" s="106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</row>
    <row r="732" spans="1:27" ht="12.75" customHeight="1">
      <c r="A732" s="103"/>
      <c r="B732" s="103"/>
      <c r="C732" s="103"/>
      <c r="D732" s="100"/>
      <c r="E732" s="106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</row>
    <row r="733" spans="1:27" ht="15" customHeight="1">
      <c r="A733" s="103"/>
      <c r="B733" s="103"/>
      <c r="C733" s="103"/>
      <c r="D733" s="100"/>
      <c r="E733" s="106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</row>
    <row r="734" spans="1:27" ht="15" customHeight="1">
      <c r="A734" s="103"/>
      <c r="B734" s="103"/>
      <c r="C734" s="103"/>
      <c r="D734" s="100"/>
      <c r="E734" s="106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</row>
    <row r="735" spans="1:27" ht="15" customHeight="1">
      <c r="A735" s="103"/>
      <c r="B735" s="103"/>
      <c r="C735" s="103"/>
      <c r="D735" s="100"/>
      <c r="E735" s="106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</row>
    <row r="736" spans="1:27" ht="15" customHeight="1">
      <c r="A736" s="103"/>
      <c r="B736" s="103"/>
      <c r="C736" s="103"/>
      <c r="D736" s="100"/>
      <c r="E736" s="106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</row>
    <row r="737" spans="1:27" ht="15" customHeight="1">
      <c r="A737" s="103"/>
      <c r="B737" s="103"/>
      <c r="C737" s="103"/>
      <c r="D737" s="100"/>
      <c r="E737" s="106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</row>
    <row r="738" spans="1:27" ht="15" customHeight="1">
      <c r="A738" s="103"/>
      <c r="B738" s="103"/>
      <c r="C738" s="103"/>
      <c r="D738" s="100"/>
      <c r="E738" s="106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</row>
    <row r="739" spans="1:27" ht="15" customHeight="1">
      <c r="A739" s="103"/>
      <c r="B739" s="103"/>
      <c r="C739" s="103"/>
      <c r="D739" s="100"/>
      <c r="E739" s="106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</row>
    <row r="740" spans="1:27" ht="15" customHeight="1">
      <c r="A740" s="103"/>
      <c r="B740" s="103"/>
      <c r="C740" s="103"/>
      <c r="D740" s="100"/>
      <c r="E740" s="106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</row>
    <row r="741" spans="1:27" ht="15" customHeight="1">
      <c r="A741" s="103"/>
      <c r="B741" s="103"/>
      <c r="C741" s="103"/>
      <c r="D741" s="100"/>
      <c r="E741" s="106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</row>
    <row r="742" spans="1:27" ht="15" customHeight="1">
      <c r="A742" s="103"/>
      <c r="B742" s="103"/>
      <c r="C742" s="103"/>
      <c r="D742" s="100"/>
      <c r="E742" s="106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</row>
    <row r="743" spans="1:27" ht="15" customHeight="1">
      <c r="A743" s="103"/>
      <c r="B743" s="103"/>
      <c r="C743" s="103"/>
      <c r="D743" s="100"/>
      <c r="E743" s="106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</row>
    <row r="744" spans="1:27" ht="15" customHeight="1">
      <c r="A744" s="103"/>
      <c r="B744" s="103"/>
      <c r="C744" s="103"/>
      <c r="D744" s="100"/>
      <c r="E744" s="106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</row>
    <row r="745" spans="1:27" ht="15" customHeight="1">
      <c r="A745" s="103"/>
      <c r="B745" s="103"/>
      <c r="C745" s="103"/>
      <c r="D745" s="100"/>
      <c r="E745" s="106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</row>
    <row r="746" spans="1:27" ht="15" customHeight="1">
      <c r="A746" s="103"/>
      <c r="B746" s="103"/>
      <c r="C746" s="103"/>
      <c r="D746" s="100"/>
      <c r="E746" s="106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</row>
    <row r="747" spans="1:27" ht="15" customHeight="1">
      <c r="A747" s="103"/>
      <c r="B747" s="103"/>
      <c r="C747" s="103"/>
      <c r="D747" s="100"/>
      <c r="E747" s="106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</row>
    <row r="748" spans="1:27" ht="15" customHeight="1">
      <c r="A748" s="103"/>
      <c r="B748" s="103"/>
      <c r="C748" s="103"/>
      <c r="D748" s="100"/>
      <c r="E748" s="106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</row>
    <row r="749" spans="1:27" ht="15" customHeight="1">
      <c r="A749" s="103"/>
      <c r="B749" s="103"/>
      <c r="C749" s="103"/>
      <c r="D749" s="100"/>
      <c r="E749" s="106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</row>
    <row r="750" spans="1:27" ht="15" customHeight="1">
      <c r="A750" s="103"/>
      <c r="B750" s="103"/>
      <c r="C750" s="103"/>
      <c r="D750" s="100"/>
      <c r="E750" s="106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</row>
    <row r="751" spans="1:27" ht="15" customHeight="1">
      <c r="A751" s="103"/>
      <c r="B751" s="103"/>
      <c r="C751" s="103"/>
      <c r="D751" s="100"/>
      <c r="E751" s="106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</row>
    <row r="752" spans="1:27" ht="15" customHeight="1">
      <c r="A752" s="103"/>
      <c r="B752" s="103"/>
      <c r="C752" s="103"/>
      <c r="D752" s="100"/>
      <c r="E752" s="106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</row>
    <row r="753" spans="1:27" ht="15" customHeight="1">
      <c r="A753" s="103"/>
      <c r="B753" s="103"/>
      <c r="C753" s="103"/>
      <c r="D753" s="100"/>
      <c r="E753" s="106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</row>
    <row r="754" spans="1:27" ht="15" customHeight="1">
      <c r="A754" s="103"/>
      <c r="B754" s="103"/>
      <c r="C754" s="103"/>
      <c r="D754" s="100"/>
      <c r="E754" s="106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</row>
    <row r="755" spans="1:27" ht="15" customHeight="1">
      <c r="A755" s="103"/>
      <c r="B755" s="103"/>
      <c r="C755" s="103"/>
      <c r="D755" s="100"/>
      <c r="E755" s="106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</row>
    <row r="756" spans="1:27" ht="15" customHeight="1">
      <c r="A756" s="103"/>
      <c r="B756" s="103"/>
      <c r="C756" s="103"/>
      <c r="D756" s="100"/>
      <c r="E756" s="106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</row>
    <row r="757" spans="1:27" ht="15" customHeight="1">
      <c r="A757" s="103"/>
      <c r="B757" s="103"/>
      <c r="C757" s="103"/>
      <c r="D757" s="100"/>
      <c r="E757" s="106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</row>
    <row r="758" spans="1:27" ht="15" customHeight="1">
      <c r="A758" s="103"/>
      <c r="B758" s="103"/>
      <c r="C758" s="103"/>
      <c r="D758" s="100"/>
      <c r="E758" s="106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</row>
    <row r="759" spans="1:27" ht="15" customHeight="1">
      <c r="A759" s="103"/>
      <c r="B759" s="103"/>
      <c r="C759" s="103"/>
      <c r="D759" s="100"/>
      <c r="E759" s="106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</row>
    <row r="760" spans="1:27" ht="15" customHeight="1">
      <c r="A760" s="103"/>
      <c r="B760" s="103"/>
      <c r="C760" s="103"/>
      <c r="D760" s="100"/>
      <c r="E760" s="106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</row>
    <row r="761" spans="1:27" ht="15" customHeight="1">
      <c r="A761" s="103"/>
      <c r="B761" s="103"/>
      <c r="C761" s="103"/>
      <c r="D761" s="100"/>
      <c r="E761" s="106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</row>
    <row r="762" spans="1:27" ht="15" customHeight="1">
      <c r="A762" s="103"/>
      <c r="B762" s="103"/>
      <c r="C762" s="103"/>
      <c r="D762" s="100"/>
      <c r="E762" s="106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</row>
    <row r="763" spans="1:27" ht="15" customHeight="1">
      <c r="A763" s="103"/>
      <c r="B763" s="103"/>
      <c r="C763" s="103"/>
      <c r="D763" s="100"/>
      <c r="E763" s="106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</row>
    <row r="764" spans="1:27" ht="15" customHeight="1">
      <c r="A764" s="103"/>
      <c r="B764" s="103"/>
      <c r="C764" s="103"/>
      <c r="D764" s="100"/>
      <c r="E764" s="106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</row>
    <row r="765" spans="1:27" ht="15" customHeight="1">
      <c r="A765" s="103"/>
      <c r="B765" s="103"/>
      <c r="C765" s="103"/>
      <c r="D765" s="100"/>
      <c r="E765" s="106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</row>
    <row r="766" spans="1:27" ht="15" customHeight="1">
      <c r="A766" s="103"/>
      <c r="B766" s="103"/>
      <c r="C766" s="103"/>
      <c r="D766" s="100"/>
      <c r="E766" s="106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</row>
    <row r="767" spans="1:27" ht="15" customHeight="1">
      <c r="A767" s="103"/>
      <c r="B767" s="103"/>
      <c r="C767" s="103"/>
      <c r="D767" s="100"/>
      <c r="E767" s="106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</row>
    <row r="768" spans="1:27" ht="15" customHeight="1">
      <c r="A768" s="103"/>
      <c r="B768" s="103"/>
      <c r="C768" s="103"/>
      <c r="D768" s="100"/>
      <c r="E768" s="106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</row>
    <row r="769" spans="1:27" ht="15" customHeight="1">
      <c r="A769" s="103"/>
      <c r="B769" s="103"/>
      <c r="C769" s="103"/>
      <c r="D769" s="100"/>
      <c r="E769" s="106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</row>
    <row r="770" spans="1:27" ht="15" customHeight="1">
      <c r="A770" s="103"/>
      <c r="B770" s="103"/>
      <c r="C770" s="103"/>
      <c r="D770" s="100"/>
      <c r="E770" s="106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</row>
    <row r="771" spans="1:27" ht="15" customHeight="1">
      <c r="A771" s="103"/>
      <c r="B771" s="103"/>
      <c r="C771" s="103"/>
      <c r="D771" s="100"/>
      <c r="E771" s="106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  <c r="AA771" s="100"/>
    </row>
    <row r="772" spans="1:27" ht="15" customHeight="1">
      <c r="A772" s="103"/>
      <c r="B772" s="103"/>
      <c r="C772" s="103"/>
      <c r="D772" s="100"/>
      <c r="E772" s="106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  <c r="AA772" s="100"/>
    </row>
    <row r="773" spans="1:27" ht="15" customHeight="1">
      <c r="A773" s="103"/>
      <c r="B773" s="103"/>
      <c r="C773" s="103"/>
      <c r="D773" s="100"/>
      <c r="E773" s="106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  <c r="AA773" s="100"/>
    </row>
    <row r="774" spans="1:27" ht="15" customHeight="1">
      <c r="A774" s="103"/>
      <c r="B774" s="103"/>
      <c r="C774" s="103"/>
      <c r="D774" s="100"/>
      <c r="E774" s="106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  <c r="AA774" s="100"/>
    </row>
    <row r="775" spans="1:27" ht="15" customHeight="1">
      <c r="A775" s="103"/>
      <c r="B775" s="103"/>
      <c r="C775" s="103"/>
      <c r="D775" s="100"/>
      <c r="E775" s="106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  <c r="AA775" s="100"/>
    </row>
    <row r="776" spans="1:27" ht="15" customHeight="1">
      <c r="A776" s="103"/>
      <c r="B776" s="103"/>
      <c r="C776" s="103"/>
      <c r="D776" s="100"/>
      <c r="E776" s="106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  <c r="AA776" s="100"/>
    </row>
    <row r="777" spans="1:27" ht="15" customHeight="1">
      <c r="A777" s="103"/>
      <c r="B777" s="103"/>
      <c r="C777" s="103"/>
      <c r="D777" s="100"/>
      <c r="E777" s="106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  <c r="AA777" s="100"/>
    </row>
    <row r="778" spans="1:27" ht="15" customHeight="1">
      <c r="A778" s="103"/>
      <c r="B778" s="103"/>
      <c r="C778" s="103"/>
      <c r="D778" s="100"/>
      <c r="E778" s="106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  <c r="AA778" s="100"/>
    </row>
    <row r="779" spans="1:27" ht="15" customHeight="1">
      <c r="A779" s="103"/>
      <c r="B779" s="103"/>
      <c r="C779" s="103"/>
      <c r="D779" s="100"/>
      <c r="E779" s="106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  <c r="AA779" s="100"/>
    </row>
    <row r="780" spans="1:27" ht="15" customHeight="1">
      <c r="A780" s="103"/>
      <c r="B780" s="103"/>
      <c r="C780" s="103"/>
      <c r="D780" s="100"/>
      <c r="E780" s="106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  <c r="AA780" s="100"/>
    </row>
    <row r="781" spans="1:27" ht="15" customHeight="1">
      <c r="A781" s="103"/>
      <c r="B781" s="103"/>
      <c r="C781" s="103"/>
      <c r="D781" s="100"/>
      <c r="E781" s="106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  <c r="AA781" s="100"/>
    </row>
    <row r="782" spans="1:27" ht="15" customHeight="1">
      <c r="A782" s="103"/>
      <c r="B782" s="103"/>
      <c r="C782" s="103"/>
      <c r="D782" s="100"/>
      <c r="E782" s="106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  <c r="AA782" s="100"/>
    </row>
    <row r="783" spans="1:27" ht="15" customHeight="1">
      <c r="A783" s="103"/>
      <c r="B783" s="103"/>
      <c r="C783" s="103"/>
      <c r="D783" s="100"/>
      <c r="E783" s="106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  <c r="AA783" s="100"/>
    </row>
    <row r="784" spans="1:27" ht="15" customHeight="1">
      <c r="A784" s="103"/>
      <c r="B784" s="103"/>
      <c r="C784" s="103"/>
      <c r="D784" s="100"/>
      <c r="E784" s="106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  <c r="AA784" s="100"/>
    </row>
    <row r="785" spans="1:27" ht="15" customHeight="1">
      <c r="A785" s="103"/>
      <c r="B785" s="103"/>
      <c r="C785" s="103"/>
      <c r="D785" s="100"/>
      <c r="E785" s="106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  <c r="AA785" s="100"/>
    </row>
    <row r="786" spans="1:27" ht="15" customHeight="1">
      <c r="A786" s="103"/>
      <c r="B786" s="103"/>
      <c r="C786" s="103"/>
      <c r="D786" s="100"/>
      <c r="E786" s="106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  <c r="AA786" s="100"/>
    </row>
    <row r="787" spans="1:27" ht="15" customHeight="1">
      <c r="A787" s="103"/>
      <c r="B787" s="103"/>
      <c r="C787" s="103"/>
      <c r="D787" s="100"/>
      <c r="E787" s="106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  <c r="AA787" s="100"/>
    </row>
    <row r="788" spans="1:27" ht="15.75" customHeight="1">
      <c r="A788" s="103"/>
      <c r="B788" s="103"/>
      <c r="C788" s="103"/>
      <c r="D788" s="100"/>
      <c r="E788" s="106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  <c r="AA788" s="100"/>
    </row>
    <row r="789" spans="1:27" ht="15.75" customHeight="1">
      <c r="A789" s="103"/>
      <c r="B789" s="103"/>
      <c r="C789" s="103"/>
      <c r="D789" s="100"/>
      <c r="E789" s="106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  <c r="AA789" s="100"/>
    </row>
    <row r="790" spans="1:27" ht="15.75" customHeight="1">
      <c r="A790" s="100"/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  <c r="AA790" s="100"/>
    </row>
    <row r="791" spans="1:27" ht="15.75" customHeight="1">
      <c r="A791" s="100"/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  <c r="AA791" s="100"/>
    </row>
    <row r="792" spans="1:27" ht="15.75" customHeight="1">
      <c r="A792" s="100"/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  <c r="AA792" s="100"/>
    </row>
    <row r="793" spans="1:27" ht="15.75" customHeight="1">
      <c r="A793" s="100"/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  <c r="AA793" s="100"/>
    </row>
    <row r="794" spans="1:27" ht="15.75" customHeight="1">
      <c r="A794" s="100"/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  <c r="AA794" s="100"/>
    </row>
    <row r="795" spans="1:27" ht="15.75" customHeight="1">
      <c r="A795" s="100"/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  <c r="AA795" s="100"/>
    </row>
    <row r="796" spans="1:27" ht="15.75" customHeight="1">
      <c r="A796" s="100"/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  <c r="AA796" s="100"/>
    </row>
    <row r="797" spans="1:27" ht="15.75" customHeight="1">
      <c r="A797" s="100"/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  <c r="AA797" s="100"/>
    </row>
    <row r="798" spans="1:27" ht="15.75" customHeight="1">
      <c r="A798" s="100"/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  <c r="AA798" s="100"/>
    </row>
    <row r="799" spans="1:27" ht="15.75" customHeight="1">
      <c r="A799" s="100"/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  <c r="AA799" s="100"/>
    </row>
    <row r="800" spans="1:27" ht="15.75" customHeight="1">
      <c r="A800" s="100"/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  <c r="AA800" s="100"/>
    </row>
    <row r="801" spans="1:27" ht="15.75" customHeight="1">
      <c r="A801" s="100"/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  <c r="AA801" s="100"/>
    </row>
    <row r="802" spans="1:27" ht="15.75" customHeight="1">
      <c r="A802" s="100"/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  <c r="AA802" s="100"/>
    </row>
    <row r="803" spans="1:27" ht="15.75" customHeight="1">
      <c r="A803" s="100"/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  <c r="AA803" s="100"/>
    </row>
    <row r="804" spans="1:27" ht="15.75" customHeight="1">
      <c r="A804" s="100"/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  <c r="AA804" s="100"/>
    </row>
    <row r="805" spans="1:27" ht="15.75" customHeight="1">
      <c r="A805" s="100"/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  <c r="AA805" s="100"/>
    </row>
    <row r="806" spans="1:27" ht="15.75" customHeight="1">
      <c r="A806" s="100"/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  <c r="AA806" s="100"/>
    </row>
    <row r="807" spans="1:27" ht="15.75" customHeight="1">
      <c r="A807" s="100"/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  <c r="AA807" s="100"/>
    </row>
    <row r="808" spans="1:27" ht="15.75" customHeight="1">
      <c r="A808" s="100"/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  <c r="AA808" s="100"/>
    </row>
    <row r="809" spans="1:27" ht="15.75" customHeight="1">
      <c r="A809" s="100"/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  <c r="AA809" s="100"/>
    </row>
    <row r="810" spans="1:27" ht="15.75" customHeight="1">
      <c r="A810" s="100"/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  <c r="AA810" s="100"/>
    </row>
    <row r="811" spans="1:27" ht="15.75" customHeight="1">
      <c r="A811" s="100"/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  <c r="AA811" s="100"/>
    </row>
    <row r="812" spans="1:27" ht="15.75" customHeight="1">
      <c r="A812" s="100"/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  <c r="AA812" s="100"/>
    </row>
    <row r="813" spans="1:27" ht="15.75" customHeight="1">
      <c r="A813" s="100"/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  <c r="AA813" s="100"/>
    </row>
    <row r="814" spans="1:27" ht="15.75" customHeight="1">
      <c r="A814" s="100"/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  <c r="AA814" s="100"/>
    </row>
    <row r="815" spans="1:27" ht="15.75" customHeight="1">
      <c r="A815" s="100"/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  <c r="AA815" s="100"/>
    </row>
    <row r="816" spans="1:27" ht="15.75" customHeight="1">
      <c r="A816" s="100"/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  <c r="AA816" s="100"/>
    </row>
    <row r="817" spans="1:27" ht="15.75" customHeight="1">
      <c r="A817" s="100"/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  <c r="AA817" s="100"/>
    </row>
    <row r="818" spans="1:27" ht="15.75" customHeight="1">
      <c r="A818" s="100"/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  <c r="AA818" s="100"/>
    </row>
    <row r="819" spans="1:27" ht="15.75" customHeight="1">
      <c r="A819" s="100"/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  <c r="AA819" s="100"/>
    </row>
    <row r="820" spans="1:27" ht="15.75" customHeight="1">
      <c r="A820" s="100"/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  <c r="AA820" s="100"/>
    </row>
    <row r="821" spans="1:27" ht="15.75" customHeight="1">
      <c r="A821" s="100"/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  <c r="AA821" s="100"/>
    </row>
    <row r="822" spans="1:27" ht="15.75" customHeight="1">
      <c r="A822" s="100"/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  <c r="AA822" s="100"/>
    </row>
    <row r="823" spans="1:27" ht="15.75" customHeight="1">
      <c r="A823" s="100"/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  <c r="AA823" s="100"/>
    </row>
    <row r="824" spans="1:27" ht="15.75" customHeight="1">
      <c r="A824" s="100"/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  <c r="AA824" s="100"/>
    </row>
    <row r="825" spans="1:27" ht="15.75" customHeight="1">
      <c r="A825" s="100"/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  <c r="AA825" s="100"/>
    </row>
    <row r="826" spans="1:27" ht="15.75" customHeight="1">
      <c r="A826" s="100"/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  <c r="AA826" s="100"/>
    </row>
    <row r="827" spans="1:27" ht="15.75" customHeight="1">
      <c r="A827" s="100"/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  <c r="AA827" s="100"/>
    </row>
    <row r="828" spans="1:27" ht="15.75" customHeight="1">
      <c r="A828" s="100"/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  <c r="AA828" s="100"/>
    </row>
    <row r="829" spans="1:27" ht="15.75" customHeight="1">
      <c r="A829" s="100"/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  <c r="AA829" s="100"/>
    </row>
    <row r="830" spans="1:27" ht="15.75" customHeight="1">
      <c r="A830" s="100"/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  <c r="AA830" s="100"/>
    </row>
    <row r="831" spans="1:27" ht="15.75" customHeight="1">
      <c r="A831" s="100"/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  <c r="AA831" s="100"/>
    </row>
    <row r="832" spans="1:27" ht="15.75" customHeight="1">
      <c r="A832" s="100"/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  <c r="AA832" s="100"/>
    </row>
    <row r="833" spans="1:27" ht="15.75" customHeight="1">
      <c r="A833" s="100"/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  <c r="AA833" s="100"/>
    </row>
    <row r="834" spans="1:27" ht="15.75" customHeight="1">
      <c r="A834" s="100"/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  <c r="AA834" s="100"/>
    </row>
    <row r="835" spans="1:27" ht="15.75" customHeight="1">
      <c r="A835" s="100"/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  <c r="AA835" s="100"/>
    </row>
    <row r="836" spans="1:27" ht="15.75" customHeight="1">
      <c r="A836" s="100"/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  <c r="AA836" s="100"/>
    </row>
    <row r="837" spans="1:27" ht="15.75" customHeight="1">
      <c r="A837" s="100"/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  <c r="AA837" s="100"/>
    </row>
    <row r="838" spans="1:27" ht="15.75" customHeight="1">
      <c r="A838" s="100"/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  <c r="AA838" s="100"/>
    </row>
    <row r="839" spans="1:27" ht="15.75" customHeight="1">
      <c r="A839" s="100"/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  <c r="AA839" s="100"/>
    </row>
    <row r="840" spans="1:27" ht="15.75" customHeight="1">
      <c r="A840" s="100"/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  <c r="AA840" s="100"/>
    </row>
    <row r="841" spans="1:27" ht="15.75" customHeight="1">
      <c r="A841" s="100"/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  <c r="AA841" s="100"/>
    </row>
    <row r="842" spans="1:27" ht="15.75" customHeight="1">
      <c r="A842" s="100"/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  <c r="AA842" s="100"/>
    </row>
    <row r="843" spans="1:27" ht="15.75" customHeight="1">
      <c r="A843" s="100"/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  <c r="AA843" s="100"/>
    </row>
    <row r="844" spans="1:27" ht="15.75" customHeight="1">
      <c r="A844" s="100"/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  <c r="AA844" s="100"/>
    </row>
    <row r="845" spans="1:27" ht="15.75" customHeight="1">
      <c r="A845" s="100"/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  <c r="AA845" s="100"/>
    </row>
    <row r="846" spans="1:27" ht="15.75" customHeight="1">
      <c r="A846" s="100"/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  <c r="AA846" s="100"/>
    </row>
    <row r="847" spans="1:27" ht="15.75" customHeight="1">
      <c r="A847" s="100"/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  <c r="AA847" s="100"/>
    </row>
    <row r="848" spans="1:27" ht="15.75" customHeight="1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  <c r="AA848" s="100"/>
    </row>
    <row r="849" spans="1:27" ht="15.75" customHeight="1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  <c r="AA849" s="100"/>
    </row>
    <row r="850" spans="1:27" ht="15.75" customHeight="1">
      <c r="A850" s="100"/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  <c r="AA850" s="100"/>
    </row>
    <row r="851" spans="1:27" ht="15.75" customHeight="1">
      <c r="A851" s="100"/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  <c r="AA851" s="100"/>
    </row>
    <row r="852" spans="1:27" ht="15.75" customHeight="1">
      <c r="A852" s="100"/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  <c r="AA852" s="100"/>
    </row>
    <row r="853" spans="1:27" ht="15.75" customHeight="1">
      <c r="A853" s="100"/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  <c r="AA853" s="100"/>
    </row>
    <row r="854" spans="1:27" ht="15.75" customHeight="1">
      <c r="A854" s="100"/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  <c r="AA854" s="100"/>
    </row>
    <row r="855" spans="1:27" ht="15.75" customHeight="1">
      <c r="A855" s="100"/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  <c r="AA855" s="100"/>
    </row>
    <row r="856" spans="1:27" ht="15.75" customHeight="1">
      <c r="A856" s="100"/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  <c r="AA856" s="100"/>
    </row>
    <row r="857" spans="1:27" ht="15.75" customHeight="1">
      <c r="A857" s="100"/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  <c r="AA857" s="100"/>
    </row>
    <row r="858" spans="1:27" ht="15.75" customHeight="1">
      <c r="A858" s="100"/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  <c r="AA858" s="100"/>
    </row>
    <row r="859" spans="1:27" ht="15.75" customHeight="1">
      <c r="A859" s="100"/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  <c r="AA859" s="100"/>
    </row>
    <row r="860" spans="1:27" ht="15.75" customHeight="1">
      <c r="A860" s="100"/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  <c r="AA860" s="100"/>
    </row>
    <row r="861" spans="1:27" ht="15.75" customHeight="1">
      <c r="A861" s="100"/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  <c r="AA861" s="100"/>
    </row>
    <row r="862" spans="1:27" ht="15.75" customHeight="1">
      <c r="A862" s="100"/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  <c r="AA862" s="100"/>
    </row>
    <row r="863" spans="1:27" ht="15.75" customHeight="1">
      <c r="A863" s="100"/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  <c r="AA863" s="100"/>
    </row>
    <row r="864" spans="1:27" ht="15.75" customHeight="1">
      <c r="A864" s="100"/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  <c r="AA864" s="100"/>
    </row>
    <row r="865" spans="1:27" ht="15.75" customHeight="1">
      <c r="A865" s="100"/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  <c r="AA865" s="100"/>
    </row>
    <row r="866" spans="1:27" ht="15.75" customHeight="1">
      <c r="A866" s="100"/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  <c r="AA866" s="100"/>
    </row>
    <row r="867" spans="1:27" ht="15.75" customHeight="1">
      <c r="A867" s="100"/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  <c r="AA867" s="100"/>
    </row>
    <row r="868" spans="1:27" ht="15.75" customHeight="1">
      <c r="A868" s="100"/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  <c r="AA868" s="100"/>
    </row>
    <row r="869" spans="1:27" ht="15.75" customHeight="1">
      <c r="A869" s="100"/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  <c r="AA869" s="100"/>
    </row>
    <row r="870" spans="1:27" ht="15.75" customHeight="1">
      <c r="A870" s="100"/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  <c r="AA870" s="100"/>
    </row>
    <row r="871" spans="1:27" ht="15.75" customHeight="1">
      <c r="A871" s="100"/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  <c r="AA871" s="100"/>
    </row>
    <row r="872" spans="1:27" ht="15.75" customHeight="1">
      <c r="A872" s="100"/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  <c r="AA872" s="100"/>
    </row>
    <row r="873" spans="1:27" ht="15.75" customHeight="1">
      <c r="A873" s="100"/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  <c r="AA873" s="100"/>
    </row>
    <row r="874" spans="1:27" ht="15.75" customHeight="1">
      <c r="A874" s="100"/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  <c r="AA874" s="100"/>
    </row>
    <row r="875" spans="1:27" ht="15.75" customHeight="1">
      <c r="A875" s="100"/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  <c r="AA875" s="100"/>
    </row>
    <row r="876" spans="1:27" ht="15.75" customHeight="1">
      <c r="A876" s="100"/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  <c r="AA876" s="100"/>
    </row>
    <row r="877" spans="1:27" ht="15.75" customHeight="1">
      <c r="A877" s="100"/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  <c r="AA877" s="100"/>
    </row>
    <row r="878" spans="1:27" ht="15.75" customHeight="1">
      <c r="A878" s="100"/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  <c r="AA878" s="100"/>
    </row>
    <row r="879" spans="1:27" ht="15.75" customHeight="1">
      <c r="A879" s="100"/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  <c r="AA879" s="100"/>
    </row>
    <row r="880" spans="1:27" ht="15.75" customHeight="1">
      <c r="A880" s="100"/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  <c r="AA880" s="100"/>
    </row>
    <row r="881" spans="1:27" ht="15.75" customHeight="1">
      <c r="A881" s="100"/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  <c r="AA881" s="100"/>
    </row>
    <row r="882" spans="1:27" ht="15.75" customHeight="1">
      <c r="A882" s="100"/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  <c r="AA882" s="100"/>
    </row>
    <row r="883" spans="1:27" ht="15.75" customHeight="1">
      <c r="A883" s="100"/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  <c r="AA883" s="100"/>
    </row>
    <row r="884" spans="1:27" ht="15.75" customHeight="1">
      <c r="A884" s="100"/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  <c r="AA884" s="100"/>
    </row>
    <row r="885" spans="1:27" ht="15.75" customHeight="1">
      <c r="A885" s="100"/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  <c r="AA885" s="100"/>
    </row>
    <row r="886" spans="1:27" ht="15.75" customHeight="1">
      <c r="A886" s="100"/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  <c r="AA886" s="100"/>
    </row>
    <row r="887" spans="1:27" ht="15.75" customHeight="1">
      <c r="A887" s="100"/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  <c r="AA887" s="100"/>
    </row>
    <row r="888" spans="1:27" ht="15.75" customHeight="1">
      <c r="A888" s="100"/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  <c r="AA888" s="100"/>
    </row>
    <row r="889" spans="1:27" ht="15.75" customHeight="1">
      <c r="A889" s="100"/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  <c r="AA889" s="100"/>
    </row>
    <row r="890" spans="1:27" ht="15.75" customHeight="1">
      <c r="A890" s="100"/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  <c r="AA890" s="100"/>
    </row>
    <row r="891" spans="1:27" ht="15.75" customHeight="1">
      <c r="A891" s="100"/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  <c r="AA891" s="100"/>
    </row>
    <row r="892" spans="1:27" ht="15.75" customHeight="1">
      <c r="A892" s="100"/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  <c r="AA892" s="100"/>
    </row>
    <row r="893" spans="1:27" ht="15.75" customHeight="1">
      <c r="A893" s="100"/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  <c r="AA893" s="100"/>
    </row>
    <row r="894" spans="1:27" ht="15.75" customHeight="1">
      <c r="A894" s="100"/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  <c r="AA894" s="100"/>
    </row>
    <row r="895" spans="1:27" ht="15.75" customHeight="1">
      <c r="A895" s="100"/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  <c r="AA895" s="100"/>
    </row>
    <row r="896" spans="1:27" ht="15.75" customHeight="1">
      <c r="A896" s="100"/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  <c r="AA896" s="100"/>
    </row>
    <row r="897" spans="1:27" ht="15.75" customHeight="1">
      <c r="A897" s="100"/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  <c r="AA897" s="100"/>
    </row>
    <row r="898" spans="1:27" ht="15.75" customHeight="1">
      <c r="A898" s="100"/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  <c r="AA898" s="100"/>
    </row>
    <row r="899" spans="1:27" ht="15.75" customHeight="1">
      <c r="A899" s="100"/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  <c r="AA899" s="100"/>
    </row>
    <row r="900" spans="1:27" ht="15.75" customHeight="1">
      <c r="A900" s="100"/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  <c r="AA900" s="100"/>
    </row>
    <row r="901" spans="1:27" ht="15.75" customHeight="1">
      <c r="A901" s="100"/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  <c r="AA901" s="100"/>
    </row>
    <row r="902" spans="1:27" ht="15.75" customHeight="1">
      <c r="A902" s="100"/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  <c r="AA902" s="100"/>
    </row>
    <row r="903" spans="1:27" ht="15.75" customHeight="1">
      <c r="A903" s="100"/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  <c r="AA903" s="100"/>
    </row>
    <row r="904" spans="1:27" ht="15.75" customHeight="1">
      <c r="A904" s="100"/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  <c r="AA904" s="100"/>
    </row>
    <row r="905" spans="1:27" ht="15.75" customHeight="1">
      <c r="A905" s="100"/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  <c r="AA905" s="100"/>
    </row>
    <row r="906" spans="1:27" ht="15.75" customHeight="1">
      <c r="A906" s="100"/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  <c r="AA906" s="100"/>
    </row>
    <row r="907" spans="1:27" ht="15.75" customHeight="1">
      <c r="A907" s="100"/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  <c r="AA907" s="100"/>
    </row>
    <row r="908" spans="1:27" ht="15.75" customHeight="1">
      <c r="A908" s="100"/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  <c r="AA908" s="100"/>
    </row>
    <row r="909" spans="1:27" ht="15.75" customHeight="1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  <c r="AA909" s="100"/>
    </row>
    <row r="910" spans="1:27" ht="15.75" customHeight="1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  <c r="AA910" s="100"/>
    </row>
    <row r="911" spans="1:27" ht="15.75" customHeight="1">
      <c r="A911" s="100"/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  <c r="AA911" s="100"/>
    </row>
    <row r="912" spans="1:27" ht="15.75" customHeight="1">
      <c r="A912" s="100"/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  <c r="AA912" s="100"/>
    </row>
    <row r="913" spans="1:27" ht="15.75" customHeight="1">
      <c r="A913" s="100"/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  <c r="AA913" s="100"/>
    </row>
    <row r="914" spans="1:27" ht="15.75" customHeight="1">
      <c r="A914" s="100"/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  <c r="AA914" s="100"/>
    </row>
    <row r="915" spans="1:27" ht="15.75" customHeight="1">
      <c r="A915" s="100"/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  <c r="AA915" s="100"/>
    </row>
    <row r="916" spans="1:27" ht="15.75" customHeight="1">
      <c r="A916" s="100"/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  <c r="AA916" s="100"/>
    </row>
    <row r="917" spans="1:27" ht="15.75" customHeight="1">
      <c r="A917" s="100"/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  <c r="AA917" s="100"/>
    </row>
    <row r="918" spans="1:27" ht="15.75" customHeight="1">
      <c r="A918" s="100"/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  <c r="AA918" s="100"/>
    </row>
    <row r="919" spans="1:27" ht="15.75" customHeight="1">
      <c r="A919" s="100"/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  <c r="AA919" s="100"/>
    </row>
    <row r="920" spans="1:27" ht="15.75" customHeight="1">
      <c r="A920" s="100"/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  <c r="AA920" s="100"/>
    </row>
    <row r="921" spans="1:27" ht="15.75" customHeight="1">
      <c r="A921" s="100"/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  <c r="AA921" s="100"/>
    </row>
    <row r="922" spans="1:27" ht="15.75" customHeight="1">
      <c r="A922" s="100"/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  <c r="AA922" s="100"/>
    </row>
    <row r="923" spans="1:27" ht="15.75" customHeight="1">
      <c r="A923" s="100"/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  <c r="AA923" s="100"/>
    </row>
    <row r="924" spans="1:27" ht="15.75" customHeight="1">
      <c r="A924" s="100"/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  <c r="AA924" s="100"/>
    </row>
    <row r="925" spans="1:27" ht="15.75" customHeight="1">
      <c r="A925" s="100"/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  <c r="AA925" s="100"/>
    </row>
    <row r="926" spans="1:27" ht="15.75" customHeight="1">
      <c r="A926" s="100"/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  <c r="AA926" s="100"/>
    </row>
    <row r="927" spans="1:27" ht="15.75" customHeight="1">
      <c r="A927" s="100"/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  <c r="AA927" s="100"/>
    </row>
    <row r="928" spans="1:27" ht="15.75" customHeight="1">
      <c r="A928" s="100"/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  <c r="AA928" s="100"/>
    </row>
    <row r="929" spans="1:27" ht="15.75" customHeight="1">
      <c r="A929" s="100"/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  <c r="AA929" s="100"/>
    </row>
    <row r="930" spans="1:27" ht="15.75" customHeight="1">
      <c r="A930" s="100"/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  <c r="AA930" s="100"/>
    </row>
    <row r="931" spans="1:27" ht="15.75" customHeight="1">
      <c r="A931" s="100"/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  <c r="AA931" s="100"/>
    </row>
    <row r="932" spans="1:27" ht="15.75" customHeight="1">
      <c r="A932" s="100"/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  <c r="AA932" s="100"/>
    </row>
    <row r="933" spans="1:27" ht="15.75" customHeight="1">
      <c r="A933" s="100"/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  <c r="AA933" s="100"/>
    </row>
    <row r="934" spans="1:27" ht="15.75" customHeight="1">
      <c r="A934" s="100"/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  <c r="AA934" s="100"/>
    </row>
    <row r="935" spans="1:27" ht="15.75" customHeight="1">
      <c r="A935" s="100"/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  <c r="AA935" s="100"/>
    </row>
    <row r="936" spans="1:27" ht="15.75" customHeight="1">
      <c r="A936" s="100"/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  <c r="AA936" s="100"/>
    </row>
    <row r="937" spans="1:27" ht="15.75" customHeight="1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  <c r="AA937" s="100"/>
    </row>
    <row r="938" spans="1:27" ht="15.75" customHeight="1">
      <c r="A938" s="100"/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  <c r="W938" s="100"/>
      <c r="X938" s="100"/>
      <c r="Y938" s="100"/>
      <c r="Z938" s="100"/>
      <c r="AA938" s="100"/>
    </row>
    <row r="939" spans="1:27" ht="15.75" customHeight="1">
      <c r="A939" s="100"/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  <c r="W939" s="100"/>
      <c r="X939" s="100"/>
      <c r="Y939" s="100"/>
      <c r="Z939" s="100"/>
      <c r="AA939" s="100"/>
    </row>
    <row r="940" spans="1:27" ht="15.75" customHeight="1">
      <c r="A940" s="100"/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  <c r="W940" s="100"/>
      <c r="X940" s="100"/>
      <c r="Y940" s="100"/>
      <c r="Z940" s="100"/>
      <c r="AA940" s="100"/>
    </row>
    <row r="941" spans="1:27" ht="15.75" customHeight="1">
      <c r="A941" s="100"/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  <c r="W941" s="100"/>
      <c r="X941" s="100"/>
      <c r="Y941" s="100"/>
      <c r="Z941" s="100"/>
      <c r="AA941" s="100"/>
    </row>
    <row r="942" spans="1:27" ht="15.75" customHeight="1">
      <c r="A942" s="100"/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  <c r="W942" s="100"/>
      <c r="X942" s="100"/>
      <c r="Y942" s="100"/>
      <c r="Z942" s="100"/>
      <c r="AA942" s="100"/>
    </row>
    <row r="943" spans="1:27" ht="15.75" customHeight="1">
      <c r="A943" s="100"/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  <c r="W943" s="100"/>
      <c r="X943" s="100"/>
      <c r="Y943" s="100"/>
      <c r="Z943" s="100"/>
      <c r="AA943" s="100"/>
    </row>
    <row r="944" spans="1:27" ht="15.75" customHeight="1">
      <c r="A944" s="100"/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  <c r="W944" s="100"/>
      <c r="X944" s="100"/>
      <c r="Y944" s="100"/>
      <c r="Z944" s="100"/>
      <c r="AA944" s="100"/>
    </row>
    <row r="945" spans="1:27" ht="15.75" customHeight="1">
      <c r="A945" s="100"/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  <c r="AA945" s="100"/>
    </row>
    <row r="946" spans="1:27" ht="15.75" customHeight="1">
      <c r="A946" s="100"/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  <c r="W946" s="100"/>
      <c r="X946" s="100"/>
      <c r="Y946" s="100"/>
      <c r="Z946" s="100"/>
      <c r="AA946" s="100"/>
    </row>
    <row r="947" spans="1:27" ht="15.75" customHeight="1">
      <c r="A947" s="100"/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  <c r="W947" s="100"/>
      <c r="X947" s="100"/>
      <c r="Y947" s="100"/>
      <c r="Z947" s="100"/>
      <c r="AA947" s="100"/>
    </row>
    <row r="948" spans="1:27" ht="15.75" customHeight="1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  <c r="W948" s="100"/>
      <c r="X948" s="100"/>
      <c r="Y948" s="100"/>
      <c r="Z948" s="100"/>
      <c r="AA948" s="100"/>
    </row>
    <row r="949" spans="1:27" ht="15.75" customHeight="1">
      <c r="A949" s="100"/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  <c r="W949" s="100"/>
      <c r="X949" s="100"/>
      <c r="Y949" s="100"/>
      <c r="Z949" s="100"/>
      <c r="AA949" s="100"/>
    </row>
    <row r="950" spans="1:27" ht="15.75" customHeight="1">
      <c r="A950" s="100"/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  <c r="W950" s="100"/>
      <c r="X950" s="100"/>
      <c r="Y950" s="100"/>
      <c r="Z950" s="100"/>
      <c r="AA950" s="100"/>
    </row>
    <row r="951" spans="1:27" ht="15.75" customHeight="1">
      <c r="A951" s="100"/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  <c r="W951" s="100"/>
      <c r="X951" s="100"/>
      <c r="Y951" s="100"/>
      <c r="Z951" s="100"/>
      <c r="AA951" s="100"/>
    </row>
    <row r="952" spans="1:27" ht="15.75" customHeight="1">
      <c r="A952" s="100"/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  <c r="W952" s="100"/>
      <c r="X952" s="100"/>
      <c r="Y952" s="100"/>
      <c r="Z952" s="100"/>
      <c r="AA952" s="100"/>
    </row>
    <row r="953" spans="1:27" ht="15.75" customHeight="1">
      <c r="A953" s="100"/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  <c r="W953" s="100"/>
      <c r="X953" s="100"/>
      <c r="Y953" s="100"/>
      <c r="Z953" s="100"/>
      <c r="AA953" s="100"/>
    </row>
    <row r="954" spans="1:27" ht="15.75" customHeight="1">
      <c r="A954" s="100"/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  <c r="W954" s="100"/>
      <c r="X954" s="100"/>
      <c r="Y954" s="100"/>
      <c r="Z954" s="100"/>
      <c r="AA954" s="100"/>
    </row>
    <row r="955" spans="1:27" ht="15.75" customHeight="1">
      <c r="A955" s="100"/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  <c r="W955" s="100"/>
      <c r="X955" s="100"/>
      <c r="Y955" s="100"/>
      <c r="Z955" s="100"/>
      <c r="AA955" s="100"/>
    </row>
    <row r="956" spans="1:27" ht="15.75" customHeight="1">
      <c r="A956" s="100"/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  <c r="W956" s="100"/>
      <c r="X956" s="100"/>
      <c r="Y956" s="100"/>
      <c r="Z956" s="100"/>
      <c r="AA956" s="100"/>
    </row>
    <row r="957" spans="1:27" ht="15.75" customHeight="1">
      <c r="A957" s="100"/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  <c r="W957" s="100"/>
      <c r="X957" s="100"/>
      <c r="Y957" s="100"/>
      <c r="Z957" s="100"/>
      <c r="AA957" s="100"/>
    </row>
    <row r="958" spans="1:27" ht="15.75" customHeight="1">
      <c r="A958" s="100"/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  <c r="W958" s="100"/>
      <c r="X958" s="100"/>
      <c r="Y958" s="100"/>
      <c r="Z958" s="100"/>
      <c r="AA958" s="100"/>
    </row>
    <row r="959" spans="1:27" ht="15.75" customHeight="1">
      <c r="A959" s="100"/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  <c r="W959" s="100"/>
      <c r="X959" s="100"/>
      <c r="Y959" s="100"/>
      <c r="Z959" s="100"/>
      <c r="AA959" s="100"/>
    </row>
    <row r="960" spans="1:27" ht="15.75" customHeight="1">
      <c r="A960" s="100"/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  <c r="W960" s="100"/>
      <c r="X960" s="100"/>
      <c r="Y960" s="100"/>
      <c r="Z960" s="100"/>
      <c r="AA960" s="100"/>
    </row>
    <row r="961" spans="1:27" ht="15.75" customHeight="1">
      <c r="A961" s="100"/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  <c r="AA961" s="100"/>
    </row>
    <row r="962" spans="1:27" ht="15.75" customHeight="1">
      <c r="A962" s="100"/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  <c r="W962" s="100"/>
      <c r="X962" s="100"/>
      <c r="Y962" s="100"/>
      <c r="Z962" s="100"/>
      <c r="AA962" s="100"/>
    </row>
    <row r="963" spans="1:27" ht="15.75" customHeight="1">
      <c r="A963" s="100"/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  <c r="W963" s="100"/>
      <c r="X963" s="100"/>
      <c r="Y963" s="100"/>
      <c r="Z963" s="100"/>
      <c r="AA963" s="100"/>
    </row>
    <row r="964" spans="1:27" ht="15.75" customHeight="1">
      <c r="A964" s="100"/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  <c r="AA964" s="100"/>
    </row>
    <row r="965" spans="1:27" ht="15.75" customHeight="1">
      <c r="A965" s="100"/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  <c r="W965" s="100"/>
      <c r="X965" s="100"/>
      <c r="Y965" s="100"/>
      <c r="Z965" s="100"/>
      <c r="AA965" s="100"/>
    </row>
    <row r="966" spans="1:27" ht="15.75" customHeight="1">
      <c r="A966" s="100"/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  <c r="W966" s="100"/>
      <c r="X966" s="100"/>
      <c r="Y966" s="100"/>
      <c r="Z966" s="100"/>
      <c r="AA966" s="100"/>
    </row>
    <row r="967" spans="1:27" ht="15.75" customHeight="1">
      <c r="A967" s="100"/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  <c r="W967" s="100"/>
      <c r="X967" s="100"/>
      <c r="Y967" s="100"/>
      <c r="Z967" s="100"/>
      <c r="AA967" s="100"/>
    </row>
    <row r="968" spans="1:27" ht="15.75" customHeight="1">
      <c r="A968" s="100"/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  <c r="W968" s="100"/>
      <c r="X968" s="100"/>
      <c r="Y968" s="100"/>
      <c r="Z968" s="100"/>
      <c r="AA968" s="100"/>
    </row>
    <row r="969" spans="1:27" ht="15.75" customHeight="1">
      <c r="A969" s="100"/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  <c r="W969" s="100"/>
      <c r="X969" s="100"/>
      <c r="Y969" s="100"/>
      <c r="Z969" s="100"/>
      <c r="AA969" s="100"/>
    </row>
    <row r="970" spans="1:27" ht="15.75" customHeight="1">
      <c r="A970" s="100"/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  <c r="W970" s="100"/>
      <c r="X970" s="100"/>
      <c r="Y970" s="100"/>
      <c r="Z970" s="100"/>
      <c r="AA970" s="100"/>
    </row>
    <row r="971" spans="1:27" ht="15.75" customHeight="1">
      <c r="A971" s="100"/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  <c r="W971" s="100"/>
      <c r="X971" s="100"/>
      <c r="Y971" s="100"/>
      <c r="Z971" s="100"/>
      <c r="AA971" s="100"/>
    </row>
    <row r="972" spans="1:27" ht="15.75" customHeight="1">
      <c r="A972" s="100"/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  <c r="W972" s="100"/>
      <c r="X972" s="100"/>
      <c r="Y972" s="100"/>
      <c r="Z972" s="100"/>
      <c r="AA972" s="100"/>
    </row>
    <row r="973" spans="1:27" ht="15.75" customHeight="1">
      <c r="A973" s="100"/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  <c r="W973" s="100"/>
      <c r="X973" s="100"/>
      <c r="Y973" s="100"/>
      <c r="Z973" s="100"/>
      <c r="AA973" s="100"/>
    </row>
    <row r="974" spans="1:27" ht="15.75" customHeight="1">
      <c r="A974" s="100"/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  <c r="W974" s="100"/>
      <c r="X974" s="100"/>
      <c r="Y974" s="100"/>
      <c r="Z974" s="100"/>
      <c r="AA974" s="100"/>
    </row>
    <row r="975" spans="1:27" ht="15.75" customHeight="1">
      <c r="A975" s="100"/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  <c r="W975" s="100"/>
      <c r="X975" s="100"/>
      <c r="Y975" s="100"/>
      <c r="Z975" s="100"/>
      <c r="AA975" s="100"/>
    </row>
    <row r="976" spans="1:27" ht="15.75" customHeight="1">
      <c r="A976" s="100"/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  <c r="W976" s="100"/>
      <c r="X976" s="100"/>
      <c r="Y976" s="100"/>
      <c r="Z976" s="100"/>
      <c r="AA976" s="100"/>
    </row>
    <row r="977" spans="1:27" ht="15.75" customHeight="1">
      <c r="A977" s="100"/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  <c r="W977" s="100"/>
      <c r="X977" s="100"/>
      <c r="Y977" s="100"/>
      <c r="Z977" s="100"/>
      <c r="AA977" s="100"/>
    </row>
    <row r="978" spans="1:27" ht="15.75" customHeight="1">
      <c r="A978" s="100"/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  <c r="W978" s="100"/>
      <c r="X978" s="100"/>
      <c r="Y978" s="100"/>
      <c r="Z978" s="100"/>
      <c r="AA978" s="100"/>
    </row>
    <row r="979" spans="1:27" ht="15.75" customHeight="1">
      <c r="A979" s="100"/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  <c r="AA979" s="100"/>
    </row>
    <row r="980" spans="1:27" ht="15.75" customHeight="1">
      <c r="A980" s="100"/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  <c r="W980" s="100"/>
      <c r="X980" s="100"/>
      <c r="Y980" s="100"/>
      <c r="Z980" s="100"/>
      <c r="AA980" s="100"/>
    </row>
    <row r="981" spans="1:27" ht="15.75" customHeight="1">
      <c r="A981" s="100"/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  <c r="W981" s="100"/>
      <c r="X981" s="100"/>
      <c r="Y981" s="100"/>
      <c r="Z981" s="100"/>
      <c r="AA981" s="100"/>
    </row>
    <row r="982" spans="1:27" ht="15.75" customHeight="1">
      <c r="A982" s="100"/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  <c r="W982" s="100"/>
      <c r="X982" s="100"/>
      <c r="Y982" s="100"/>
      <c r="Z982" s="100"/>
      <c r="AA982" s="100"/>
    </row>
    <row r="983" spans="1:27" ht="15.75" customHeight="1">
      <c r="A983" s="100"/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  <c r="W983" s="100"/>
      <c r="X983" s="100"/>
      <c r="Y983" s="100"/>
      <c r="Z983" s="100"/>
      <c r="AA983" s="100"/>
    </row>
    <row r="984" spans="1:27" ht="15.75" customHeight="1">
      <c r="A984" s="100"/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  <c r="W984" s="100"/>
      <c r="X984" s="100"/>
      <c r="Y984" s="100"/>
      <c r="Z984" s="100"/>
      <c r="AA984" s="100"/>
    </row>
    <row r="985" spans="1:27" ht="15.75" customHeight="1">
      <c r="A985" s="100"/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  <c r="W985" s="100"/>
      <c r="X985" s="100"/>
      <c r="Y985" s="100"/>
      <c r="Z985" s="100"/>
      <c r="AA985" s="100"/>
    </row>
    <row r="986" spans="1:27" ht="15.75" customHeight="1">
      <c r="A986" s="100"/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  <c r="W986" s="100"/>
      <c r="X986" s="100"/>
      <c r="Y986" s="100"/>
      <c r="Z986" s="100"/>
      <c r="AA986" s="100"/>
    </row>
    <row r="987" spans="1:27" ht="15.75" customHeight="1">
      <c r="A987" s="100"/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  <c r="W987" s="100"/>
      <c r="X987" s="100"/>
      <c r="Y987" s="100"/>
      <c r="Z987" s="100"/>
      <c r="AA987" s="100"/>
    </row>
    <row r="988" spans="1:27" ht="15.75" customHeight="1">
      <c r="A988" s="100"/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  <c r="W988" s="100"/>
      <c r="X988" s="100"/>
      <c r="Y988" s="100"/>
      <c r="Z988" s="100"/>
      <c r="AA988" s="100"/>
    </row>
    <row r="989" spans="1:27" ht="15.75" customHeight="1">
      <c r="A989" s="100"/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  <c r="W989" s="100"/>
      <c r="X989" s="100"/>
      <c r="Y989" s="100"/>
      <c r="Z989" s="100"/>
      <c r="AA989" s="100"/>
    </row>
    <row r="990" spans="1:27" ht="15.75" customHeight="1">
      <c r="A990" s="100"/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  <c r="AA990" s="100"/>
    </row>
    <row r="991" spans="1:27" ht="15.75" customHeight="1">
      <c r="A991" s="100"/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  <c r="W991" s="100"/>
      <c r="X991" s="100"/>
      <c r="Y991" s="100"/>
      <c r="Z991" s="100"/>
      <c r="AA991" s="100"/>
    </row>
    <row r="992" spans="1:27" ht="15.75" customHeight="1">
      <c r="A992" s="100"/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  <c r="W992" s="100"/>
      <c r="X992" s="100"/>
      <c r="Y992" s="100"/>
      <c r="Z992" s="100"/>
      <c r="AA992" s="100"/>
    </row>
    <row r="993" spans="1:27" ht="15.75" customHeight="1">
      <c r="A993" s="100"/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  <c r="AA993" s="100"/>
    </row>
    <row r="994" spans="1:27" ht="15.75" customHeight="1">
      <c r="A994" s="100"/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  <c r="W994" s="100"/>
      <c r="X994" s="100"/>
      <c r="Y994" s="100"/>
      <c r="Z994" s="100"/>
      <c r="AA994" s="100"/>
    </row>
    <row r="995" spans="1:27" ht="15.75" customHeight="1">
      <c r="A995" s="100"/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  <c r="AA995" s="100"/>
    </row>
    <row r="996" spans="1:27" ht="15.75" customHeight="1">
      <c r="A996" s="100"/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  <c r="W996" s="100"/>
      <c r="X996" s="100"/>
      <c r="Y996" s="100"/>
      <c r="Z996" s="100"/>
      <c r="AA996" s="100"/>
    </row>
    <row r="997" spans="1:27" ht="15.75" customHeight="1">
      <c r="A997" s="100"/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  <c r="W997" s="100"/>
      <c r="X997" s="100"/>
      <c r="Y997" s="100"/>
      <c r="Z997" s="100"/>
      <c r="AA997" s="100"/>
    </row>
    <row r="998" spans="1:27" ht="15.75" customHeight="1">
      <c r="A998" s="100"/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  <c r="W998" s="100"/>
      <c r="X998" s="100"/>
      <c r="Y998" s="100"/>
      <c r="Z998" s="100"/>
      <c r="AA998" s="100"/>
    </row>
    <row r="999" spans="1:27" ht="15.75" customHeight="1">
      <c r="A999" s="100"/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  <c r="W999" s="100"/>
      <c r="X999" s="100"/>
      <c r="Y999" s="100"/>
      <c r="Z999" s="100"/>
      <c r="AA999" s="100"/>
    </row>
    <row r="1000" spans="1:27" ht="15.75" customHeight="1">
      <c r="A1000" s="100"/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  <c r="W1000" s="100"/>
      <c r="X1000" s="100"/>
      <c r="Y1000" s="100"/>
      <c r="Z1000" s="100"/>
      <c r="AA1000" s="100"/>
    </row>
    <row r="1001" spans="1:27" ht="15.75" customHeight="1">
      <c r="A1001" s="100"/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100"/>
      <c r="T1001" s="100"/>
      <c r="U1001" s="100"/>
      <c r="V1001" s="100"/>
      <c r="W1001" s="100"/>
      <c r="X1001" s="100"/>
      <c r="Y1001" s="100"/>
      <c r="Z1001" s="100"/>
      <c r="AA1001" s="100"/>
    </row>
    <row r="1002" spans="1:27" ht="15.75" customHeight="1">
      <c r="A1002" s="100"/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100"/>
      <c r="T1002" s="100"/>
      <c r="U1002" s="100"/>
      <c r="V1002" s="100"/>
      <c r="W1002" s="100"/>
      <c r="X1002" s="100"/>
      <c r="Y1002" s="100"/>
      <c r="Z1002" s="100"/>
      <c r="AA1002" s="100"/>
    </row>
    <row r="1003" spans="1:27" ht="15.75" customHeight="1">
      <c r="A1003" s="100"/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100"/>
      <c r="T1003" s="100"/>
      <c r="U1003" s="100"/>
      <c r="V1003" s="100"/>
      <c r="W1003" s="100"/>
      <c r="X1003" s="100"/>
      <c r="Y1003" s="100"/>
      <c r="Z1003" s="100"/>
      <c r="AA1003" s="100"/>
    </row>
    <row r="1004" spans="1:27" ht="15.75" customHeight="1">
      <c r="A1004" s="100"/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100"/>
      <c r="T1004" s="100"/>
      <c r="U1004" s="100"/>
      <c r="V1004" s="100"/>
      <c r="W1004" s="100"/>
      <c r="X1004" s="100"/>
      <c r="Y1004" s="100"/>
      <c r="Z1004" s="100"/>
      <c r="AA1004" s="100"/>
    </row>
    <row r="1005" spans="1:27" ht="15.75" customHeight="1">
      <c r="A1005" s="100"/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100"/>
      <c r="T1005" s="100"/>
      <c r="U1005" s="100"/>
      <c r="V1005" s="100"/>
      <c r="W1005" s="100"/>
      <c r="X1005" s="100"/>
      <c r="Y1005" s="100"/>
      <c r="Z1005" s="100"/>
      <c r="AA1005" s="100"/>
    </row>
    <row r="1006" spans="1:27" ht="15.75" customHeight="1">
      <c r="A1006" s="100"/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100"/>
      <c r="T1006" s="100"/>
      <c r="U1006" s="100"/>
      <c r="V1006" s="100"/>
      <c r="W1006" s="100"/>
      <c r="X1006" s="100"/>
      <c r="Y1006" s="100"/>
      <c r="Z1006" s="100"/>
      <c r="AA1006" s="100"/>
    </row>
    <row r="1007" spans="1:27" ht="15.75" customHeight="1">
      <c r="A1007" s="100"/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100"/>
      <c r="T1007" s="100"/>
      <c r="U1007" s="100"/>
      <c r="V1007" s="100"/>
      <c r="W1007" s="100"/>
      <c r="X1007" s="100"/>
      <c r="Y1007" s="100"/>
      <c r="Z1007" s="100"/>
      <c r="AA1007" s="100"/>
    </row>
    <row r="1008" spans="1:27" ht="15.75" customHeight="1">
      <c r="A1008" s="100"/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100"/>
      <c r="T1008" s="100"/>
      <c r="U1008" s="100"/>
      <c r="V1008" s="100"/>
      <c r="W1008" s="100"/>
      <c r="X1008" s="100"/>
      <c r="Y1008" s="100"/>
      <c r="Z1008" s="100"/>
      <c r="AA1008" s="100"/>
    </row>
    <row r="1009" spans="1:27" ht="15.75" customHeight="1">
      <c r="A1009" s="100"/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100"/>
      <c r="T1009" s="100"/>
      <c r="U1009" s="100"/>
      <c r="V1009" s="100"/>
      <c r="W1009" s="100"/>
      <c r="X1009" s="100"/>
      <c r="Y1009" s="100"/>
      <c r="Z1009" s="100"/>
      <c r="AA1009" s="100"/>
    </row>
    <row r="1010" spans="1:27" ht="15.75" customHeight="1">
      <c r="A1010" s="100"/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100"/>
      <c r="T1010" s="100"/>
      <c r="U1010" s="100"/>
      <c r="V1010" s="100"/>
      <c r="W1010" s="100"/>
      <c r="X1010" s="100"/>
      <c r="Y1010" s="100"/>
      <c r="Z1010" s="100"/>
      <c r="AA1010" s="100"/>
    </row>
    <row r="1011" spans="1:27" ht="15.75" customHeight="1">
      <c r="A1011" s="100"/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100"/>
      <c r="T1011" s="100"/>
      <c r="U1011" s="100"/>
      <c r="V1011" s="100"/>
      <c r="W1011" s="100"/>
      <c r="X1011" s="100"/>
      <c r="Y1011" s="100"/>
      <c r="Z1011" s="100"/>
      <c r="AA1011" s="100"/>
    </row>
    <row r="1012" spans="1:27" ht="15.75" customHeight="1">
      <c r="A1012" s="100"/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100"/>
      <c r="T1012" s="100"/>
      <c r="U1012" s="100"/>
      <c r="V1012" s="100"/>
      <c r="W1012" s="100"/>
      <c r="X1012" s="100"/>
      <c r="Y1012" s="100"/>
      <c r="Z1012" s="100"/>
      <c r="AA1012" s="100"/>
    </row>
    <row r="1013" spans="1:27" ht="15.75" customHeight="1">
      <c r="A1013" s="100"/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100"/>
      <c r="T1013" s="100"/>
      <c r="U1013" s="100"/>
      <c r="V1013" s="100"/>
      <c r="W1013" s="100"/>
      <c r="X1013" s="100"/>
      <c r="Y1013" s="100"/>
      <c r="Z1013" s="100"/>
      <c r="AA1013" s="100"/>
    </row>
    <row r="1014" spans="1:27" ht="15.75" customHeight="1">
      <c r="A1014" s="100"/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100"/>
      <c r="T1014" s="100"/>
      <c r="U1014" s="100"/>
      <c r="V1014" s="100"/>
      <c r="W1014" s="100"/>
      <c r="X1014" s="100"/>
      <c r="Y1014" s="100"/>
      <c r="Z1014" s="100"/>
      <c r="AA1014" s="100"/>
    </row>
    <row r="1015" spans="1:27" ht="15.75" customHeight="1">
      <c r="A1015" s="100"/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100"/>
      <c r="T1015" s="100"/>
      <c r="U1015" s="100"/>
      <c r="V1015" s="100"/>
      <c r="W1015" s="100"/>
      <c r="X1015" s="100"/>
      <c r="Y1015" s="100"/>
      <c r="Z1015" s="100"/>
      <c r="AA1015" s="100"/>
    </row>
    <row r="1016" spans="1:27" ht="15.75" customHeight="1">
      <c r="A1016" s="100"/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100"/>
      <c r="T1016" s="100"/>
      <c r="U1016" s="100"/>
      <c r="V1016" s="100"/>
      <c r="W1016" s="100"/>
      <c r="X1016" s="100"/>
      <c r="Y1016" s="100"/>
      <c r="Z1016" s="100"/>
      <c r="AA1016" s="100"/>
    </row>
    <row r="1017" spans="1:27" ht="15.75" customHeight="1">
      <c r="A1017" s="100"/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100"/>
      <c r="T1017" s="100"/>
      <c r="U1017" s="100"/>
      <c r="V1017" s="100"/>
      <c r="W1017" s="100"/>
      <c r="X1017" s="100"/>
      <c r="Y1017" s="100"/>
      <c r="Z1017" s="100"/>
      <c r="AA1017" s="100"/>
    </row>
    <row r="1018" spans="1:27" ht="15.75" customHeight="1">
      <c r="A1018" s="100"/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100"/>
      <c r="T1018" s="100"/>
      <c r="U1018" s="100"/>
      <c r="V1018" s="100"/>
      <c r="W1018" s="100"/>
      <c r="X1018" s="100"/>
      <c r="Y1018" s="100"/>
      <c r="Z1018" s="100"/>
      <c r="AA1018" s="100"/>
    </row>
    <row r="1019" spans="1:27" ht="15.75" customHeight="1">
      <c r="A1019" s="100"/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100"/>
      <c r="T1019" s="100"/>
      <c r="U1019" s="100"/>
      <c r="V1019" s="100"/>
      <c r="W1019" s="100"/>
      <c r="X1019" s="100"/>
      <c r="Y1019" s="100"/>
      <c r="Z1019" s="100"/>
      <c r="AA1019" s="100"/>
    </row>
    <row r="1020" spans="1:27" ht="15.75" customHeight="1">
      <c r="A1020" s="100"/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100"/>
      <c r="T1020" s="100"/>
      <c r="U1020" s="100"/>
      <c r="V1020" s="100"/>
      <c r="W1020" s="100"/>
      <c r="X1020" s="100"/>
      <c r="Y1020" s="100"/>
      <c r="Z1020" s="100"/>
      <c r="AA1020" s="100"/>
    </row>
    <row r="1021" spans="1:27" ht="15.75" customHeight="1">
      <c r="A1021" s="100"/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100"/>
      <c r="T1021" s="100"/>
      <c r="U1021" s="100"/>
      <c r="V1021" s="100"/>
      <c r="W1021" s="100"/>
      <c r="X1021" s="100"/>
      <c r="Y1021" s="100"/>
      <c r="Z1021" s="100"/>
      <c r="AA1021" s="100"/>
    </row>
    <row r="1022" spans="1:27" ht="15.75" customHeight="1">
      <c r="A1022" s="100"/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100"/>
      <c r="T1022" s="100"/>
      <c r="U1022" s="100"/>
      <c r="V1022" s="100"/>
      <c r="W1022" s="100"/>
      <c r="X1022" s="100"/>
      <c r="Y1022" s="100"/>
      <c r="Z1022" s="100"/>
      <c r="AA1022" s="100"/>
    </row>
    <row r="1023" spans="1:27" ht="15.75" customHeight="1">
      <c r="A1023" s="100"/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100"/>
      <c r="T1023" s="100"/>
      <c r="U1023" s="100"/>
      <c r="V1023" s="100"/>
      <c r="W1023" s="100"/>
      <c r="X1023" s="100"/>
      <c r="Y1023" s="100"/>
      <c r="Z1023" s="100"/>
      <c r="AA1023" s="100"/>
    </row>
    <row r="1024" spans="1:27" ht="15.75" customHeight="1">
      <c r="A1024" s="100"/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100"/>
      <c r="T1024" s="100"/>
      <c r="U1024" s="100"/>
      <c r="V1024" s="100"/>
      <c r="W1024" s="100"/>
      <c r="X1024" s="100"/>
      <c r="Y1024" s="100"/>
      <c r="Z1024" s="100"/>
      <c r="AA1024" s="100"/>
    </row>
    <row r="1025" spans="1:27" ht="15.75" customHeight="1">
      <c r="A1025" s="100"/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100"/>
      <c r="T1025" s="100"/>
      <c r="U1025" s="100"/>
      <c r="V1025" s="100"/>
      <c r="W1025" s="100"/>
      <c r="X1025" s="100"/>
      <c r="Y1025" s="100"/>
      <c r="Z1025" s="100"/>
      <c r="AA1025" s="100"/>
    </row>
    <row r="1026" spans="1:27" ht="15.75" customHeight="1">
      <c r="A1026" s="100"/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100"/>
      <c r="T1026" s="100"/>
      <c r="U1026" s="100"/>
      <c r="V1026" s="100"/>
      <c r="W1026" s="100"/>
      <c r="X1026" s="100"/>
      <c r="Y1026" s="100"/>
      <c r="Z1026" s="100"/>
      <c r="AA1026" s="100"/>
    </row>
    <row r="1027" spans="1:27" ht="15.75" customHeight="1">
      <c r="A1027" s="100"/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100"/>
      <c r="T1027" s="100"/>
      <c r="U1027" s="100"/>
      <c r="V1027" s="100"/>
      <c r="W1027" s="100"/>
      <c r="X1027" s="100"/>
      <c r="Y1027" s="100"/>
      <c r="Z1027" s="100"/>
      <c r="AA1027" s="100"/>
    </row>
    <row r="1028" spans="1:27" ht="15.75" customHeight="1">
      <c r="A1028" s="100"/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100"/>
      <c r="T1028" s="100"/>
      <c r="U1028" s="100"/>
      <c r="V1028" s="100"/>
      <c r="W1028" s="100"/>
      <c r="X1028" s="100"/>
      <c r="Y1028" s="100"/>
      <c r="Z1028" s="100"/>
      <c r="AA1028" s="100"/>
    </row>
    <row r="1029" spans="1:27" ht="15.75" customHeight="1">
      <c r="A1029" s="100"/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100"/>
      <c r="T1029" s="100"/>
      <c r="U1029" s="100"/>
      <c r="V1029" s="100"/>
      <c r="W1029" s="100"/>
      <c r="X1029" s="100"/>
      <c r="Y1029" s="100"/>
      <c r="Z1029" s="100"/>
      <c r="AA1029" s="100"/>
    </row>
    <row r="1030" spans="1:27" ht="15.75" customHeight="1">
      <c r="A1030" s="100"/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100"/>
      <c r="T1030" s="100"/>
      <c r="U1030" s="100"/>
      <c r="V1030" s="100"/>
      <c r="W1030" s="100"/>
      <c r="X1030" s="100"/>
      <c r="Y1030" s="100"/>
      <c r="Z1030" s="100"/>
      <c r="AA1030" s="100"/>
    </row>
    <row r="1031" spans="1:27" ht="15.75" customHeight="1">
      <c r="A1031" s="100"/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100"/>
      <c r="T1031" s="100"/>
      <c r="U1031" s="100"/>
      <c r="V1031" s="100"/>
      <c r="W1031" s="100"/>
      <c r="X1031" s="100"/>
      <c r="Y1031" s="100"/>
      <c r="Z1031" s="100"/>
      <c r="AA1031" s="100"/>
    </row>
    <row r="1032" spans="1:27" ht="15.75" customHeight="1">
      <c r="A1032" s="100"/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100"/>
      <c r="T1032" s="100"/>
      <c r="U1032" s="100"/>
      <c r="V1032" s="100"/>
      <c r="W1032" s="100"/>
      <c r="X1032" s="100"/>
      <c r="Y1032" s="100"/>
      <c r="Z1032" s="100"/>
      <c r="AA1032" s="100"/>
    </row>
    <row r="1033" spans="1:27" ht="15.75" customHeight="1">
      <c r="A1033" s="100"/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100"/>
      <c r="T1033" s="100"/>
      <c r="U1033" s="100"/>
      <c r="V1033" s="100"/>
      <c r="W1033" s="100"/>
      <c r="X1033" s="100"/>
      <c r="Y1033" s="100"/>
      <c r="Z1033" s="100"/>
      <c r="AA1033" s="100"/>
    </row>
    <row r="1034" spans="1:27" ht="15.75" customHeight="1">
      <c r="A1034" s="100"/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100"/>
      <c r="T1034" s="100"/>
      <c r="U1034" s="100"/>
      <c r="V1034" s="100"/>
      <c r="W1034" s="100"/>
      <c r="X1034" s="100"/>
      <c r="Y1034" s="100"/>
      <c r="Z1034" s="100"/>
      <c r="AA1034" s="100"/>
    </row>
    <row r="1035" spans="1:27" ht="15.75" customHeight="1">
      <c r="A1035" s="100"/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100"/>
      <c r="T1035" s="100"/>
      <c r="U1035" s="100"/>
      <c r="V1035" s="100"/>
      <c r="W1035" s="100"/>
      <c r="X1035" s="100"/>
      <c r="Y1035" s="100"/>
      <c r="Z1035" s="100"/>
      <c r="AA1035" s="100"/>
    </row>
    <row r="1036" spans="1:27" ht="15.75" customHeight="1">
      <c r="A1036" s="100"/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100"/>
      <c r="T1036" s="100"/>
      <c r="U1036" s="100"/>
      <c r="V1036" s="100"/>
      <c r="W1036" s="100"/>
      <c r="X1036" s="100"/>
      <c r="Y1036" s="100"/>
      <c r="Z1036" s="100"/>
      <c r="AA1036" s="100"/>
    </row>
    <row r="1037" spans="1:27" ht="15.75" customHeight="1">
      <c r="A1037" s="100"/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100"/>
      <c r="T1037" s="100"/>
      <c r="U1037" s="100"/>
      <c r="V1037" s="100"/>
      <c r="W1037" s="100"/>
      <c r="X1037" s="100"/>
      <c r="Y1037" s="100"/>
      <c r="Z1037" s="100"/>
      <c r="AA1037" s="100"/>
    </row>
    <row r="1038" spans="1:27" ht="15.75" customHeight="1">
      <c r="A1038" s="100"/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100"/>
      <c r="T1038" s="100"/>
      <c r="U1038" s="100"/>
      <c r="V1038" s="100"/>
      <c r="W1038" s="100"/>
      <c r="X1038" s="100"/>
      <c r="Y1038" s="100"/>
      <c r="Z1038" s="100"/>
      <c r="AA1038" s="100"/>
    </row>
    <row r="1039" spans="1:27" ht="15.75" customHeight="1">
      <c r="A1039" s="100"/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100"/>
      <c r="T1039" s="100"/>
      <c r="U1039" s="100"/>
      <c r="V1039" s="100"/>
      <c r="W1039" s="100"/>
      <c r="X1039" s="100"/>
      <c r="Y1039" s="100"/>
      <c r="Z1039" s="100"/>
      <c r="AA1039" s="100"/>
    </row>
    <row r="1040" spans="1:27" ht="15.75" customHeight="1">
      <c r="A1040" s="100"/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100"/>
      <c r="T1040" s="100"/>
      <c r="U1040" s="100"/>
      <c r="V1040" s="100"/>
      <c r="W1040" s="100"/>
      <c r="X1040" s="100"/>
      <c r="Y1040" s="100"/>
      <c r="Z1040" s="100"/>
      <c r="AA1040" s="100"/>
    </row>
    <row r="1041" spans="1:27" ht="15.75" customHeight="1">
      <c r="A1041" s="100"/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100"/>
      <c r="T1041" s="100"/>
      <c r="U1041" s="100"/>
      <c r="V1041" s="100"/>
      <c r="W1041" s="100"/>
      <c r="X1041" s="100"/>
      <c r="Y1041" s="100"/>
      <c r="Z1041" s="100"/>
      <c r="AA1041" s="100"/>
    </row>
    <row r="1042" spans="1:27" ht="15.75" customHeight="1">
      <c r="A1042" s="100"/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100"/>
      <c r="T1042" s="100"/>
      <c r="U1042" s="100"/>
      <c r="V1042" s="100"/>
      <c r="W1042" s="100"/>
      <c r="X1042" s="100"/>
      <c r="Y1042" s="100"/>
      <c r="Z1042" s="100"/>
      <c r="AA1042" s="100"/>
    </row>
    <row r="1043" spans="1:27" ht="15.75" customHeight="1">
      <c r="A1043" s="100"/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100"/>
      <c r="T1043" s="100"/>
      <c r="U1043" s="100"/>
      <c r="V1043" s="100"/>
      <c r="W1043" s="100"/>
      <c r="X1043" s="100"/>
      <c r="Y1043" s="100"/>
      <c r="Z1043" s="100"/>
      <c r="AA1043" s="100"/>
    </row>
    <row r="1044" spans="1:27" ht="15.75" customHeight="1">
      <c r="A1044" s="100"/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100"/>
      <c r="T1044" s="100"/>
      <c r="U1044" s="100"/>
      <c r="V1044" s="100"/>
      <c r="W1044" s="100"/>
      <c r="X1044" s="100"/>
      <c r="Y1044" s="100"/>
      <c r="Z1044" s="100"/>
      <c r="AA1044" s="100"/>
    </row>
    <row r="1045" spans="1:27" ht="15.75" customHeight="1">
      <c r="A1045" s="100"/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100"/>
      <c r="T1045" s="100"/>
      <c r="U1045" s="100"/>
      <c r="V1045" s="100"/>
      <c r="W1045" s="100"/>
      <c r="X1045" s="100"/>
      <c r="Y1045" s="100"/>
      <c r="Z1045" s="100"/>
      <c r="AA1045" s="100"/>
    </row>
    <row r="1046" spans="1:27" ht="15.75" customHeight="1">
      <c r="A1046" s="100"/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100"/>
      <c r="T1046" s="100"/>
      <c r="U1046" s="100"/>
      <c r="V1046" s="100"/>
      <c r="W1046" s="100"/>
      <c r="X1046" s="100"/>
      <c r="Y1046" s="100"/>
      <c r="Z1046" s="100"/>
      <c r="AA1046" s="100"/>
    </row>
    <row r="1047" spans="1:27" ht="15.75" customHeight="1">
      <c r="A1047" s="100"/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100"/>
      <c r="T1047" s="100"/>
      <c r="U1047" s="100"/>
      <c r="V1047" s="100"/>
      <c r="W1047" s="100"/>
      <c r="X1047" s="100"/>
      <c r="Y1047" s="100"/>
      <c r="Z1047" s="100"/>
      <c r="AA1047" s="100"/>
    </row>
    <row r="1048" spans="1:27" ht="15.75" customHeight="1">
      <c r="A1048" s="100"/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100"/>
      <c r="T1048" s="100"/>
      <c r="U1048" s="100"/>
      <c r="V1048" s="100"/>
      <c r="W1048" s="100"/>
      <c r="X1048" s="100"/>
      <c r="Y1048" s="100"/>
      <c r="Z1048" s="100"/>
      <c r="AA1048" s="100"/>
    </row>
    <row r="1049" spans="1:27" ht="15.75" customHeight="1">
      <c r="A1049" s="100"/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100"/>
      <c r="T1049" s="100"/>
      <c r="U1049" s="100"/>
      <c r="V1049" s="100"/>
      <c r="W1049" s="100"/>
      <c r="X1049" s="100"/>
      <c r="Y1049" s="100"/>
      <c r="Z1049" s="100"/>
      <c r="AA1049" s="100"/>
    </row>
    <row r="1050" spans="1:27" ht="15.75" customHeight="1">
      <c r="A1050" s="100"/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100"/>
      <c r="T1050" s="100"/>
      <c r="U1050" s="100"/>
      <c r="V1050" s="100"/>
      <c r="W1050" s="100"/>
      <c r="X1050" s="100"/>
      <c r="Y1050" s="100"/>
      <c r="Z1050" s="100"/>
      <c r="AA1050" s="100"/>
    </row>
    <row r="1051" spans="1:27" ht="15.75" customHeight="1">
      <c r="A1051" s="100"/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100"/>
      <c r="T1051" s="100"/>
      <c r="U1051" s="100"/>
      <c r="V1051" s="100"/>
      <c r="W1051" s="100"/>
      <c r="X1051" s="100"/>
      <c r="Y1051" s="100"/>
      <c r="Z1051" s="100"/>
      <c r="AA1051" s="100"/>
    </row>
    <row r="1052" spans="1:27" ht="15.75" customHeight="1">
      <c r="A1052" s="100"/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100"/>
      <c r="T1052" s="100"/>
      <c r="U1052" s="100"/>
      <c r="V1052" s="100"/>
      <c r="W1052" s="100"/>
      <c r="X1052" s="100"/>
      <c r="Y1052" s="100"/>
      <c r="Z1052" s="100"/>
      <c r="AA1052" s="100"/>
    </row>
    <row r="1053" spans="1:27" ht="15.75" customHeight="1">
      <c r="A1053" s="100"/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100"/>
      <c r="T1053" s="100"/>
      <c r="U1053" s="100"/>
      <c r="V1053" s="100"/>
      <c r="W1053" s="100"/>
      <c r="X1053" s="100"/>
      <c r="Y1053" s="100"/>
      <c r="Z1053" s="100"/>
      <c r="AA1053" s="100"/>
    </row>
    <row r="1054" spans="1:27" ht="15.75" customHeight="1">
      <c r="A1054" s="100"/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100"/>
      <c r="T1054" s="100"/>
      <c r="U1054" s="100"/>
      <c r="V1054" s="100"/>
      <c r="W1054" s="100"/>
      <c r="X1054" s="100"/>
      <c r="Y1054" s="100"/>
      <c r="Z1054" s="100"/>
      <c r="AA1054" s="100"/>
    </row>
    <row r="1055" spans="1:27" ht="15.75" customHeight="1">
      <c r="A1055" s="100"/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100"/>
      <c r="T1055" s="100"/>
      <c r="U1055" s="100"/>
      <c r="V1055" s="100"/>
      <c r="W1055" s="100"/>
      <c r="X1055" s="100"/>
      <c r="Y1055" s="100"/>
      <c r="Z1055" s="100"/>
      <c r="AA1055" s="100"/>
    </row>
    <row r="1056" spans="1:27" ht="15.75" customHeight="1">
      <c r="A1056" s="100"/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100"/>
      <c r="T1056" s="100"/>
      <c r="U1056" s="100"/>
      <c r="V1056" s="100"/>
      <c r="W1056" s="100"/>
      <c r="X1056" s="100"/>
      <c r="Y1056" s="100"/>
      <c r="Z1056" s="100"/>
      <c r="AA1056" s="100"/>
    </row>
    <row r="1057" spans="1:27" ht="15.75" customHeight="1">
      <c r="A1057" s="100"/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100"/>
      <c r="T1057" s="100"/>
      <c r="U1057" s="100"/>
      <c r="V1057" s="100"/>
      <c r="W1057" s="100"/>
      <c r="X1057" s="100"/>
      <c r="Y1057" s="100"/>
      <c r="Z1057" s="100"/>
      <c r="AA1057" s="100"/>
    </row>
    <row r="1058" spans="1:27" ht="15.75" customHeight="1">
      <c r="A1058" s="100"/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100"/>
      <c r="T1058" s="100"/>
      <c r="U1058" s="100"/>
      <c r="V1058" s="100"/>
      <c r="W1058" s="100"/>
      <c r="X1058" s="100"/>
      <c r="Y1058" s="100"/>
      <c r="Z1058" s="100"/>
      <c r="AA1058" s="100"/>
    </row>
    <row r="1059" spans="1:27" ht="15.75" customHeight="1">
      <c r="A1059" s="100"/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100"/>
      <c r="T1059" s="100"/>
      <c r="U1059" s="100"/>
      <c r="V1059" s="100"/>
      <c r="W1059" s="100"/>
      <c r="X1059" s="100"/>
      <c r="Y1059" s="100"/>
      <c r="Z1059" s="100"/>
      <c r="AA1059" s="100"/>
    </row>
    <row r="1060" spans="1:27" ht="15.75" customHeight="1">
      <c r="A1060" s="100"/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100"/>
      <c r="T1060" s="100"/>
      <c r="U1060" s="100"/>
      <c r="V1060" s="100"/>
      <c r="W1060" s="100"/>
      <c r="X1060" s="100"/>
      <c r="Y1060" s="100"/>
      <c r="Z1060" s="100"/>
      <c r="AA1060" s="100"/>
    </row>
    <row r="1061" spans="1:27" ht="15.75" customHeight="1">
      <c r="A1061" s="100"/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100"/>
      <c r="T1061" s="100"/>
      <c r="U1061" s="100"/>
      <c r="V1061" s="100"/>
      <c r="W1061" s="100"/>
      <c r="X1061" s="100"/>
      <c r="Y1061" s="100"/>
      <c r="Z1061" s="100"/>
      <c r="AA1061" s="100"/>
    </row>
    <row r="1062" spans="1:27" ht="15.75" customHeight="1">
      <c r="A1062" s="100"/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100"/>
      <c r="T1062" s="100"/>
      <c r="U1062" s="100"/>
      <c r="V1062" s="100"/>
      <c r="W1062" s="100"/>
      <c r="X1062" s="100"/>
      <c r="Y1062" s="100"/>
      <c r="Z1062" s="100"/>
      <c r="AA1062" s="100"/>
    </row>
    <row r="1063" spans="1:27" ht="15.75" customHeight="1">
      <c r="A1063" s="100"/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100"/>
      <c r="T1063" s="100"/>
      <c r="U1063" s="100"/>
      <c r="V1063" s="100"/>
      <c r="W1063" s="100"/>
      <c r="X1063" s="100"/>
      <c r="Y1063" s="100"/>
      <c r="Z1063" s="100"/>
      <c r="AA1063" s="100"/>
    </row>
    <row r="1064" spans="1:27" ht="15.75" customHeight="1">
      <c r="A1064" s="100"/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100"/>
      <c r="T1064" s="100"/>
      <c r="U1064" s="100"/>
      <c r="V1064" s="100"/>
      <c r="W1064" s="100"/>
      <c r="X1064" s="100"/>
      <c r="Y1064" s="100"/>
      <c r="Z1064" s="100"/>
      <c r="AA1064" s="100"/>
    </row>
    <row r="1065" spans="1:27" ht="15.75" customHeight="1">
      <c r="A1065" s="100"/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100"/>
      <c r="T1065" s="100"/>
      <c r="U1065" s="100"/>
      <c r="V1065" s="100"/>
      <c r="W1065" s="100"/>
      <c r="X1065" s="100"/>
      <c r="Y1065" s="100"/>
      <c r="Z1065" s="100"/>
      <c r="AA1065" s="100"/>
    </row>
    <row r="1066" spans="1:27" ht="15.75" customHeight="1">
      <c r="A1066" s="100"/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100"/>
      <c r="T1066" s="100"/>
      <c r="U1066" s="100"/>
      <c r="V1066" s="100"/>
      <c r="W1066" s="100"/>
      <c r="X1066" s="100"/>
      <c r="Y1066" s="100"/>
      <c r="Z1066" s="100"/>
      <c r="AA1066" s="100"/>
    </row>
    <row r="1067" spans="1:27" ht="15.75" customHeight="1">
      <c r="A1067" s="100"/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100"/>
      <c r="T1067" s="100"/>
      <c r="U1067" s="100"/>
      <c r="V1067" s="100"/>
      <c r="W1067" s="100"/>
      <c r="X1067" s="100"/>
      <c r="Y1067" s="100"/>
      <c r="Z1067" s="100"/>
      <c r="AA1067" s="100"/>
    </row>
    <row r="1068" spans="1:27" ht="15.75" customHeight="1">
      <c r="A1068" s="100"/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100"/>
      <c r="T1068" s="100"/>
      <c r="U1068" s="100"/>
      <c r="V1068" s="100"/>
      <c r="W1068" s="100"/>
      <c r="X1068" s="100"/>
      <c r="Y1068" s="100"/>
      <c r="Z1068" s="100"/>
      <c r="AA1068" s="100"/>
    </row>
    <row r="1069" spans="1:27" ht="15.75" customHeight="1">
      <c r="A1069" s="100"/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100"/>
      <c r="T1069" s="100"/>
      <c r="U1069" s="100"/>
      <c r="V1069" s="100"/>
      <c r="W1069" s="100"/>
      <c r="X1069" s="100"/>
      <c r="Y1069" s="100"/>
      <c r="Z1069" s="100"/>
      <c r="AA1069" s="100"/>
    </row>
    <row r="1070" spans="1:27" ht="15.75" customHeight="1">
      <c r="A1070" s="100"/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100"/>
      <c r="T1070" s="100"/>
      <c r="U1070" s="100"/>
      <c r="V1070" s="100"/>
      <c r="W1070" s="100"/>
      <c r="X1070" s="100"/>
      <c r="Y1070" s="100"/>
      <c r="Z1070" s="100"/>
      <c r="AA1070" s="100"/>
    </row>
    <row r="1071" spans="1:27" ht="15.75" customHeight="1">
      <c r="A1071" s="100"/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100"/>
      <c r="T1071" s="100"/>
      <c r="U1071" s="100"/>
      <c r="V1071" s="100"/>
      <c r="W1071" s="100"/>
      <c r="X1071" s="100"/>
      <c r="Y1071" s="100"/>
      <c r="Z1071" s="100"/>
      <c r="AA1071" s="100"/>
    </row>
    <row r="1072" spans="1:27" ht="15.75" customHeight="1">
      <c r="A1072" s="100"/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100"/>
      <c r="T1072" s="100"/>
      <c r="U1072" s="100"/>
      <c r="V1072" s="100"/>
      <c r="W1072" s="100"/>
      <c r="X1072" s="100"/>
      <c r="Y1072" s="100"/>
      <c r="Z1072" s="100"/>
      <c r="AA1072" s="100"/>
    </row>
    <row r="1073" spans="1:27" ht="15.75" customHeight="1">
      <c r="A1073" s="100"/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100"/>
      <c r="T1073" s="100"/>
      <c r="U1073" s="100"/>
      <c r="V1073" s="100"/>
      <c r="W1073" s="100"/>
      <c r="X1073" s="100"/>
      <c r="Y1073" s="100"/>
      <c r="Z1073" s="100"/>
      <c r="AA1073" s="100"/>
    </row>
    <row r="1074" spans="1:27" ht="15.75" customHeight="1">
      <c r="A1074" s="100"/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100"/>
      <c r="T1074" s="100"/>
      <c r="U1074" s="100"/>
      <c r="V1074" s="100"/>
      <c r="W1074" s="100"/>
      <c r="X1074" s="100"/>
      <c r="Y1074" s="100"/>
      <c r="Z1074" s="100"/>
      <c r="AA1074" s="100"/>
    </row>
    <row r="1075" spans="1:27" ht="15.75" customHeight="1">
      <c r="A1075" s="100"/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100"/>
      <c r="T1075" s="100"/>
      <c r="U1075" s="100"/>
      <c r="V1075" s="100"/>
      <c r="W1075" s="100"/>
      <c r="X1075" s="100"/>
      <c r="Y1075" s="100"/>
      <c r="Z1075" s="100"/>
      <c r="AA1075" s="100"/>
    </row>
    <row r="1076" spans="1:27" ht="15.75" customHeight="1">
      <c r="A1076" s="100"/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100"/>
      <c r="T1076" s="100"/>
      <c r="U1076" s="100"/>
      <c r="V1076" s="100"/>
      <c r="W1076" s="100"/>
      <c r="X1076" s="100"/>
      <c r="Y1076" s="100"/>
      <c r="Z1076" s="100"/>
      <c r="AA1076" s="100"/>
    </row>
    <row r="1077" spans="1:27" ht="15.75" customHeight="1">
      <c r="A1077" s="100"/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100"/>
      <c r="T1077" s="100"/>
      <c r="U1077" s="100"/>
      <c r="V1077" s="100"/>
      <c r="W1077" s="100"/>
      <c r="X1077" s="100"/>
      <c r="Y1077" s="100"/>
      <c r="Z1077" s="100"/>
      <c r="AA1077" s="100"/>
    </row>
    <row r="1078" spans="1:27" ht="15.75" customHeight="1">
      <c r="A1078" s="100"/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100"/>
      <c r="T1078" s="100"/>
      <c r="U1078" s="100"/>
      <c r="V1078" s="100"/>
      <c r="W1078" s="100"/>
      <c r="X1078" s="100"/>
      <c r="Y1078" s="100"/>
      <c r="Z1078" s="100"/>
      <c r="AA1078" s="100"/>
    </row>
    <row r="1079" spans="1:27" ht="15.75" customHeight="1">
      <c r="A1079" s="100"/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100"/>
      <c r="T1079" s="100"/>
      <c r="U1079" s="100"/>
      <c r="V1079" s="100"/>
      <c r="W1079" s="100"/>
      <c r="X1079" s="100"/>
      <c r="Y1079" s="100"/>
      <c r="Z1079" s="100"/>
      <c r="AA1079" s="100"/>
    </row>
    <row r="1080" spans="1:27" ht="15.75" customHeight="1">
      <c r="A1080" s="100"/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100"/>
      <c r="T1080" s="100"/>
      <c r="U1080" s="100"/>
      <c r="V1080" s="100"/>
      <c r="W1080" s="100"/>
      <c r="X1080" s="100"/>
      <c r="Y1080" s="100"/>
      <c r="Z1080" s="100"/>
      <c r="AA1080" s="100"/>
    </row>
    <row r="1081" spans="1:27" ht="15.75" customHeight="1">
      <c r="A1081" s="100"/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100"/>
      <c r="T1081" s="100"/>
      <c r="U1081" s="100"/>
      <c r="V1081" s="100"/>
      <c r="W1081" s="100"/>
      <c r="X1081" s="100"/>
      <c r="Y1081" s="100"/>
      <c r="Z1081" s="100"/>
      <c r="AA1081" s="100"/>
    </row>
    <row r="1082" spans="1:27" ht="15.75" customHeight="1">
      <c r="A1082" s="100"/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100"/>
      <c r="T1082" s="100"/>
      <c r="U1082" s="100"/>
      <c r="V1082" s="100"/>
      <c r="W1082" s="100"/>
      <c r="X1082" s="100"/>
      <c r="Y1082" s="100"/>
      <c r="Z1082" s="100"/>
      <c r="AA1082" s="100"/>
    </row>
    <row r="1083" spans="1:27" ht="15.75" customHeight="1">
      <c r="A1083" s="100"/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100"/>
      <c r="T1083" s="100"/>
      <c r="U1083" s="100"/>
      <c r="V1083" s="100"/>
      <c r="W1083" s="100"/>
      <c r="X1083" s="100"/>
      <c r="Y1083" s="100"/>
      <c r="Z1083" s="100"/>
      <c r="AA1083" s="100"/>
    </row>
    <row r="1084" spans="1:27" ht="15.75" customHeight="1">
      <c r="A1084" s="100"/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100"/>
      <c r="T1084" s="100"/>
      <c r="U1084" s="100"/>
      <c r="V1084" s="100"/>
      <c r="W1084" s="100"/>
      <c r="X1084" s="100"/>
      <c r="Y1084" s="100"/>
      <c r="Z1084" s="100"/>
      <c r="AA1084" s="100"/>
    </row>
    <row r="1085" spans="1:27" ht="15.75" customHeight="1">
      <c r="A1085" s="100"/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100"/>
      <c r="T1085" s="100"/>
      <c r="U1085" s="100"/>
      <c r="V1085" s="100"/>
      <c r="W1085" s="100"/>
      <c r="X1085" s="100"/>
      <c r="Y1085" s="100"/>
      <c r="Z1085" s="100"/>
      <c r="AA1085" s="100"/>
    </row>
    <row r="1086" spans="1:27" ht="15.75" customHeight="1">
      <c r="A1086" s="100"/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100"/>
      <c r="T1086" s="100"/>
      <c r="U1086" s="100"/>
      <c r="V1086" s="100"/>
      <c r="W1086" s="100"/>
      <c r="X1086" s="100"/>
      <c r="Y1086" s="100"/>
      <c r="Z1086" s="100"/>
      <c r="AA1086" s="100"/>
    </row>
    <row r="1087" spans="1:27" ht="15.75" customHeight="1">
      <c r="A1087" s="100"/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100"/>
      <c r="T1087" s="100"/>
      <c r="U1087" s="100"/>
      <c r="V1087" s="100"/>
      <c r="W1087" s="100"/>
      <c r="X1087" s="100"/>
      <c r="Y1087" s="100"/>
      <c r="Z1087" s="100"/>
      <c r="AA1087" s="100"/>
    </row>
    <row r="1088" spans="1:27" ht="15.75" customHeight="1">
      <c r="A1088" s="100"/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100"/>
      <c r="T1088" s="100"/>
      <c r="U1088" s="100"/>
      <c r="V1088" s="100"/>
      <c r="W1088" s="100"/>
      <c r="X1088" s="100"/>
      <c r="Y1088" s="100"/>
      <c r="Z1088" s="100"/>
      <c r="AA1088" s="100"/>
    </row>
    <row r="1089" spans="1:27" ht="15.75" customHeight="1">
      <c r="A1089" s="100"/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100"/>
      <c r="T1089" s="100"/>
      <c r="U1089" s="100"/>
      <c r="V1089" s="100"/>
      <c r="W1089" s="100"/>
      <c r="X1089" s="100"/>
      <c r="Y1089" s="100"/>
      <c r="Z1089" s="100"/>
      <c r="AA1089" s="100"/>
    </row>
    <row r="1090" spans="1:27" ht="15.75" customHeight="1">
      <c r="A1090" s="100"/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100"/>
      <c r="T1090" s="100"/>
      <c r="U1090" s="100"/>
      <c r="V1090" s="100"/>
      <c r="W1090" s="100"/>
      <c r="X1090" s="100"/>
      <c r="Y1090" s="100"/>
      <c r="Z1090" s="100"/>
      <c r="AA1090" s="100"/>
    </row>
    <row r="1091" spans="1:27" ht="15.75" customHeight="1">
      <c r="A1091" s="100"/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100"/>
      <c r="T1091" s="100"/>
      <c r="U1091" s="100"/>
      <c r="V1091" s="100"/>
      <c r="W1091" s="100"/>
      <c r="X1091" s="100"/>
      <c r="Y1091" s="100"/>
      <c r="Z1091" s="100"/>
      <c r="AA1091" s="100"/>
    </row>
    <row r="1092" spans="1:27" ht="15.75" customHeight="1">
      <c r="A1092" s="100"/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100"/>
      <c r="T1092" s="100"/>
      <c r="U1092" s="100"/>
      <c r="V1092" s="100"/>
      <c r="W1092" s="100"/>
      <c r="X1092" s="100"/>
      <c r="Y1092" s="100"/>
      <c r="Z1092" s="100"/>
      <c r="AA1092" s="100"/>
    </row>
    <row r="1093" spans="1:27" ht="15.75" customHeight="1">
      <c r="A1093" s="100"/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100"/>
      <c r="T1093" s="100"/>
      <c r="U1093" s="100"/>
      <c r="V1093" s="100"/>
      <c r="W1093" s="100"/>
      <c r="X1093" s="100"/>
      <c r="Y1093" s="100"/>
      <c r="Z1093" s="100"/>
      <c r="AA1093" s="100"/>
    </row>
    <row r="1094" spans="1:27" ht="15.75" customHeight="1">
      <c r="A1094" s="100"/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100"/>
      <c r="T1094" s="100"/>
      <c r="U1094" s="100"/>
      <c r="V1094" s="100"/>
      <c r="W1094" s="100"/>
      <c r="X1094" s="100"/>
      <c r="Y1094" s="100"/>
      <c r="Z1094" s="100"/>
      <c r="AA1094" s="100"/>
    </row>
    <row r="1095" spans="1:27" ht="15.75" customHeight="1">
      <c r="A1095" s="100"/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100"/>
      <c r="T1095" s="100"/>
      <c r="U1095" s="100"/>
      <c r="V1095" s="100"/>
      <c r="W1095" s="100"/>
      <c r="X1095" s="100"/>
      <c r="Y1095" s="100"/>
      <c r="Z1095" s="100"/>
      <c r="AA1095" s="100"/>
    </row>
    <row r="1096" spans="1:27" ht="15.75" customHeight="1">
      <c r="A1096" s="100"/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100"/>
      <c r="T1096" s="100"/>
      <c r="U1096" s="100"/>
      <c r="V1096" s="100"/>
      <c r="W1096" s="100"/>
      <c r="X1096" s="100"/>
      <c r="Y1096" s="100"/>
      <c r="Z1096" s="100"/>
      <c r="AA1096" s="100"/>
    </row>
    <row r="1097" spans="1:27" ht="15.75" customHeight="1">
      <c r="A1097" s="100"/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100"/>
      <c r="T1097" s="100"/>
      <c r="U1097" s="100"/>
      <c r="V1097" s="100"/>
      <c r="W1097" s="100"/>
      <c r="X1097" s="100"/>
      <c r="Y1097" s="100"/>
      <c r="Z1097" s="100"/>
      <c r="AA1097" s="100"/>
    </row>
    <row r="1098" spans="1:27" ht="15.75" customHeight="1">
      <c r="A1098" s="100"/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100"/>
      <c r="T1098" s="100"/>
      <c r="U1098" s="100"/>
      <c r="V1098" s="100"/>
      <c r="W1098" s="100"/>
      <c r="X1098" s="100"/>
      <c r="Y1098" s="100"/>
      <c r="Z1098" s="100"/>
      <c r="AA1098" s="100"/>
    </row>
    <row r="1099" spans="1:27" ht="15.75" customHeight="1">
      <c r="A1099" s="100"/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100"/>
      <c r="T1099" s="100"/>
      <c r="U1099" s="100"/>
      <c r="V1099" s="100"/>
      <c r="W1099" s="100"/>
      <c r="X1099" s="100"/>
      <c r="Y1099" s="100"/>
      <c r="Z1099" s="100"/>
      <c r="AA1099" s="100"/>
    </row>
    <row r="1100" spans="1:27" ht="15.75" customHeight="1">
      <c r="A1100" s="100"/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100"/>
      <c r="T1100" s="100"/>
      <c r="U1100" s="100"/>
      <c r="V1100" s="100"/>
      <c r="W1100" s="100"/>
      <c r="X1100" s="100"/>
      <c r="Y1100" s="100"/>
      <c r="Z1100" s="100"/>
      <c r="AA1100" s="100"/>
    </row>
    <row r="1101" spans="1:27" ht="15.75" customHeight="1">
      <c r="A1101" s="100"/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100"/>
      <c r="T1101" s="100"/>
      <c r="U1101" s="100"/>
      <c r="V1101" s="100"/>
      <c r="W1101" s="100"/>
      <c r="X1101" s="100"/>
      <c r="Y1101" s="100"/>
      <c r="Z1101" s="100"/>
      <c r="AA1101" s="100"/>
    </row>
    <row r="1102" spans="1:27" ht="15.75" customHeight="1">
      <c r="A1102" s="100"/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100"/>
      <c r="T1102" s="100"/>
      <c r="U1102" s="100"/>
      <c r="V1102" s="100"/>
      <c r="W1102" s="100"/>
      <c r="X1102" s="100"/>
      <c r="Y1102" s="100"/>
      <c r="Z1102" s="100"/>
      <c r="AA1102" s="100"/>
    </row>
    <row r="1103" spans="1:27" ht="15.75" customHeight="1">
      <c r="A1103" s="100"/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100"/>
      <c r="T1103" s="100"/>
      <c r="U1103" s="100"/>
      <c r="V1103" s="100"/>
      <c r="W1103" s="100"/>
      <c r="X1103" s="100"/>
      <c r="Y1103" s="100"/>
      <c r="Z1103" s="100"/>
      <c r="AA1103" s="100"/>
    </row>
    <row r="1104" spans="1:27" ht="15.75" customHeight="1">
      <c r="A1104" s="100"/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100"/>
      <c r="T1104" s="100"/>
      <c r="U1104" s="100"/>
      <c r="V1104" s="100"/>
      <c r="W1104" s="100"/>
      <c r="X1104" s="100"/>
      <c r="Y1104" s="100"/>
      <c r="Z1104" s="100"/>
      <c r="AA1104" s="100"/>
    </row>
    <row r="1105" spans="1:27" ht="15.75" customHeight="1">
      <c r="A1105" s="100"/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100"/>
      <c r="T1105" s="100"/>
      <c r="U1105" s="100"/>
      <c r="V1105" s="100"/>
      <c r="W1105" s="100"/>
      <c r="X1105" s="100"/>
      <c r="Y1105" s="100"/>
      <c r="Z1105" s="100"/>
      <c r="AA1105" s="100"/>
    </row>
    <row r="1106" spans="1:27" ht="15.75" customHeight="1">
      <c r="A1106" s="100"/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100"/>
      <c r="T1106" s="100"/>
      <c r="U1106" s="100"/>
      <c r="V1106" s="100"/>
      <c r="W1106" s="100"/>
      <c r="X1106" s="100"/>
      <c r="Y1106" s="100"/>
      <c r="Z1106" s="100"/>
      <c r="AA1106" s="100"/>
    </row>
    <row r="1107" spans="1:27" ht="15.75" customHeight="1">
      <c r="A1107" s="100"/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100"/>
      <c r="T1107" s="100"/>
      <c r="U1107" s="100"/>
      <c r="V1107" s="100"/>
      <c r="W1107" s="100"/>
      <c r="X1107" s="100"/>
      <c r="Y1107" s="100"/>
      <c r="Z1107" s="100"/>
      <c r="AA1107" s="100"/>
    </row>
    <row r="1108" spans="1:27" ht="15.75" customHeight="1">
      <c r="A1108" s="100"/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100"/>
      <c r="T1108" s="100"/>
      <c r="U1108" s="100"/>
      <c r="V1108" s="100"/>
      <c r="W1108" s="100"/>
      <c r="X1108" s="100"/>
      <c r="Y1108" s="100"/>
      <c r="Z1108" s="100"/>
      <c r="AA1108" s="100"/>
    </row>
    <row r="1109" spans="1:27" ht="15.75" customHeight="1">
      <c r="A1109" s="100"/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100"/>
      <c r="T1109" s="100"/>
      <c r="U1109" s="100"/>
      <c r="V1109" s="100"/>
      <c r="W1109" s="100"/>
      <c r="X1109" s="100"/>
      <c r="Y1109" s="100"/>
      <c r="Z1109" s="100"/>
      <c r="AA1109" s="100"/>
    </row>
    <row r="1110" spans="1:27" ht="15" customHeight="1">
      <c r="A1110" s="100"/>
      <c r="B1110" s="100"/>
      <c r="C1110" s="100"/>
      <c r="D1110" s="100"/>
      <c r="E1110" s="100"/>
      <c r="F1110" s="100"/>
      <c r="G1110" s="100"/>
    </row>
    <row r="1111" spans="1:27" ht="15" customHeight="1">
      <c r="A1111" s="100"/>
      <c r="B1111" s="100"/>
      <c r="C1111" s="100"/>
      <c r="D1111" s="100"/>
      <c r="E1111" s="100"/>
      <c r="F1111" s="100"/>
      <c r="G1111" s="100"/>
    </row>
  </sheetData>
  <mergeCells count="131">
    <mergeCell ref="A584:F584"/>
    <mergeCell ref="C500:G500"/>
    <mergeCell ref="C501:G501"/>
    <mergeCell ref="C514:G514"/>
    <mergeCell ref="C527:G527"/>
    <mergeCell ref="C538:G538"/>
    <mergeCell ref="C548:G548"/>
    <mergeCell ref="C490:G490"/>
    <mergeCell ref="D491:E491"/>
    <mergeCell ref="C493:G493"/>
    <mergeCell ref="C496:G496"/>
    <mergeCell ref="A498:F498"/>
    <mergeCell ref="B499:E499"/>
    <mergeCell ref="C477:G477"/>
    <mergeCell ref="C478:G478"/>
    <mergeCell ref="C481:G481"/>
    <mergeCell ref="C484:G484"/>
    <mergeCell ref="C487:G487"/>
    <mergeCell ref="C489:G489"/>
    <mergeCell ref="C464:G464"/>
    <mergeCell ref="C465:G465"/>
    <mergeCell ref="C466:G466"/>
    <mergeCell ref="G470:G472"/>
    <mergeCell ref="C476:G476"/>
    <mergeCell ref="C442:G442"/>
    <mergeCell ref="C446:G446"/>
    <mergeCell ref="C451:G451"/>
    <mergeCell ref="C462:G462"/>
    <mergeCell ref="C463:G463"/>
    <mergeCell ref="C423:G423"/>
    <mergeCell ref="A425:F425"/>
    <mergeCell ref="B426:E426"/>
    <mergeCell ref="C427:G427"/>
    <mergeCell ref="C428:G428"/>
    <mergeCell ref="C429:G429"/>
    <mergeCell ref="C404:G404"/>
    <mergeCell ref="C408:G408"/>
    <mergeCell ref="C412:G412"/>
    <mergeCell ref="C413:G413"/>
    <mergeCell ref="C418:G418"/>
    <mergeCell ref="D421:E421"/>
    <mergeCell ref="C389:G389"/>
    <mergeCell ref="C392:G392"/>
    <mergeCell ref="C393:G393"/>
    <mergeCell ref="C394:G394"/>
    <mergeCell ref="C395:G395"/>
    <mergeCell ref="C400:G400"/>
    <mergeCell ref="G369:G370"/>
    <mergeCell ref="C371:G371"/>
    <mergeCell ref="G374:G376"/>
    <mergeCell ref="G379:G381"/>
    <mergeCell ref="C385:G385"/>
    <mergeCell ref="C386:G386"/>
    <mergeCell ref="G344:G346"/>
    <mergeCell ref="G349:G351"/>
    <mergeCell ref="G354:G356"/>
    <mergeCell ref="C311:G311"/>
    <mergeCell ref="G314:G316"/>
    <mergeCell ref="G319:G321"/>
    <mergeCell ref="C302:G302"/>
    <mergeCell ref="B307:C307"/>
    <mergeCell ref="D307:E307"/>
    <mergeCell ref="D308:E308"/>
    <mergeCell ref="C309:G309"/>
    <mergeCell ref="C310:G310"/>
    <mergeCell ref="C269:G269"/>
    <mergeCell ref="C274:G274"/>
    <mergeCell ref="C285:G285"/>
    <mergeCell ref="C216:G216"/>
    <mergeCell ref="A218:F218"/>
    <mergeCell ref="B219:E219"/>
    <mergeCell ref="C220:G220"/>
    <mergeCell ref="C238:G238"/>
    <mergeCell ref="C241:G241"/>
    <mergeCell ref="C211:G211"/>
    <mergeCell ref="D214:E214"/>
    <mergeCell ref="C183:G183"/>
    <mergeCell ref="C184:G184"/>
    <mergeCell ref="E185:E187"/>
    <mergeCell ref="C188:G188"/>
    <mergeCell ref="C193:G193"/>
    <mergeCell ref="C252:G252"/>
    <mergeCell ref="G109:G111"/>
    <mergeCell ref="G134:G136"/>
    <mergeCell ref="G139:G141"/>
    <mergeCell ref="G144:G146"/>
    <mergeCell ref="C161:G161"/>
    <mergeCell ref="C197:G197"/>
    <mergeCell ref="C201:G201"/>
    <mergeCell ref="C205:G205"/>
    <mergeCell ref="C206:G206"/>
    <mergeCell ref="G159:G160"/>
    <mergeCell ref="A1:G1"/>
    <mergeCell ref="A3:G3"/>
    <mergeCell ref="A5:A7"/>
    <mergeCell ref="B5:B7"/>
    <mergeCell ref="C5:C7"/>
    <mergeCell ref="D5:D7"/>
    <mergeCell ref="E5:E7"/>
    <mergeCell ref="F5:G5"/>
    <mergeCell ref="B97:C97"/>
    <mergeCell ref="D97:E97"/>
    <mergeCell ref="C55:G55"/>
    <mergeCell ref="C59:G59"/>
    <mergeCell ref="C64:G64"/>
    <mergeCell ref="C75:G75"/>
    <mergeCell ref="C92:G92"/>
    <mergeCell ref="B586:G586"/>
    <mergeCell ref="C580:G580"/>
    <mergeCell ref="C577:G577"/>
    <mergeCell ref="C575:G575"/>
    <mergeCell ref="C571:G571"/>
    <mergeCell ref="C566:G566"/>
    <mergeCell ref="C563:G563"/>
    <mergeCell ref="B9:E9"/>
    <mergeCell ref="C10:G10"/>
    <mergeCell ref="D24:G24"/>
    <mergeCell ref="C28:G28"/>
    <mergeCell ref="C31:G31"/>
    <mergeCell ref="C42:G42"/>
    <mergeCell ref="D98:E98"/>
    <mergeCell ref="C99:G99"/>
    <mergeCell ref="C100:G100"/>
    <mergeCell ref="C101:G101"/>
    <mergeCell ref="G164:G166"/>
    <mergeCell ref="G169:G171"/>
    <mergeCell ref="C175:G175"/>
    <mergeCell ref="C176:G176"/>
    <mergeCell ref="C179:G179"/>
    <mergeCell ref="C182:G182"/>
    <mergeCell ref="G104:G106"/>
  </mergeCells>
  <phoneticPr fontId="50" type="noConversion"/>
  <printOptions horizontalCentered="1" verticalCentered="1" gridLines="1"/>
  <pageMargins left="0.75" right="0.75" top="0.75" bottom="0.75" header="0" footer="0.4"/>
  <pageSetup paperSize="9" fitToHeight="0" orientation="landscape" r:id="rId1"/>
  <headerFooter>
    <oddFooter>&amp;CSS_1D_&amp;P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AX1096"/>
  <sheetViews>
    <sheetView topLeftCell="A564" zoomScale="120" zoomScaleNormal="120" workbookViewId="0">
      <selection activeCell="M477" sqref="M477"/>
    </sheetView>
  </sheetViews>
  <sheetFormatPr defaultColWidth="14.42578125" defaultRowHeight="15" customHeight="1"/>
  <cols>
    <col min="1" max="1" width="8" style="99" customWidth="1"/>
    <col min="2" max="2" width="60.42578125" style="99" customWidth="1"/>
    <col min="3" max="3" width="8.85546875" style="99" customWidth="1"/>
    <col min="4" max="4" width="8.140625" style="99" customWidth="1"/>
    <col min="5" max="5" width="10.28515625" style="99" customWidth="1"/>
    <col min="6" max="6" width="11.5703125" style="99" customWidth="1"/>
    <col min="7" max="7" width="13.140625" style="99" customWidth="1"/>
    <col min="8" max="8" width="13.28515625" style="99" customWidth="1"/>
    <col min="9" max="9" width="5.7109375" style="99" customWidth="1"/>
    <col min="10" max="10" width="5.28515625" style="99" customWidth="1"/>
    <col min="11" max="11" width="5.42578125" style="99" customWidth="1"/>
    <col min="12" max="12" width="5.5703125" style="99" customWidth="1"/>
    <col min="13" max="13" width="9.140625" style="99" customWidth="1"/>
    <col min="14" max="14" width="13.28515625" style="99" customWidth="1"/>
    <col min="15" max="15" width="4.7109375" style="99" customWidth="1"/>
    <col min="16" max="26" width="9.140625" style="99" customWidth="1"/>
    <col min="27" max="16384" width="14.42578125" style="99"/>
  </cols>
  <sheetData>
    <row r="1" spans="1:26" ht="42" customHeight="1">
      <c r="A1" s="312" t="s">
        <v>0</v>
      </c>
      <c r="B1" s="312"/>
      <c r="C1" s="312"/>
      <c r="D1" s="312"/>
      <c r="E1" s="312"/>
      <c r="F1" s="312"/>
      <c r="G1" s="312"/>
      <c r="H1" s="312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spans="1:26" ht="16.5" customHeight="1">
      <c r="A2" s="101"/>
      <c r="B2" s="101"/>
      <c r="C2" s="101"/>
      <c r="D2" s="101"/>
      <c r="E2" s="101"/>
      <c r="F2" s="101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</row>
    <row r="3" spans="1:26" ht="12.75" customHeight="1">
      <c r="A3" s="369" t="s">
        <v>770</v>
      </c>
      <c r="B3" s="370"/>
      <c r="C3" s="370"/>
      <c r="D3" s="370"/>
      <c r="E3" s="370"/>
      <c r="F3" s="370"/>
      <c r="G3" s="370"/>
      <c r="H3" s="37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</row>
    <row r="4" spans="1:26" ht="12.75" customHeight="1">
      <c r="A4" s="102"/>
      <c r="B4" s="102"/>
      <c r="C4" s="102"/>
      <c r="D4" s="102"/>
      <c r="E4" s="102"/>
      <c r="F4" s="102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</row>
    <row r="5" spans="1:26" ht="13.5" customHeight="1">
      <c r="A5" s="358" t="s">
        <v>2</v>
      </c>
      <c r="B5" s="358" t="s">
        <v>3</v>
      </c>
      <c r="C5" s="359" t="s">
        <v>5</v>
      </c>
      <c r="D5" s="363" t="s">
        <v>6</v>
      </c>
      <c r="E5" s="364" t="s">
        <v>749</v>
      </c>
      <c r="F5" s="325"/>
      <c r="G5" s="364" t="s">
        <v>750</v>
      </c>
      <c r="H5" s="325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1:26" ht="12.75" customHeight="1">
      <c r="A6" s="328"/>
      <c r="B6" s="328"/>
      <c r="C6" s="328"/>
      <c r="D6" s="328"/>
      <c r="E6" s="365"/>
      <c r="F6" s="332"/>
      <c r="G6" s="365"/>
      <c r="H6" s="332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ht="26.25" customHeight="1">
      <c r="A7" s="328"/>
      <c r="B7" s="328"/>
      <c r="C7" s="328"/>
      <c r="D7" s="328"/>
      <c r="E7" s="130" t="s">
        <v>536</v>
      </c>
      <c r="F7" s="130" t="s">
        <v>537</v>
      </c>
      <c r="G7" s="130" t="s">
        <v>536</v>
      </c>
      <c r="H7" s="130" t="s">
        <v>537</v>
      </c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ht="12.75" customHeight="1">
      <c r="A8" s="329"/>
      <c r="B8" s="329"/>
      <c r="C8" s="329"/>
      <c r="D8" s="329"/>
      <c r="E8" s="156" t="s">
        <v>538</v>
      </c>
      <c r="F8" s="156" t="s">
        <v>538</v>
      </c>
      <c r="G8" s="156" t="s">
        <v>538</v>
      </c>
      <c r="H8" s="156" t="s">
        <v>538</v>
      </c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ht="14.25" customHeight="1" thickBot="1">
      <c r="A9" s="214">
        <v>1</v>
      </c>
      <c r="B9" s="214">
        <v>2</v>
      </c>
      <c r="C9" s="214">
        <v>3</v>
      </c>
      <c r="D9" s="215">
        <v>4</v>
      </c>
      <c r="E9" s="131">
        <v>5</v>
      </c>
      <c r="F9" s="216">
        <v>6</v>
      </c>
      <c r="G9" s="217" t="s">
        <v>539</v>
      </c>
      <c r="H9" s="217" t="s">
        <v>540</v>
      </c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</row>
    <row r="10" spans="1:26" ht="17.25" thickTop="1">
      <c r="A10" s="110" t="s">
        <v>10</v>
      </c>
      <c r="B10" s="299" t="s">
        <v>11</v>
      </c>
      <c r="C10" s="300"/>
      <c r="D10" s="301"/>
      <c r="E10" s="145"/>
      <c r="F10" s="138"/>
      <c r="G10" s="132"/>
      <c r="H10" s="132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6.5" customHeight="1">
      <c r="A11" s="146" t="s">
        <v>12</v>
      </c>
      <c r="B11" s="147" t="s">
        <v>13</v>
      </c>
      <c r="C11" s="357" t="s">
        <v>14</v>
      </c>
      <c r="D11" s="357"/>
      <c r="E11" s="357"/>
      <c r="F11" s="357"/>
      <c r="G11" s="132"/>
      <c r="H11" s="132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2.75" customHeight="1">
      <c r="A12" s="110" t="s">
        <v>15</v>
      </c>
      <c r="B12" s="148" t="s">
        <v>16</v>
      </c>
      <c r="C12" s="149"/>
      <c r="D12" s="149"/>
      <c r="E12" s="150"/>
      <c r="F12" s="170"/>
      <c r="G12" s="132"/>
      <c r="H12" s="132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12.75" customHeight="1">
      <c r="A13" s="149" t="s">
        <v>17</v>
      </c>
      <c r="B13" s="151" t="s">
        <v>18</v>
      </c>
      <c r="C13" s="149" t="s">
        <v>19</v>
      </c>
      <c r="D13" s="150">
        <v>3</v>
      </c>
      <c r="E13" s="150"/>
      <c r="F13" s="170"/>
      <c r="G13" s="132"/>
      <c r="H13" s="132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ht="12.75" customHeight="1">
      <c r="A14" s="149" t="s">
        <v>20</v>
      </c>
      <c r="B14" s="151" t="s">
        <v>21</v>
      </c>
      <c r="C14" s="149" t="s">
        <v>19</v>
      </c>
      <c r="D14" s="150">
        <v>4</v>
      </c>
      <c r="E14" s="150"/>
      <c r="F14" s="170"/>
      <c r="G14" s="132"/>
      <c r="H14" s="132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ht="12.75" customHeight="1">
      <c r="A15" s="149" t="s">
        <v>22</v>
      </c>
      <c r="B15" s="151" t="s">
        <v>23</v>
      </c>
      <c r="C15" s="149" t="s">
        <v>19</v>
      </c>
      <c r="D15" s="150">
        <v>1</v>
      </c>
      <c r="E15" s="150"/>
      <c r="F15" s="170"/>
      <c r="G15" s="132"/>
      <c r="H15" s="132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ht="12.75" customHeight="1">
      <c r="A16" s="149" t="s">
        <v>24</v>
      </c>
      <c r="B16" s="151" t="s">
        <v>25</v>
      </c>
      <c r="C16" s="149" t="s">
        <v>19</v>
      </c>
      <c r="D16" s="150">
        <v>6</v>
      </c>
      <c r="E16" s="150"/>
      <c r="F16" s="170"/>
      <c r="G16" s="132"/>
      <c r="H16" s="132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50" ht="12.75" customHeight="1">
      <c r="A17" s="149" t="s">
        <v>26</v>
      </c>
      <c r="B17" s="151" t="s">
        <v>27</v>
      </c>
      <c r="C17" s="149" t="s">
        <v>19</v>
      </c>
      <c r="D17" s="150">
        <v>8</v>
      </c>
      <c r="E17" s="150"/>
      <c r="F17" s="170"/>
      <c r="G17" s="132"/>
      <c r="H17" s="132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50" s="104" customFormat="1" ht="12.75" customHeight="1">
      <c r="A18" s="149" t="s">
        <v>28</v>
      </c>
      <c r="B18" s="151" t="s">
        <v>29</v>
      </c>
      <c r="C18" s="149" t="s">
        <v>19</v>
      </c>
      <c r="D18" s="150">
        <v>2</v>
      </c>
      <c r="E18" s="150"/>
      <c r="F18" s="170"/>
      <c r="G18" s="132"/>
      <c r="H18" s="132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</row>
    <row r="19" spans="1:50" ht="12.75" customHeight="1">
      <c r="A19" s="149" t="s">
        <v>30</v>
      </c>
      <c r="B19" s="151" t="s">
        <v>31</v>
      </c>
      <c r="C19" s="149" t="s">
        <v>19</v>
      </c>
      <c r="D19" s="150">
        <v>7</v>
      </c>
      <c r="E19" s="150"/>
      <c r="F19" s="170"/>
      <c r="G19" s="132"/>
      <c r="H19" s="132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50" ht="12.75" customHeight="1">
      <c r="A20" s="149" t="s">
        <v>32</v>
      </c>
      <c r="B20" s="151" t="s">
        <v>33</v>
      </c>
      <c r="C20" s="149" t="s">
        <v>34</v>
      </c>
      <c r="D20" s="150">
        <v>9</v>
      </c>
      <c r="E20" s="150"/>
      <c r="F20" s="170"/>
      <c r="G20" s="132"/>
      <c r="H20" s="132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50" ht="12.75" customHeight="1">
      <c r="A21" s="149" t="s">
        <v>35</v>
      </c>
      <c r="B21" s="151" t="s">
        <v>36</v>
      </c>
      <c r="C21" s="149" t="s">
        <v>34</v>
      </c>
      <c r="D21" s="150">
        <v>12</v>
      </c>
      <c r="E21" s="150"/>
      <c r="F21" s="170"/>
      <c r="G21" s="132"/>
      <c r="H21" s="132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50" s="104" customFormat="1" ht="15.75" customHeight="1">
      <c r="A22" s="149" t="s">
        <v>37</v>
      </c>
      <c r="B22" s="151" t="s">
        <v>38</v>
      </c>
      <c r="C22" s="149" t="s">
        <v>34</v>
      </c>
      <c r="D22" s="150">
        <v>6</v>
      </c>
      <c r="E22" s="150"/>
      <c r="F22" s="170"/>
      <c r="G22" s="132"/>
      <c r="H22" s="132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</row>
    <row r="23" spans="1:50" ht="12.75" customHeight="1">
      <c r="A23" s="149" t="s">
        <v>39</v>
      </c>
      <c r="B23" s="151" t="s">
        <v>40</v>
      </c>
      <c r="C23" s="149" t="s">
        <v>34</v>
      </c>
      <c r="D23" s="150">
        <f>27</f>
        <v>27</v>
      </c>
      <c r="E23" s="150"/>
      <c r="F23" s="170"/>
      <c r="G23" s="132"/>
      <c r="H23" s="132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50" ht="12.75" customHeight="1">
      <c r="A24" s="149" t="s">
        <v>41</v>
      </c>
      <c r="B24" s="151" t="s">
        <v>42</v>
      </c>
      <c r="C24" s="149" t="s">
        <v>34</v>
      </c>
      <c r="D24" s="150">
        <v>21</v>
      </c>
      <c r="E24" s="150"/>
      <c r="F24" s="170"/>
      <c r="G24" s="132"/>
      <c r="H24" s="132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50" ht="22.5" customHeight="1">
      <c r="A25" s="110" t="s">
        <v>43</v>
      </c>
      <c r="B25" s="148" t="s">
        <v>44</v>
      </c>
      <c r="C25" s="305"/>
      <c r="D25" s="300"/>
      <c r="E25" s="300"/>
      <c r="F25" s="300"/>
      <c r="G25" s="132"/>
      <c r="H25" s="132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</row>
    <row r="26" spans="1:50" ht="12.75" customHeight="1">
      <c r="A26" s="149" t="s">
        <v>45</v>
      </c>
      <c r="B26" s="153" t="s">
        <v>46</v>
      </c>
      <c r="C26" s="149" t="s">
        <v>47</v>
      </c>
      <c r="D26" s="149">
        <v>1</v>
      </c>
      <c r="E26" s="150"/>
      <c r="F26" s="170"/>
      <c r="G26" s="132"/>
      <c r="H26" s="132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50" ht="12.75" customHeight="1">
      <c r="A27" s="113" t="s">
        <v>48</v>
      </c>
      <c r="B27" s="154" t="s">
        <v>49</v>
      </c>
      <c r="C27" s="149" t="s">
        <v>47</v>
      </c>
      <c r="D27" s="149">
        <v>1</v>
      </c>
      <c r="E27" s="150"/>
      <c r="F27" s="170"/>
      <c r="G27" s="132"/>
      <c r="H27" s="132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50" ht="12.75" customHeight="1">
      <c r="A28" s="149" t="s">
        <v>50</v>
      </c>
      <c r="B28" s="154" t="s">
        <v>51</v>
      </c>
      <c r="C28" s="149" t="s">
        <v>47</v>
      </c>
      <c r="D28" s="149">
        <v>1</v>
      </c>
      <c r="E28" s="150"/>
      <c r="F28" s="170"/>
      <c r="G28" s="132"/>
      <c r="H28" s="132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50" ht="12.75" customHeight="1">
      <c r="A29" s="155" t="s">
        <v>52</v>
      </c>
      <c r="B29" s="148" t="s">
        <v>53</v>
      </c>
      <c r="C29" s="300"/>
      <c r="D29" s="300"/>
      <c r="E29" s="300"/>
      <c r="F29" s="300"/>
      <c r="G29" s="132"/>
      <c r="H29" s="132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50" ht="12.75" customHeight="1">
      <c r="A30" s="149" t="s">
        <v>54</v>
      </c>
      <c r="B30" s="151" t="s">
        <v>55</v>
      </c>
      <c r="C30" s="149" t="s">
        <v>47</v>
      </c>
      <c r="D30" s="149">
        <v>1</v>
      </c>
      <c r="E30" s="150"/>
      <c r="F30" s="170"/>
      <c r="G30" s="132"/>
      <c r="H30" s="132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</row>
    <row r="31" spans="1:50" ht="12.75" customHeight="1">
      <c r="A31" s="149" t="s">
        <v>56</v>
      </c>
      <c r="B31" s="151" t="s">
        <v>57</v>
      </c>
      <c r="C31" s="149" t="s">
        <v>47</v>
      </c>
      <c r="D31" s="149">
        <v>1</v>
      </c>
      <c r="E31" s="150"/>
      <c r="F31" s="170"/>
      <c r="G31" s="132"/>
      <c r="H31" s="132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</row>
    <row r="32" spans="1:50" ht="12.75" customHeight="1">
      <c r="A32" s="110" t="s">
        <v>58</v>
      </c>
      <c r="B32" s="148" t="s">
        <v>59</v>
      </c>
      <c r="C32" s="300"/>
      <c r="D32" s="300"/>
      <c r="E32" s="300"/>
      <c r="F32" s="300"/>
      <c r="G32" s="132"/>
      <c r="H32" s="132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</row>
    <row r="33" spans="1:26" ht="12.75" customHeight="1">
      <c r="A33" s="149" t="s">
        <v>45</v>
      </c>
      <c r="B33" s="151" t="s">
        <v>60</v>
      </c>
      <c r="C33" s="149" t="s">
        <v>19</v>
      </c>
      <c r="D33" s="149">
        <f>D13+D14+D15</f>
        <v>8</v>
      </c>
      <c r="E33" s="150"/>
      <c r="F33" s="170"/>
      <c r="G33" s="132"/>
      <c r="H33" s="132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12.75" customHeight="1">
      <c r="A34" s="149" t="s">
        <v>48</v>
      </c>
      <c r="B34" s="151" t="s">
        <v>61</v>
      </c>
      <c r="C34" s="149" t="s">
        <v>19</v>
      </c>
      <c r="D34" s="149">
        <f>D16+D17</f>
        <v>14</v>
      </c>
      <c r="E34" s="150"/>
      <c r="F34" s="170"/>
      <c r="G34" s="132"/>
      <c r="H34" s="132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 spans="1:26" ht="12.75" customHeight="1">
      <c r="A35" s="149" t="s">
        <v>50</v>
      </c>
      <c r="B35" s="151" t="s">
        <v>62</v>
      </c>
      <c r="C35" s="149" t="s">
        <v>19</v>
      </c>
      <c r="D35" s="149">
        <f>D18+D19</f>
        <v>9</v>
      </c>
      <c r="E35" s="150"/>
      <c r="F35" s="170"/>
      <c r="G35" s="132"/>
      <c r="H35" s="132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</row>
    <row r="36" spans="1:26" ht="12.75" customHeight="1">
      <c r="A36" s="149" t="s">
        <v>63</v>
      </c>
      <c r="B36" s="151" t="s">
        <v>64</v>
      </c>
      <c r="C36" s="149" t="s">
        <v>14</v>
      </c>
      <c r="D36" s="149">
        <v>0</v>
      </c>
      <c r="E36" s="150"/>
      <c r="F36" s="170"/>
      <c r="G36" s="132"/>
      <c r="H36" s="132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</row>
    <row r="37" spans="1:26" ht="12.75" customHeight="1">
      <c r="A37" s="149" t="s">
        <v>65</v>
      </c>
      <c r="B37" s="151" t="s">
        <v>66</v>
      </c>
      <c r="C37" s="149" t="s">
        <v>34</v>
      </c>
      <c r="D37" s="149">
        <f>D20+D21+D22</f>
        <v>27</v>
      </c>
      <c r="E37" s="150"/>
      <c r="F37" s="170"/>
      <c r="G37" s="132"/>
      <c r="H37" s="132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</row>
    <row r="38" spans="1:26" ht="12.75" customHeight="1">
      <c r="A38" s="149" t="s">
        <v>67</v>
      </c>
      <c r="B38" s="151" t="s">
        <v>68</v>
      </c>
      <c r="C38" s="149" t="s">
        <v>34</v>
      </c>
      <c r="D38" s="113">
        <f>D23</f>
        <v>27</v>
      </c>
      <c r="E38" s="150"/>
      <c r="F38" s="170"/>
      <c r="G38" s="132"/>
      <c r="H38" s="132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 spans="1:26" ht="12.75" customHeight="1">
      <c r="A39" s="113" t="s">
        <v>69</v>
      </c>
      <c r="B39" s="151" t="s">
        <v>70</v>
      </c>
      <c r="C39" s="149" t="s">
        <v>34</v>
      </c>
      <c r="D39" s="149">
        <f>D24</f>
        <v>21</v>
      </c>
      <c r="E39" s="150"/>
      <c r="F39" s="170"/>
      <c r="G39" s="132"/>
      <c r="H39" s="132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</row>
    <row r="40" spans="1:26" ht="12.75" customHeight="1">
      <c r="A40" s="149" t="s">
        <v>71</v>
      </c>
      <c r="B40" s="151" t="s">
        <v>831</v>
      </c>
      <c r="C40" s="149" t="s">
        <v>47</v>
      </c>
      <c r="D40" s="149">
        <v>1</v>
      </c>
      <c r="E40" s="150"/>
      <c r="F40" s="170"/>
      <c r="G40" s="132"/>
      <c r="H40" s="132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</row>
    <row r="41" spans="1:26" ht="12.75" customHeight="1">
      <c r="A41" s="149" t="s">
        <v>72</v>
      </c>
      <c r="B41" s="151" t="s">
        <v>73</v>
      </c>
      <c r="C41" s="149" t="s">
        <v>34</v>
      </c>
      <c r="D41" s="149">
        <v>16</v>
      </c>
      <c r="E41" s="150"/>
      <c r="F41" s="170"/>
      <c r="G41" s="132"/>
      <c r="H41" s="132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</row>
    <row r="42" spans="1:26" ht="12.75" customHeight="1">
      <c r="A42" s="149" t="s">
        <v>74</v>
      </c>
      <c r="B42" s="151" t="s">
        <v>75</v>
      </c>
      <c r="C42" s="149" t="s">
        <v>47</v>
      </c>
      <c r="D42" s="149">
        <v>1</v>
      </c>
      <c r="E42" s="150"/>
      <c r="F42" s="170"/>
      <c r="G42" s="132"/>
      <c r="H42" s="132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</row>
    <row r="43" spans="1:26" ht="12.75" customHeight="1">
      <c r="A43" s="110" t="s">
        <v>76</v>
      </c>
      <c r="B43" s="148" t="s">
        <v>77</v>
      </c>
      <c r="C43" s="300"/>
      <c r="D43" s="300"/>
      <c r="E43" s="300"/>
      <c r="F43" s="300"/>
      <c r="G43" s="132"/>
      <c r="H43" s="132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</row>
    <row r="44" spans="1:26" ht="12.75" customHeight="1">
      <c r="A44" s="149" t="s">
        <v>78</v>
      </c>
      <c r="B44" s="151" t="s">
        <v>79</v>
      </c>
      <c r="C44" s="149" t="s">
        <v>19</v>
      </c>
      <c r="D44" s="150">
        <v>5</v>
      </c>
      <c r="E44" s="150"/>
      <c r="F44" s="170"/>
      <c r="G44" s="132"/>
      <c r="H44" s="132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</row>
    <row r="45" spans="1:26" ht="12.75" customHeight="1">
      <c r="A45" s="149" t="s">
        <v>80</v>
      </c>
      <c r="B45" s="151" t="s">
        <v>81</v>
      </c>
      <c r="C45" s="149" t="s">
        <v>19</v>
      </c>
      <c r="D45" s="150">
        <v>4</v>
      </c>
      <c r="E45" s="150"/>
      <c r="F45" s="170"/>
      <c r="G45" s="132"/>
      <c r="H45" s="132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</row>
    <row r="46" spans="1:26" ht="12.75" customHeight="1">
      <c r="A46" s="149" t="s">
        <v>82</v>
      </c>
      <c r="B46" s="151" t="s">
        <v>83</v>
      </c>
      <c r="C46" s="149" t="s">
        <v>19</v>
      </c>
      <c r="D46" s="150">
        <v>1</v>
      </c>
      <c r="E46" s="150"/>
      <c r="F46" s="170"/>
      <c r="G46" s="132"/>
      <c r="H46" s="132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</row>
    <row r="47" spans="1:26" ht="12.75" customHeight="1">
      <c r="A47" s="110" t="s">
        <v>84</v>
      </c>
      <c r="B47" s="148" t="s">
        <v>85</v>
      </c>
      <c r="C47" s="110" t="s">
        <v>19</v>
      </c>
      <c r="D47" s="156">
        <v>10</v>
      </c>
      <c r="E47" s="156"/>
      <c r="F47" s="218"/>
      <c r="G47" s="219"/>
      <c r="H47" s="219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</row>
    <row r="48" spans="1:26" ht="12.75" customHeight="1">
      <c r="A48" s="149" t="s">
        <v>86</v>
      </c>
      <c r="B48" s="151" t="s">
        <v>87</v>
      </c>
      <c r="C48" s="149" t="s">
        <v>19</v>
      </c>
      <c r="D48" s="150">
        <v>8</v>
      </c>
      <c r="E48" s="150"/>
      <c r="F48" s="170"/>
      <c r="G48" s="132"/>
      <c r="H48" s="132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</row>
    <row r="49" spans="1:50" s="104" customFormat="1" ht="12.75" customHeight="1">
      <c r="A49" s="149" t="s">
        <v>88</v>
      </c>
      <c r="B49" s="151" t="s">
        <v>89</v>
      </c>
      <c r="C49" s="149" t="s">
        <v>19</v>
      </c>
      <c r="D49" s="150">
        <v>2</v>
      </c>
      <c r="E49" s="150"/>
      <c r="F49" s="170"/>
      <c r="G49" s="132"/>
      <c r="H49" s="132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</row>
    <row r="50" spans="1:50" ht="12.75" customHeight="1">
      <c r="A50" s="110" t="s">
        <v>90</v>
      </c>
      <c r="B50" s="148" t="s">
        <v>91</v>
      </c>
      <c r="C50" s="110" t="s">
        <v>19</v>
      </c>
      <c r="D50" s="156">
        <v>9</v>
      </c>
      <c r="E50" s="156"/>
      <c r="F50" s="218"/>
      <c r="G50" s="219"/>
      <c r="H50" s="219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</row>
    <row r="51" spans="1:50" ht="12.75" customHeight="1">
      <c r="A51" s="149" t="s">
        <v>92</v>
      </c>
      <c r="B51" s="151" t="s">
        <v>93</v>
      </c>
      <c r="C51" s="149" t="s">
        <v>34</v>
      </c>
      <c r="D51" s="150">
        <v>15</v>
      </c>
      <c r="E51" s="150"/>
      <c r="F51" s="170"/>
      <c r="G51" s="132"/>
      <c r="H51" s="132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</row>
    <row r="52" spans="1:50" ht="12.75" customHeight="1">
      <c r="A52" s="149" t="s">
        <v>94</v>
      </c>
      <c r="B52" s="151" t="s">
        <v>95</v>
      </c>
      <c r="C52" s="149" t="s">
        <v>34</v>
      </c>
      <c r="D52" s="150">
        <v>12</v>
      </c>
      <c r="E52" s="150"/>
      <c r="F52" s="170"/>
      <c r="G52" s="132"/>
      <c r="H52" s="132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</row>
    <row r="53" spans="1:50" ht="12.75" customHeight="1">
      <c r="A53" s="149" t="s">
        <v>96</v>
      </c>
      <c r="B53" s="151" t="s">
        <v>97</v>
      </c>
      <c r="C53" s="149" t="s">
        <v>34</v>
      </c>
      <c r="D53" s="150">
        <v>6</v>
      </c>
      <c r="E53" s="150"/>
      <c r="F53" s="170"/>
      <c r="G53" s="132"/>
      <c r="H53" s="132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</row>
    <row r="54" spans="1:50" ht="12.75" customHeight="1">
      <c r="A54" s="149" t="s">
        <v>98</v>
      </c>
      <c r="B54" s="151" t="s">
        <v>99</v>
      </c>
      <c r="C54" s="149" t="s">
        <v>34</v>
      </c>
      <c r="D54" s="150">
        <v>33</v>
      </c>
      <c r="E54" s="150"/>
      <c r="F54" s="170"/>
      <c r="G54" s="132"/>
      <c r="H54" s="132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</row>
    <row r="55" spans="1:50" ht="12.75" customHeight="1">
      <c r="A55" s="149" t="s">
        <v>100</v>
      </c>
      <c r="B55" s="151" t="s">
        <v>101</v>
      </c>
      <c r="C55" s="149" t="s">
        <v>34</v>
      </c>
      <c r="D55" s="150">
        <v>27</v>
      </c>
      <c r="E55" s="150"/>
      <c r="F55" s="170"/>
      <c r="G55" s="132"/>
      <c r="H55" s="132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</row>
    <row r="56" spans="1:50" ht="22.5" customHeight="1">
      <c r="A56" s="110" t="s">
        <v>102</v>
      </c>
      <c r="B56" s="148" t="s">
        <v>44</v>
      </c>
      <c r="C56" s="300"/>
      <c r="D56" s="300"/>
      <c r="E56" s="300"/>
      <c r="F56" s="300"/>
      <c r="G56" s="132"/>
      <c r="H56" s="132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</row>
    <row r="57" spans="1:50" ht="12.75" customHeight="1">
      <c r="A57" s="149" t="s">
        <v>45</v>
      </c>
      <c r="B57" s="153" t="s">
        <v>46</v>
      </c>
      <c r="C57" s="149" t="s">
        <v>47</v>
      </c>
      <c r="D57" s="149">
        <v>1</v>
      </c>
      <c r="E57" s="150"/>
      <c r="F57" s="170"/>
      <c r="G57" s="132"/>
      <c r="H57" s="132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</row>
    <row r="58" spans="1:50" ht="12.75" customHeight="1">
      <c r="A58" s="113" t="s">
        <v>48</v>
      </c>
      <c r="B58" s="154" t="s">
        <v>49</v>
      </c>
      <c r="C58" s="149" t="s">
        <v>47</v>
      </c>
      <c r="D58" s="149">
        <v>1</v>
      </c>
      <c r="E58" s="150"/>
      <c r="F58" s="170"/>
      <c r="G58" s="132"/>
      <c r="H58" s="132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 spans="1:50" ht="12.75" customHeight="1">
      <c r="A59" s="149" t="s">
        <v>50</v>
      </c>
      <c r="B59" s="154" t="s">
        <v>51</v>
      </c>
      <c r="C59" s="149" t="s">
        <v>47</v>
      </c>
      <c r="D59" s="149">
        <v>1</v>
      </c>
      <c r="E59" s="150"/>
      <c r="F59" s="170"/>
      <c r="G59" s="132"/>
      <c r="H59" s="132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</row>
    <row r="60" spans="1:50" ht="12.75" customHeight="1">
      <c r="A60" s="110" t="s">
        <v>103</v>
      </c>
      <c r="B60" s="148" t="s">
        <v>53</v>
      </c>
      <c r="C60" s="324"/>
      <c r="D60" s="324"/>
      <c r="E60" s="324"/>
      <c r="F60" s="324"/>
      <c r="G60" s="132"/>
      <c r="H60" s="132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</row>
    <row r="61" spans="1:50" ht="12.75" customHeight="1">
      <c r="A61" s="110" t="s">
        <v>54</v>
      </c>
      <c r="B61" s="237" t="s">
        <v>55</v>
      </c>
      <c r="C61" s="175" t="s">
        <v>47</v>
      </c>
      <c r="D61" s="175">
        <v>1</v>
      </c>
      <c r="E61" s="132"/>
      <c r="F61" s="132"/>
      <c r="G61" s="132"/>
      <c r="H61" s="132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</row>
    <row r="62" spans="1:50" ht="12.75" customHeight="1">
      <c r="A62" s="149" t="s">
        <v>45</v>
      </c>
      <c r="B62" s="151" t="s">
        <v>104</v>
      </c>
      <c r="C62" s="158" t="s">
        <v>14</v>
      </c>
      <c r="E62" s="172"/>
      <c r="F62" s="222"/>
      <c r="G62" s="132"/>
      <c r="H62" s="132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</row>
    <row r="63" spans="1:50" ht="12.75" customHeight="1">
      <c r="A63" s="149" t="s">
        <v>48</v>
      </c>
      <c r="B63" s="151" t="s">
        <v>105</v>
      </c>
      <c r="C63" s="158" t="s">
        <v>14</v>
      </c>
      <c r="D63" s="149"/>
      <c r="E63" s="150"/>
      <c r="F63" s="170"/>
      <c r="G63" s="132"/>
      <c r="H63" s="132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</row>
    <row r="64" spans="1:50" ht="12.75" customHeight="1">
      <c r="A64" s="149" t="s">
        <v>56</v>
      </c>
      <c r="B64" s="151" t="s">
        <v>57</v>
      </c>
      <c r="C64" s="149" t="s">
        <v>47</v>
      </c>
      <c r="D64" s="149">
        <v>1</v>
      </c>
      <c r="E64" s="150"/>
      <c r="F64" s="170"/>
      <c r="G64" s="132"/>
      <c r="H64" s="132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</row>
    <row r="65" spans="1:26" ht="12.75" customHeight="1">
      <c r="A65" s="110" t="s">
        <v>58</v>
      </c>
      <c r="B65" s="148" t="s">
        <v>59</v>
      </c>
      <c r="C65" s="300"/>
      <c r="D65" s="300"/>
      <c r="E65" s="300"/>
      <c r="F65" s="300"/>
      <c r="G65" s="132"/>
      <c r="H65" s="132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</row>
    <row r="66" spans="1:26" ht="12.75" customHeight="1">
      <c r="A66" s="149" t="s">
        <v>45</v>
      </c>
      <c r="B66" s="151" t="s">
        <v>60</v>
      </c>
      <c r="C66" s="149" t="s">
        <v>19</v>
      </c>
      <c r="D66" s="149">
        <f>D44+D45+D46</f>
        <v>10</v>
      </c>
      <c r="E66" s="150"/>
      <c r="F66" s="170"/>
      <c r="G66" s="132"/>
      <c r="H66" s="132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 spans="1:26" ht="12.75" customHeight="1">
      <c r="A67" s="149" t="s">
        <v>48</v>
      </c>
      <c r="B67" s="151" t="s">
        <v>61</v>
      </c>
      <c r="C67" s="149" t="s">
        <v>19</v>
      </c>
      <c r="D67" s="149">
        <f>D47+D48</f>
        <v>18</v>
      </c>
      <c r="E67" s="150"/>
      <c r="F67" s="170"/>
      <c r="G67" s="132"/>
      <c r="H67" s="132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</row>
    <row r="68" spans="1:26" ht="12.75" customHeight="1">
      <c r="A68" s="149" t="s">
        <v>50</v>
      </c>
      <c r="B68" s="151" t="s">
        <v>106</v>
      </c>
      <c r="C68" s="149" t="s">
        <v>19</v>
      </c>
      <c r="D68" s="149">
        <f>D50+D49</f>
        <v>11</v>
      </c>
      <c r="E68" s="150"/>
      <c r="F68" s="170"/>
      <c r="G68" s="132"/>
      <c r="H68" s="132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</row>
    <row r="69" spans="1:26" ht="12.75" customHeight="1">
      <c r="A69" s="149" t="s">
        <v>63</v>
      </c>
      <c r="B69" s="151" t="s">
        <v>64</v>
      </c>
      <c r="C69" s="149" t="s">
        <v>14</v>
      </c>
      <c r="D69" s="149">
        <v>0</v>
      </c>
      <c r="E69" s="150"/>
      <c r="F69" s="170"/>
      <c r="G69" s="132"/>
      <c r="H69" s="132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</row>
    <row r="70" spans="1:26" ht="12.75" customHeight="1">
      <c r="A70" s="149" t="s">
        <v>65</v>
      </c>
      <c r="B70" s="151" t="s">
        <v>66</v>
      </c>
      <c r="C70" s="149" t="s">
        <v>34</v>
      </c>
      <c r="D70" s="149">
        <f>D51+D52+D53</f>
        <v>33</v>
      </c>
      <c r="E70" s="150"/>
      <c r="F70" s="170"/>
      <c r="G70" s="132"/>
      <c r="H70" s="132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</row>
    <row r="71" spans="1:26" ht="12.75" customHeight="1">
      <c r="A71" s="149" t="s">
        <v>67</v>
      </c>
      <c r="B71" s="151" t="s">
        <v>107</v>
      </c>
      <c r="C71" s="149" t="s">
        <v>34</v>
      </c>
      <c r="D71" s="113">
        <f>D54</f>
        <v>33</v>
      </c>
      <c r="E71" s="150"/>
      <c r="F71" s="170"/>
      <c r="G71" s="132"/>
      <c r="H71" s="132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</row>
    <row r="72" spans="1:26" ht="12.75" customHeight="1">
      <c r="A72" s="113" t="s">
        <v>69</v>
      </c>
      <c r="B72" s="181" t="s">
        <v>70</v>
      </c>
      <c r="C72" s="168" t="s">
        <v>34</v>
      </c>
      <c r="D72" s="168">
        <f>D55</f>
        <v>27</v>
      </c>
      <c r="E72" s="150"/>
      <c r="F72" s="170"/>
      <c r="G72" s="132"/>
      <c r="H72" s="132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</row>
    <row r="73" spans="1:26" ht="12.75" customHeight="1">
      <c r="A73" s="152" t="s">
        <v>71</v>
      </c>
      <c r="B73" s="238" t="s">
        <v>831</v>
      </c>
      <c r="C73" s="175" t="s">
        <v>47</v>
      </c>
      <c r="D73" s="175">
        <v>1</v>
      </c>
      <c r="E73" s="164"/>
      <c r="F73" s="170"/>
      <c r="G73" s="132"/>
      <c r="H73" s="132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</row>
    <row r="74" spans="1:26" ht="12.75" customHeight="1">
      <c r="A74" s="149" t="s">
        <v>72</v>
      </c>
      <c r="B74" s="157" t="s">
        <v>108</v>
      </c>
      <c r="C74" s="158" t="s">
        <v>34</v>
      </c>
      <c r="D74" s="158">
        <v>20</v>
      </c>
      <c r="E74" s="150"/>
      <c r="F74" s="170"/>
      <c r="G74" s="132"/>
      <c r="H74" s="132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</row>
    <row r="75" spans="1:26" ht="12.75" customHeight="1">
      <c r="A75" s="149" t="s">
        <v>74</v>
      </c>
      <c r="B75" s="151" t="s">
        <v>75</v>
      </c>
      <c r="C75" s="149" t="s">
        <v>47</v>
      </c>
      <c r="D75" s="149">
        <v>1</v>
      </c>
      <c r="E75" s="150"/>
      <c r="F75" s="170"/>
      <c r="G75" s="132"/>
      <c r="H75" s="132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</row>
    <row r="76" spans="1:26" ht="12.75" customHeight="1">
      <c r="A76" s="110" t="s">
        <v>109</v>
      </c>
      <c r="B76" s="148" t="s">
        <v>110</v>
      </c>
      <c r="C76" s="300"/>
      <c r="D76" s="300"/>
      <c r="E76" s="300"/>
      <c r="F76" s="300"/>
      <c r="G76" s="132"/>
      <c r="H76" s="132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</row>
    <row r="77" spans="1:26" ht="12.75" customHeight="1">
      <c r="A77" s="149" t="s">
        <v>111</v>
      </c>
      <c r="B77" s="151" t="s">
        <v>112</v>
      </c>
      <c r="C77" s="149"/>
      <c r="D77" s="149"/>
      <c r="E77" s="150"/>
      <c r="F77" s="170"/>
      <c r="G77" s="132"/>
      <c r="H77" s="132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</row>
    <row r="78" spans="1:26" ht="12.75" customHeight="1">
      <c r="A78" s="149" t="s">
        <v>113</v>
      </c>
      <c r="B78" s="151" t="s">
        <v>114</v>
      </c>
      <c r="C78" s="149" t="s">
        <v>19</v>
      </c>
      <c r="D78" s="149">
        <v>2</v>
      </c>
      <c r="E78" s="150"/>
      <c r="F78" s="170"/>
      <c r="G78" s="132"/>
      <c r="H78" s="132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</row>
    <row r="79" spans="1:26" ht="12.75" customHeight="1">
      <c r="A79" s="149" t="s">
        <v>115</v>
      </c>
      <c r="B79" s="151" t="s">
        <v>116</v>
      </c>
      <c r="C79" s="158" t="s">
        <v>19</v>
      </c>
      <c r="D79" s="149">
        <v>2</v>
      </c>
      <c r="E79" s="150"/>
      <c r="F79" s="170"/>
      <c r="G79" s="132"/>
      <c r="H79" s="132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</row>
    <row r="80" spans="1:26" ht="12.75" customHeight="1">
      <c r="A80" s="149" t="s">
        <v>117</v>
      </c>
      <c r="B80" s="151" t="s">
        <v>118</v>
      </c>
      <c r="C80" s="158" t="s">
        <v>19</v>
      </c>
      <c r="D80" s="149">
        <v>2</v>
      </c>
      <c r="E80" s="150"/>
      <c r="F80" s="170"/>
      <c r="G80" s="132"/>
      <c r="H80" s="132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</row>
    <row r="81" spans="1:26" ht="12.75" customHeight="1">
      <c r="A81" s="149" t="s">
        <v>119</v>
      </c>
      <c r="B81" s="159" t="s">
        <v>120</v>
      </c>
      <c r="C81" s="158" t="s">
        <v>34</v>
      </c>
      <c r="D81" s="149">
        <v>9</v>
      </c>
      <c r="E81" s="150"/>
      <c r="F81" s="170"/>
      <c r="G81" s="132"/>
      <c r="H81" s="132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</row>
    <row r="82" spans="1:26" ht="12.75" customHeight="1">
      <c r="A82" s="149" t="s">
        <v>121</v>
      </c>
      <c r="B82" s="151" t="s">
        <v>122</v>
      </c>
      <c r="C82" s="149" t="s">
        <v>34</v>
      </c>
      <c r="D82" s="149">
        <v>9</v>
      </c>
      <c r="E82" s="150"/>
      <c r="F82" s="170"/>
      <c r="G82" s="132"/>
      <c r="H82" s="132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</row>
    <row r="83" spans="1:26" ht="18.75" customHeight="1">
      <c r="A83" s="149" t="s">
        <v>123</v>
      </c>
      <c r="B83" s="151" t="s">
        <v>124</v>
      </c>
      <c r="C83" s="149" t="s">
        <v>47</v>
      </c>
      <c r="D83" s="149">
        <v>1</v>
      </c>
      <c r="E83" s="150"/>
      <c r="F83" s="170"/>
      <c r="G83" s="132"/>
      <c r="H83" s="132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</row>
    <row r="84" spans="1:26" ht="12.75" customHeight="1">
      <c r="A84" s="149" t="s">
        <v>125</v>
      </c>
      <c r="B84" s="151" t="s">
        <v>126</v>
      </c>
      <c r="C84" s="158" t="s">
        <v>34</v>
      </c>
      <c r="D84" s="149">
        <v>6</v>
      </c>
      <c r="E84" s="150"/>
      <c r="F84" s="170"/>
      <c r="G84" s="132"/>
      <c r="H84" s="132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</row>
    <row r="85" spans="1:26" ht="12.75" customHeight="1">
      <c r="A85" s="149" t="s">
        <v>127</v>
      </c>
      <c r="B85" s="151" t="s">
        <v>128</v>
      </c>
      <c r="C85" s="149"/>
      <c r="D85" s="149"/>
      <c r="E85" s="150"/>
      <c r="F85" s="170"/>
      <c r="G85" s="132"/>
      <c r="H85" s="132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</row>
    <row r="86" spans="1:26" ht="12.75" customHeight="1">
      <c r="A86" s="149" t="s">
        <v>129</v>
      </c>
      <c r="B86" s="151" t="s">
        <v>130</v>
      </c>
      <c r="C86" s="149" t="s">
        <v>19</v>
      </c>
      <c r="D86" s="149">
        <v>2</v>
      </c>
      <c r="E86" s="150"/>
      <c r="F86" s="170"/>
      <c r="G86" s="132"/>
      <c r="H86" s="132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</row>
    <row r="87" spans="1:26" ht="12.75" customHeight="1">
      <c r="A87" s="149" t="s">
        <v>131</v>
      </c>
      <c r="B87" s="151" t="s">
        <v>116</v>
      </c>
      <c r="C87" s="149" t="s">
        <v>19</v>
      </c>
      <c r="D87" s="149">
        <v>2</v>
      </c>
      <c r="E87" s="150"/>
      <c r="F87" s="170"/>
      <c r="G87" s="132"/>
      <c r="H87" s="132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</row>
    <row r="88" spans="1:26" ht="12.75" customHeight="1">
      <c r="A88" s="149" t="s">
        <v>132</v>
      </c>
      <c r="B88" s="151" t="s">
        <v>118</v>
      </c>
      <c r="C88" s="149" t="s">
        <v>19</v>
      </c>
      <c r="D88" s="149">
        <v>2</v>
      </c>
      <c r="E88" s="150"/>
      <c r="F88" s="170"/>
      <c r="G88" s="132"/>
      <c r="H88" s="132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</row>
    <row r="89" spans="1:26" ht="12.75" customHeight="1">
      <c r="A89" s="149" t="s">
        <v>133</v>
      </c>
      <c r="B89" s="159" t="s">
        <v>120</v>
      </c>
      <c r="C89" s="158" t="s">
        <v>34</v>
      </c>
      <c r="D89" s="149">
        <v>12</v>
      </c>
      <c r="E89" s="150"/>
      <c r="F89" s="170"/>
      <c r="G89" s="132"/>
      <c r="H89" s="132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</row>
    <row r="90" spans="1:26" ht="12.75" customHeight="1">
      <c r="A90" s="149" t="s">
        <v>134</v>
      </c>
      <c r="B90" s="151" t="s">
        <v>122</v>
      </c>
      <c r="C90" s="149" t="s">
        <v>34</v>
      </c>
      <c r="D90" s="149">
        <v>6</v>
      </c>
      <c r="E90" s="150"/>
      <c r="F90" s="170"/>
      <c r="G90" s="132"/>
      <c r="H90" s="132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</row>
    <row r="91" spans="1:26" ht="25.5">
      <c r="A91" s="149" t="s">
        <v>135</v>
      </c>
      <c r="B91" s="151" t="s">
        <v>792</v>
      </c>
      <c r="C91" s="149" t="s">
        <v>47</v>
      </c>
      <c r="D91" s="149">
        <v>1</v>
      </c>
      <c r="E91" s="150"/>
      <c r="F91" s="170"/>
      <c r="G91" s="132"/>
      <c r="H91" s="132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</row>
    <row r="92" spans="1:26" ht="12.75" customHeight="1">
      <c r="A92" s="149" t="s">
        <v>136</v>
      </c>
      <c r="B92" s="151" t="s">
        <v>126</v>
      </c>
      <c r="C92" s="158" t="s">
        <v>34</v>
      </c>
      <c r="D92" s="149">
        <v>6</v>
      </c>
      <c r="E92" s="150"/>
      <c r="F92" s="170"/>
      <c r="G92" s="132"/>
      <c r="H92" s="132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</row>
    <row r="93" spans="1:26" ht="12.75" customHeight="1">
      <c r="A93" s="110" t="s">
        <v>137</v>
      </c>
      <c r="B93" s="160" t="s">
        <v>138</v>
      </c>
      <c r="C93" s="300"/>
      <c r="D93" s="300"/>
      <c r="E93" s="300"/>
      <c r="F93" s="300"/>
      <c r="G93" s="132"/>
      <c r="H93" s="132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</row>
    <row r="94" spans="1:26" ht="12.75" customHeight="1">
      <c r="A94" s="149" t="s">
        <v>139</v>
      </c>
      <c r="B94" s="151" t="s">
        <v>140</v>
      </c>
      <c r="C94" s="149" t="s">
        <v>19</v>
      </c>
      <c r="D94" s="149">
        <v>3</v>
      </c>
      <c r="E94" s="150"/>
      <c r="F94" s="170"/>
      <c r="G94" s="132"/>
      <c r="H94" s="132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</row>
    <row r="95" spans="1:26" ht="12.75" customHeight="1">
      <c r="A95" s="149" t="s">
        <v>141</v>
      </c>
      <c r="B95" s="151" t="s">
        <v>142</v>
      </c>
      <c r="C95" s="149" t="s">
        <v>19</v>
      </c>
      <c r="D95" s="149">
        <v>2</v>
      </c>
      <c r="E95" s="150"/>
      <c r="F95" s="170"/>
      <c r="G95" s="132"/>
      <c r="H95" s="132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</row>
    <row r="96" spans="1:26" ht="12.75" customHeight="1">
      <c r="A96" s="149" t="s">
        <v>143</v>
      </c>
      <c r="B96" s="151" t="s">
        <v>144</v>
      </c>
      <c r="C96" s="149" t="s">
        <v>19</v>
      </c>
      <c r="D96" s="149">
        <v>2</v>
      </c>
      <c r="E96" s="150"/>
      <c r="F96" s="170"/>
      <c r="G96" s="132"/>
      <c r="H96" s="132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</row>
    <row r="97" spans="1:26" ht="25.5">
      <c r="A97" s="149" t="s">
        <v>145</v>
      </c>
      <c r="B97" s="151" t="s">
        <v>783</v>
      </c>
      <c r="C97" s="149" t="s">
        <v>47</v>
      </c>
      <c r="D97" s="149">
        <v>1</v>
      </c>
      <c r="E97" s="150"/>
      <c r="F97" s="170"/>
      <c r="G97" s="132"/>
      <c r="H97" s="132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</row>
    <row r="98" spans="1:26" ht="16.5">
      <c r="A98" s="161" t="s">
        <v>146</v>
      </c>
      <c r="B98" s="152" t="s">
        <v>14</v>
      </c>
      <c r="C98" s="305" t="s">
        <v>14</v>
      </c>
      <c r="D98" s="301"/>
      <c r="E98" s="150"/>
      <c r="F98" s="170"/>
      <c r="G98" s="132"/>
      <c r="H98" s="132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</row>
    <row r="99" spans="1:26" ht="21" customHeight="1">
      <c r="A99" s="161" t="s">
        <v>147</v>
      </c>
      <c r="B99" s="151" t="s">
        <v>148</v>
      </c>
      <c r="C99" s="305" t="s">
        <v>14</v>
      </c>
      <c r="D99" s="301"/>
      <c r="E99" s="163"/>
      <c r="F99" s="163"/>
      <c r="G99" s="132"/>
      <c r="H99" s="132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</row>
    <row r="100" spans="1:26" ht="12.75" customHeight="1">
      <c r="A100" s="110" t="s">
        <v>149</v>
      </c>
      <c r="B100" s="148" t="s">
        <v>150</v>
      </c>
      <c r="C100" s="300"/>
      <c r="D100" s="300"/>
      <c r="E100" s="300"/>
      <c r="F100" s="300"/>
      <c r="G100" s="132"/>
      <c r="H100" s="132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</row>
    <row r="101" spans="1:26" ht="12" customHeight="1">
      <c r="A101" s="149"/>
      <c r="B101" s="165" t="s">
        <v>151</v>
      </c>
      <c r="C101" s="366" t="s">
        <v>14</v>
      </c>
      <c r="D101" s="366"/>
      <c r="E101" s="366"/>
      <c r="F101" s="366"/>
      <c r="G101" s="132"/>
      <c r="H101" s="132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</row>
    <row r="102" spans="1:26" ht="12.75" customHeight="1">
      <c r="A102" s="149"/>
      <c r="B102" s="165" t="s">
        <v>153</v>
      </c>
      <c r="C102" s="300"/>
      <c r="D102" s="300"/>
      <c r="E102" s="300"/>
      <c r="F102" s="300"/>
      <c r="G102" s="132"/>
      <c r="H102" s="132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</row>
    <row r="103" spans="1:26" ht="22.5" customHeight="1">
      <c r="A103" s="110" t="s">
        <v>154</v>
      </c>
      <c r="B103" s="148" t="s">
        <v>720</v>
      </c>
      <c r="C103" s="149" t="s">
        <v>19</v>
      </c>
      <c r="D103" s="149">
        <v>4</v>
      </c>
      <c r="E103" s="150"/>
      <c r="F103" s="170"/>
      <c r="G103" s="132"/>
      <c r="H103" s="132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</row>
    <row r="104" spans="1:26" ht="12.75" customHeight="1">
      <c r="A104" s="149"/>
      <c r="B104" s="148" t="s">
        <v>721</v>
      </c>
      <c r="C104" s="149"/>
      <c r="D104" s="149"/>
      <c r="E104" s="150"/>
      <c r="F104" s="220"/>
      <c r="G104" s="132"/>
      <c r="H104" s="132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</row>
    <row r="105" spans="1:26" ht="12.75" customHeight="1">
      <c r="A105" s="149" t="s">
        <v>54</v>
      </c>
      <c r="B105" s="166" t="s">
        <v>735</v>
      </c>
      <c r="C105" s="167" t="s">
        <v>551</v>
      </c>
      <c r="D105" s="167">
        <v>1</v>
      </c>
      <c r="E105" s="170"/>
      <c r="F105" s="287"/>
      <c r="G105" s="360" t="s">
        <v>723</v>
      </c>
      <c r="H105" s="350" t="s">
        <v>833</v>
      </c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</row>
    <row r="106" spans="1:26" ht="12.75" customHeight="1">
      <c r="A106" s="149" t="s">
        <v>56</v>
      </c>
      <c r="B106" s="166" t="s">
        <v>734</v>
      </c>
      <c r="C106" s="167" t="s">
        <v>729</v>
      </c>
      <c r="D106" s="167">
        <v>1</v>
      </c>
      <c r="E106" s="170"/>
      <c r="F106" s="287"/>
      <c r="G106" s="361"/>
      <c r="H106" s="352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</row>
    <row r="107" spans="1:26" ht="27.75" customHeight="1">
      <c r="A107" s="149" t="s">
        <v>58</v>
      </c>
      <c r="B107" s="166" t="s">
        <v>753</v>
      </c>
      <c r="C107" s="167" t="s">
        <v>551</v>
      </c>
      <c r="D107" s="167">
        <v>1</v>
      </c>
      <c r="E107" s="170"/>
      <c r="F107" s="287"/>
      <c r="G107" s="362"/>
      <c r="H107" s="351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</row>
    <row r="108" spans="1:26" ht="23.25" customHeight="1">
      <c r="A108" s="110" t="s">
        <v>155</v>
      </c>
      <c r="B108" s="148" t="s">
        <v>722</v>
      </c>
      <c r="C108" s="149" t="s">
        <v>19</v>
      </c>
      <c r="D108" s="149">
        <v>3</v>
      </c>
      <c r="E108" s="150"/>
      <c r="F108" s="222"/>
      <c r="G108" s="132"/>
      <c r="H108" s="132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</row>
    <row r="109" spans="1:26" ht="12.75" customHeight="1">
      <c r="A109" s="149"/>
      <c r="B109" s="148" t="s">
        <v>721</v>
      </c>
      <c r="C109" s="149"/>
      <c r="D109" s="149"/>
      <c r="E109" s="150"/>
      <c r="F109" s="220"/>
      <c r="G109" s="132"/>
      <c r="H109" s="132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</row>
    <row r="110" spans="1:26" ht="12.75" customHeight="1">
      <c r="A110" s="149" t="s">
        <v>54</v>
      </c>
      <c r="B110" s="166" t="s">
        <v>735</v>
      </c>
      <c r="C110" s="167" t="s">
        <v>551</v>
      </c>
      <c r="D110" s="167">
        <v>1</v>
      </c>
      <c r="E110" s="170"/>
      <c r="F110" s="287"/>
      <c r="G110" s="360" t="s">
        <v>723</v>
      </c>
      <c r="H110" s="350" t="s">
        <v>833</v>
      </c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</row>
    <row r="111" spans="1:26" ht="12.75" customHeight="1">
      <c r="A111" s="149" t="s">
        <v>56</v>
      </c>
      <c r="B111" s="166" t="s">
        <v>734</v>
      </c>
      <c r="C111" s="167" t="s">
        <v>729</v>
      </c>
      <c r="D111" s="167">
        <v>1</v>
      </c>
      <c r="E111" s="170"/>
      <c r="F111" s="287"/>
      <c r="G111" s="361"/>
      <c r="H111" s="352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</row>
    <row r="112" spans="1:26" ht="25.5" customHeight="1">
      <c r="A112" s="149" t="s">
        <v>58</v>
      </c>
      <c r="B112" s="166" t="s">
        <v>753</v>
      </c>
      <c r="C112" s="167" t="s">
        <v>551</v>
      </c>
      <c r="D112" s="167">
        <v>1</v>
      </c>
      <c r="E112" s="170"/>
      <c r="F112" s="287"/>
      <c r="G112" s="362"/>
      <c r="H112" s="351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</row>
    <row r="113" spans="1:26" ht="22.5" customHeight="1">
      <c r="A113" s="110" t="s">
        <v>156</v>
      </c>
      <c r="B113" s="148" t="s">
        <v>754</v>
      </c>
      <c r="C113" s="149"/>
      <c r="D113" s="149"/>
      <c r="E113" s="150"/>
      <c r="F113" s="285"/>
      <c r="G113" s="132"/>
      <c r="H113" s="132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</row>
    <row r="114" spans="1:26" ht="12.75" customHeight="1">
      <c r="A114" s="149" t="s">
        <v>54</v>
      </c>
      <c r="B114" s="166" t="s">
        <v>735</v>
      </c>
      <c r="C114" s="167" t="s">
        <v>551</v>
      </c>
      <c r="D114" s="167">
        <v>1</v>
      </c>
      <c r="E114" s="170"/>
      <c r="F114" s="221"/>
      <c r="G114" s="132"/>
      <c r="H114" s="132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</row>
    <row r="115" spans="1:26" ht="12.75" customHeight="1">
      <c r="A115" s="149" t="s">
        <v>56</v>
      </c>
      <c r="B115" s="166" t="s">
        <v>734</v>
      </c>
      <c r="C115" s="167" t="s">
        <v>729</v>
      </c>
      <c r="D115" s="167">
        <v>1</v>
      </c>
      <c r="E115" s="170"/>
      <c r="F115" s="221"/>
      <c r="G115" s="132"/>
      <c r="H115" s="132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</row>
    <row r="116" spans="1:26" ht="28.5" customHeight="1">
      <c r="A116" s="149" t="s">
        <v>58</v>
      </c>
      <c r="B116" s="166" t="s">
        <v>753</v>
      </c>
      <c r="C116" s="167" t="s">
        <v>551</v>
      </c>
      <c r="D116" s="167">
        <v>1</v>
      </c>
      <c r="E116" s="170"/>
      <c r="F116" s="221"/>
      <c r="G116" s="132"/>
      <c r="H116" s="132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</row>
    <row r="117" spans="1:26" ht="12.75" customHeight="1">
      <c r="A117" s="110" t="s">
        <v>157</v>
      </c>
      <c r="B117" s="148" t="s">
        <v>158</v>
      </c>
      <c r="C117" s="149"/>
      <c r="D117" s="149"/>
      <c r="E117" s="150"/>
      <c r="F117" s="222"/>
      <c r="G117" s="132"/>
      <c r="H117" s="132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</row>
    <row r="118" spans="1:26" ht="12.75" customHeight="1">
      <c r="A118" s="167" t="s">
        <v>54</v>
      </c>
      <c r="B118" s="166" t="s">
        <v>736</v>
      </c>
      <c r="C118" s="167" t="s">
        <v>19</v>
      </c>
      <c r="D118" s="167">
        <v>1</v>
      </c>
      <c r="E118" s="150"/>
      <c r="F118" s="170"/>
      <c r="G118" s="132"/>
      <c r="H118" s="132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</row>
    <row r="119" spans="1:26" ht="25.5">
      <c r="A119" s="167" t="s">
        <v>56</v>
      </c>
      <c r="B119" s="166" t="s">
        <v>755</v>
      </c>
      <c r="C119" s="167" t="s">
        <v>551</v>
      </c>
      <c r="D119" s="167">
        <v>1</v>
      </c>
      <c r="E119" s="150"/>
      <c r="F119" s="170"/>
      <c r="G119" s="132"/>
      <c r="H119" s="132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</row>
    <row r="120" spans="1:26" ht="12.75" customHeight="1">
      <c r="A120" s="110" t="s">
        <v>159</v>
      </c>
      <c r="B120" s="148" t="s">
        <v>788</v>
      </c>
      <c r="C120" s="167"/>
      <c r="D120" s="167"/>
      <c r="E120" s="150"/>
      <c r="F120" s="170"/>
      <c r="G120" s="132"/>
      <c r="H120" s="132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</row>
    <row r="121" spans="1:26" ht="16.5">
      <c r="A121" s="167" t="s">
        <v>54</v>
      </c>
      <c r="B121" s="151" t="s">
        <v>737</v>
      </c>
      <c r="C121" s="167" t="s">
        <v>551</v>
      </c>
      <c r="D121" s="167">
        <v>1</v>
      </c>
      <c r="E121" s="169"/>
      <c r="F121" s="170"/>
      <c r="G121" s="132"/>
      <c r="H121" s="132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</row>
    <row r="122" spans="1:26" ht="16.5">
      <c r="A122" s="167" t="s">
        <v>56</v>
      </c>
      <c r="B122" s="151" t="s">
        <v>738</v>
      </c>
      <c r="C122" s="167" t="s">
        <v>551</v>
      </c>
      <c r="D122" s="167">
        <v>1</v>
      </c>
      <c r="E122" s="169"/>
      <c r="F122" s="170"/>
      <c r="G122" s="132"/>
      <c r="H122" s="132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</row>
    <row r="123" spans="1:26" ht="16.5">
      <c r="A123" s="167" t="s">
        <v>58</v>
      </c>
      <c r="B123" s="151" t="s">
        <v>756</v>
      </c>
      <c r="C123" s="167" t="s">
        <v>551</v>
      </c>
      <c r="D123" s="167">
        <v>1</v>
      </c>
      <c r="E123" s="169"/>
      <c r="F123" s="170"/>
      <c r="G123" s="132"/>
      <c r="H123" s="132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</row>
    <row r="124" spans="1:26" ht="12.75" customHeight="1">
      <c r="A124" s="110" t="s">
        <v>161</v>
      </c>
      <c r="B124" s="148" t="s">
        <v>162</v>
      </c>
      <c r="C124" s="168"/>
      <c r="D124" s="168"/>
      <c r="E124" s="169"/>
      <c r="F124" s="170"/>
      <c r="G124" s="132"/>
      <c r="H124" s="132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</row>
    <row r="125" spans="1:26" ht="12.75" customHeight="1">
      <c r="A125" s="167" t="s">
        <v>54</v>
      </c>
      <c r="B125" s="166" t="s">
        <v>780</v>
      </c>
      <c r="C125" s="167" t="s">
        <v>551</v>
      </c>
      <c r="D125" s="167">
        <v>1</v>
      </c>
      <c r="E125" s="169"/>
      <c r="F125" s="163"/>
      <c r="G125" s="132"/>
      <c r="H125" s="132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</row>
    <row r="126" spans="1:26" ht="16.5">
      <c r="A126" s="167" t="s">
        <v>56</v>
      </c>
      <c r="B126" s="166" t="s">
        <v>739</v>
      </c>
      <c r="C126" s="167" t="s">
        <v>47</v>
      </c>
      <c r="D126" s="167">
        <v>1</v>
      </c>
      <c r="E126" s="169"/>
      <c r="F126" s="163"/>
      <c r="G126" s="132"/>
      <c r="H126" s="132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</row>
    <row r="127" spans="1:26" ht="12.75" customHeight="1">
      <c r="A127" s="110" t="s">
        <v>163</v>
      </c>
      <c r="B127" s="148" t="s">
        <v>757</v>
      </c>
      <c r="C127" s="149"/>
      <c r="D127" s="149"/>
      <c r="E127" s="150"/>
      <c r="F127" s="163"/>
      <c r="G127" s="132"/>
      <c r="H127" s="132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</row>
    <row r="128" spans="1:26" ht="16.5">
      <c r="A128" s="167" t="s">
        <v>54</v>
      </c>
      <c r="B128" s="166" t="s">
        <v>832</v>
      </c>
      <c r="C128" s="167" t="s">
        <v>551</v>
      </c>
      <c r="D128" s="175">
        <v>1</v>
      </c>
      <c r="E128" s="173"/>
      <c r="F128" s="223"/>
      <c r="G128" s="132"/>
      <c r="H128" s="132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</row>
    <row r="129" spans="1:26" ht="25.5">
      <c r="A129" s="167" t="s">
        <v>56</v>
      </c>
      <c r="B129" s="166" t="s">
        <v>741</v>
      </c>
      <c r="C129" s="167" t="s">
        <v>551</v>
      </c>
      <c r="D129" s="175">
        <v>1</v>
      </c>
      <c r="E129" s="173"/>
      <c r="F129" s="223"/>
      <c r="G129" s="132"/>
      <c r="H129" s="132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</row>
    <row r="130" spans="1:26" ht="25.5">
      <c r="A130" s="167" t="s">
        <v>58</v>
      </c>
      <c r="B130" s="154" t="s">
        <v>758</v>
      </c>
      <c r="C130" s="167" t="s">
        <v>551</v>
      </c>
      <c r="D130" s="167">
        <v>1</v>
      </c>
      <c r="E130" s="173"/>
      <c r="F130" s="223"/>
      <c r="G130" s="132"/>
      <c r="H130" s="132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</row>
    <row r="131" spans="1:26" s="100" customFormat="1" ht="19.5" customHeight="1">
      <c r="A131" s="176" t="s">
        <v>74</v>
      </c>
      <c r="B131" s="154" t="s">
        <v>759</v>
      </c>
      <c r="C131" s="167" t="s">
        <v>551</v>
      </c>
      <c r="D131" s="167">
        <v>1</v>
      </c>
      <c r="E131" s="173"/>
      <c r="F131" s="223"/>
      <c r="G131" s="132"/>
      <c r="H131" s="132"/>
    </row>
    <row r="132" spans="1:26" ht="16.5">
      <c r="A132" s="149"/>
      <c r="B132" s="165" t="s">
        <v>164</v>
      </c>
      <c r="C132" s="178"/>
      <c r="D132" s="179"/>
      <c r="E132" s="179"/>
      <c r="F132" s="200"/>
      <c r="G132" s="132"/>
      <c r="H132" s="132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</row>
    <row r="133" spans="1:26" ht="16.5">
      <c r="A133" s="110" t="s">
        <v>165</v>
      </c>
      <c r="B133" s="148" t="s">
        <v>724</v>
      </c>
      <c r="C133" s="149" t="s">
        <v>19</v>
      </c>
      <c r="D133" s="149">
        <v>4</v>
      </c>
      <c r="E133" s="150"/>
      <c r="F133" s="170"/>
      <c r="G133" s="132"/>
      <c r="H133" s="132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</row>
    <row r="134" spans="1:26" ht="12.75" customHeight="1">
      <c r="A134" s="149"/>
      <c r="B134" s="148" t="s">
        <v>721</v>
      </c>
      <c r="C134" s="149"/>
      <c r="D134" s="149"/>
      <c r="E134" s="150"/>
      <c r="F134" s="112"/>
      <c r="G134" s="132"/>
      <c r="H134" s="132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</row>
    <row r="135" spans="1:26" ht="12.75" customHeight="1">
      <c r="A135" s="149" t="s">
        <v>54</v>
      </c>
      <c r="B135" s="166" t="s">
        <v>733</v>
      </c>
      <c r="C135" s="167" t="s">
        <v>551</v>
      </c>
      <c r="D135" s="167">
        <v>1</v>
      </c>
      <c r="E135" s="170"/>
      <c r="F135" s="287"/>
      <c r="G135" s="360" t="s">
        <v>723</v>
      </c>
      <c r="H135" s="350" t="s">
        <v>833</v>
      </c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</row>
    <row r="136" spans="1:26" ht="12.75" customHeight="1">
      <c r="A136" s="149" t="s">
        <v>56</v>
      </c>
      <c r="B136" s="166" t="s">
        <v>734</v>
      </c>
      <c r="C136" s="167" t="s">
        <v>729</v>
      </c>
      <c r="D136" s="167">
        <v>1</v>
      </c>
      <c r="E136" s="170"/>
      <c r="F136" s="287"/>
      <c r="G136" s="361"/>
      <c r="H136" s="352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</row>
    <row r="137" spans="1:26" ht="27.75" customHeight="1">
      <c r="A137" s="149" t="s">
        <v>58</v>
      </c>
      <c r="B137" s="166" t="s">
        <v>760</v>
      </c>
      <c r="C137" s="167" t="s">
        <v>551</v>
      </c>
      <c r="D137" s="167">
        <v>1</v>
      </c>
      <c r="E137" s="170"/>
      <c r="F137" s="287"/>
      <c r="G137" s="362"/>
      <c r="H137" s="351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</row>
    <row r="138" spans="1:26" ht="21" customHeight="1">
      <c r="A138" s="110" t="s">
        <v>166</v>
      </c>
      <c r="B138" s="148" t="s">
        <v>726</v>
      </c>
      <c r="C138" s="149" t="s">
        <v>19</v>
      </c>
      <c r="D138" s="149">
        <v>3</v>
      </c>
      <c r="E138" s="150"/>
      <c r="F138" s="222"/>
      <c r="G138" s="132"/>
      <c r="H138" s="132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</row>
    <row r="139" spans="1:26" ht="16.5">
      <c r="A139" s="149"/>
      <c r="B139" s="148" t="s">
        <v>721</v>
      </c>
      <c r="C139" s="149"/>
      <c r="D139" s="149"/>
      <c r="E139" s="150"/>
      <c r="F139" s="220"/>
      <c r="G139" s="132"/>
      <c r="H139" s="132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</row>
    <row r="140" spans="1:26" ht="16.5">
      <c r="A140" s="149" t="s">
        <v>54</v>
      </c>
      <c r="B140" s="166" t="s">
        <v>761</v>
      </c>
      <c r="C140" s="167" t="s">
        <v>551</v>
      </c>
      <c r="D140" s="167">
        <v>1</v>
      </c>
      <c r="E140" s="170"/>
      <c r="F140" s="287"/>
      <c r="G140" s="360" t="s">
        <v>723</v>
      </c>
      <c r="H140" s="350" t="s">
        <v>833</v>
      </c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</row>
    <row r="141" spans="1:26" ht="16.5">
      <c r="A141" s="149" t="s">
        <v>56</v>
      </c>
      <c r="B141" s="166" t="s">
        <v>734</v>
      </c>
      <c r="C141" s="167" t="s">
        <v>729</v>
      </c>
      <c r="D141" s="167">
        <v>1</v>
      </c>
      <c r="E141" s="170"/>
      <c r="F141" s="287"/>
      <c r="G141" s="361"/>
      <c r="H141" s="352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</row>
    <row r="142" spans="1:26" ht="24.75" customHeight="1">
      <c r="A142" s="149" t="s">
        <v>58</v>
      </c>
      <c r="B142" s="166" t="s">
        <v>760</v>
      </c>
      <c r="C142" s="167" t="s">
        <v>551</v>
      </c>
      <c r="D142" s="167">
        <v>1</v>
      </c>
      <c r="E142" s="170"/>
      <c r="F142" s="287"/>
      <c r="G142" s="362"/>
      <c r="H142" s="351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</row>
    <row r="143" spans="1:26" ht="25.5">
      <c r="A143" s="110" t="s">
        <v>167</v>
      </c>
      <c r="B143" s="148" t="s">
        <v>727</v>
      </c>
      <c r="C143" s="149" t="s">
        <v>19</v>
      </c>
      <c r="D143" s="149">
        <v>2</v>
      </c>
      <c r="E143" s="150"/>
      <c r="F143" s="222"/>
      <c r="G143" s="132"/>
      <c r="H143" s="132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</row>
    <row r="144" spans="1:26" ht="16.5">
      <c r="A144" s="149"/>
      <c r="B144" s="148" t="s">
        <v>721</v>
      </c>
      <c r="C144" s="149"/>
      <c r="D144" s="149"/>
      <c r="E144" s="150"/>
      <c r="F144" s="220"/>
      <c r="G144" s="132"/>
      <c r="H144" s="132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</row>
    <row r="145" spans="1:26" ht="16.5">
      <c r="A145" s="149" t="s">
        <v>54</v>
      </c>
      <c r="B145" s="166" t="s">
        <v>733</v>
      </c>
      <c r="C145" s="167" t="s">
        <v>551</v>
      </c>
      <c r="D145" s="167">
        <v>1</v>
      </c>
      <c r="E145" s="170"/>
      <c r="F145" s="287"/>
      <c r="G145" s="360" t="s">
        <v>723</v>
      </c>
      <c r="H145" s="350" t="s">
        <v>833</v>
      </c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</row>
    <row r="146" spans="1:26" ht="16.5">
      <c r="A146" s="149" t="s">
        <v>56</v>
      </c>
      <c r="B146" s="166" t="s">
        <v>734</v>
      </c>
      <c r="C146" s="167" t="s">
        <v>729</v>
      </c>
      <c r="D146" s="167">
        <v>1</v>
      </c>
      <c r="E146" s="170"/>
      <c r="F146" s="287"/>
      <c r="G146" s="361"/>
      <c r="H146" s="352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</row>
    <row r="147" spans="1:26" ht="25.5" customHeight="1">
      <c r="A147" s="149" t="s">
        <v>58</v>
      </c>
      <c r="B147" s="166" t="s">
        <v>760</v>
      </c>
      <c r="C147" s="167" t="s">
        <v>551</v>
      </c>
      <c r="D147" s="167">
        <v>1</v>
      </c>
      <c r="E147" s="170"/>
      <c r="F147" s="287"/>
      <c r="G147" s="362"/>
      <c r="H147" s="351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</row>
    <row r="148" spans="1:26" ht="20.25" customHeight="1">
      <c r="A148" s="110" t="s">
        <v>168</v>
      </c>
      <c r="B148" s="148" t="s">
        <v>725</v>
      </c>
      <c r="C148" s="149"/>
      <c r="D148" s="149"/>
      <c r="E148" s="150"/>
      <c r="F148" s="285"/>
      <c r="G148" s="132"/>
      <c r="H148" s="132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</row>
    <row r="149" spans="1:26" ht="12.75" customHeight="1">
      <c r="A149" s="149" t="s">
        <v>54</v>
      </c>
      <c r="B149" s="166" t="s">
        <v>733</v>
      </c>
      <c r="C149" s="167" t="s">
        <v>551</v>
      </c>
      <c r="D149" s="167">
        <v>1</v>
      </c>
      <c r="E149" s="170"/>
      <c r="F149" s="221"/>
      <c r="G149" s="132"/>
      <c r="H149" s="132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</row>
    <row r="150" spans="1:26" ht="12.75" customHeight="1">
      <c r="A150" s="149" t="s">
        <v>56</v>
      </c>
      <c r="B150" s="166" t="s">
        <v>734</v>
      </c>
      <c r="C150" s="167" t="s">
        <v>729</v>
      </c>
      <c r="D150" s="167">
        <v>1</v>
      </c>
      <c r="E150" s="170"/>
      <c r="F150" s="221"/>
      <c r="G150" s="132"/>
      <c r="H150" s="132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</row>
    <row r="151" spans="1:26" ht="24.75" customHeight="1">
      <c r="A151" s="149" t="s">
        <v>58</v>
      </c>
      <c r="B151" s="166" t="s">
        <v>760</v>
      </c>
      <c r="C151" s="167" t="s">
        <v>551</v>
      </c>
      <c r="D151" s="167">
        <v>1</v>
      </c>
      <c r="E151" s="170"/>
      <c r="F151" s="221"/>
      <c r="G151" s="132"/>
      <c r="H151" s="132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</row>
    <row r="152" spans="1:26" ht="12.75" customHeight="1">
      <c r="A152" s="110" t="s">
        <v>169</v>
      </c>
      <c r="B152" s="148" t="s">
        <v>170</v>
      </c>
      <c r="C152" s="149"/>
      <c r="D152" s="149"/>
      <c r="E152" s="150"/>
      <c r="F152" s="222"/>
      <c r="G152" s="132"/>
      <c r="H152" s="132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26" ht="12.75" customHeight="1">
      <c r="A153" s="167" t="s">
        <v>54</v>
      </c>
      <c r="B153" s="166" t="s">
        <v>736</v>
      </c>
      <c r="C153" s="167" t="s">
        <v>19</v>
      </c>
      <c r="D153" s="167">
        <v>1</v>
      </c>
      <c r="E153" s="150"/>
      <c r="F153" s="170"/>
      <c r="G153" s="132"/>
      <c r="H153" s="132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</row>
    <row r="154" spans="1:26" ht="25.5">
      <c r="A154" s="167" t="s">
        <v>56</v>
      </c>
      <c r="B154" s="166" t="s">
        <v>762</v>
      </c>
      <c r="C154" s="167" t="s">
        <v>551</v>
      </c>
      <c r="D154" s="167">
        <v>1</v>
      </c>
      <c r="E154" s="150"/>
      <c r="F154" s="170"/>
      <c r="G154" s="132"/>
      <c r="H154" s="132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</row>
    <row r="155" spans="1:26" ht="12.75" customHeight="1">
      <c r="A155" s="110" t="s">
        <v>171</v>
      </c>
      <c r="B155" s="148" t="s">
        <v>162</v>
      </c>
      <c r="C155" s="168"/>
      <c r="D155" s="168"/>
      <c r="E155" s="169"/>
      <c r="F155" s="170"/>
      <c r="G155" s="132"/>
      <c r="H155" s="132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</row>
    <row r="156" spans="1:26" ht="12.75" customHeight="1">
      <c r="A156" s="167" t="s">
        <v>54</v>
      </c>
      <c r="B156" s="166" t="s">
        <v>779</v>
      </c>
      <c r="C156" s="167" t="s">
        <v>47</v>
      </c>
      <c r="D156" s="167">
        <v>1</v>
      </c>
      <c r="E156" s="169"/>
      <c r="F156" s="163"/>
      <c r="G156" s="132"/>
      <c r="H156" s="132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</row>
    <row r="157" spans="1:26" ht="16.5">
      <c r="A157" s="167" t="s">
        <v>56</v>
      </c>
      <c r="B157" s="166" t="s">
        <v>740</v>
      </c>
      <c r="C157" s="167" t="s">
        <v>47</v>
      </c>
      <c r="D157" s="167">
        <v>1</v>
      </c>
      <c r="E157" s="169"/>
      <c r="F157" s="163"/>
      <c r="G157" s="132"/>
      <c r="H157" s="132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</row>
    <row r="158" spans="1:26" ht="12.75" customHeight="1">
      <c r="A158" s="110" t="s">
        <v>172</v>
      </c>
      <c r="B158" s="148" t="s">
        <v>763</v>
      </c>
      <c r="C158" s="149" t="s">
        <v>19</v>
      </c>
      <c r="D158" s="149">
        <v>5</v>
      </c>
      <c r="E158" s="150"/>
      <c r="F158" s="163"/>
      <c r="G158" s="132"/>
      <c r="H158" s="132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</row>
    <row r="159" spans="1:26" ht="12.75" customHeight="1">
      <c r="A159" s="149"/>
      <c r="B159" s="148" t="s">
        <v>721</v>
      </c>
      <c r="C159" s="149"/>
      <c r="D159" s="149"/>
      <c r="E159" s="150"/>
      <c r="F159" s="288"/>
      <c r="G159" s="132"/>
      <c r="H159" s="132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</row>
    <row r="160" spans="1:26" ht="12.75" customHeight="1">
      <c r="A160" s="167" t="s">
        <v>54</v>
      </c>
      <c r="B160" s="151" t="s">
        <v>787</v>
      </c>
      <c r="C160" s="167" t="s">
        <v>47</v>
      </c>
      <c r="D160" s="149">
        <v>1</v>
      </c>
      <c r="E160" s="170"/>
      <c r="F160" s="287"/>
      <c r="G160" s="374" t="s">
        <v>833</v>
      </c>
      <c r="H160" s="353" t="s">
        <v>833</v>
      </c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</row>
    <row r="161" spans="1:26" ht="16.5">
      <c r="A161" s="167" t="s">
        <v>56</v>
      </c>
      <c r="B161" s="166" t="s">
        <v>740</v>
      </c>
      <c r="C161" s="167" t="s">
        <v>47</v>
      </c>
      <c r="D161" s="167">
        <v>1</v>
      </c>
      <c r="E161" s="170"/>
      <c r="F161" s="287"/>
      <c r="G161" s="375"/>
      <c r="H161" s="354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</row>
    <row r="162" spans="1:26" ht="12.75" customHeight="1">
      <c r="A162" s="149"/>
      <c r="B162" s="165" t="s">
        <v>174</v>
      </c>
      <c r="C162" s="331"/>
      <c r="D162" s="331"/>
      <c r="E162" s="331"/>
      <c r="F162" s="331"/>
      <c r="G162" s="132"/>
      <c r="H162" s="132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</row>
    <row r="163" spans="1:26" ht="16.5">
      <c r="A163" s="149" t="s">
        <v>173</v>
      </c>
      <c r="B163" s="151" t="s">
        <v>789</v>
      </c>
      <c r="C163" s="149" t="s">
        <v>19</v>
      </c>
      <c r="D163" s="149">
        <v>2</v>
      </c>
      <c r="E163" s="114"/>
      <c r="F163" s="114"/>
      <c r="G163" s="132"/>
      <c r="H163" s="132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</row>
    <row r="164" spans="1:26" ht="16.5">
      <c r="A164" s="149"/>
      <c r="B164" s="148" t="s">
        <v>721</v>
      </c>
      <c r="C164" s="149"/>
      <c r="D164" s="149"/>
      <c r="E164" s="150"/>
      <c r="F164" s="220"/>
      <c r="G164" s="132"/>
      <c r="H164" s="132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</row>
    <row r="165" spans="1:26" ht="16.5">
      <c r="A165" s="149" t="s">
        <v>54</v>
      </c>
      <c r="B165" s="166" t="s">
        <v>743</v>
      </c>
      <c r="C165" s="167" t="s">
        <v>551</v>
      </c>
      <c r="D165" s="167">
        <v>1</v>
      </c>
      <c r="E165" s="170"/>
      <c r="F165" s="287"/>
      <c r="G165" s="360" t="s">
        <v>723</v>
      </c>
      <c r="H165" s="350" t="s">
        <v>833</v>
      </c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</row>
    <row r="166" spans="1:26" ht="16.5">
      <c r="A166" s="149" t="s">
        <v>56</v>
      </c>
      <c r="B166" s="166" t="s">
        <v>734</v>
      </c>
      <c r="C166" s="167" t="s">
        <v>729</v>
      </c>
      <c r="D166" s="167">
        <v>1</v>
      </c>
      <c r="E166" s="170"/>
      <c r="F166" s="287"/>
      <c r="G166" s="361"/>
      <c r="H166" s="352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</row>
    <row r="167" spans="1:26" ht="24" customHeight="1">
      <c r="A167" s="149" t="s">
        <v>58</v>
      </c>
      <c r="B167" s="166" t="s">
        <v>760</v>
      </c>
      <c r="C167" s="167" t="s">
        <v>551</v>
      </c>
      <c r="D167" s="167">
        <v>1</v>
      </c>
      <c r="E167" s="170"/>
      <c r="F167" s="287"/>
      <c r="G167" s="362"/>
      <c r="H167" s="351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</row>
    <row r="168" spans="1:26" ht="24" customHeight="1">
      <c r="A168" s="149" t="s">
        <v>742</v>
      </c>
      <c r="B168" s="151" t="s">
        <v>727</v>
      </c>
      <c r="C168" s="149" t="s">
        <v>19</v>
      </c>
      <c r="D168" s="149">
        <v>2</v>
      </c>
      <c r="E168" s="150"/>
      <c r="F168" s="222"/>
      <c r="G168" s="132"/>
      <c r="H168" s="132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</row>
    <row r="169" spans="1:26" ht="16.5">
      <c r="A169" s="149"/>
      <c r="B169" s="148" t="s">
        <v>721</v>
      </c>
      <c r="C169" s="149"/>
      <c r="D169" s="149"/>
      <c r="E169" s="150"/>
      <c r="F169" s="220"/>
      <c r="G169" s="132"/>
      <c r="H169" s="132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</row>
    <row r="170" spans="1:26" ht="16.5">
      <c r="A170" s="149" t="s">
        <v>54</v>
      </c>
      <c r="B170" s="166" t="s">
        <v>744</v>
      </c>
      <c r="C170" s="167" t="s">
        <v>551</v>
      </c>
      <c r="D170" s="167">
        <v>1</v>
      </c>
      <c r="E170" s="170"/>
      <c r="F170" s="287"/>
      <c r="G170" s="360" t="s">
        <v>723</v>
      </c>
      <c r="H170" s="350" t="s">
        <v>833</v>
      </c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</row>
    <row r="171" spans="1:26" ht="16.5">
      <c r="A171" s="149" t="s">
        <v>56</v>
      </c>
      <c r="B171" s="166" t="s">
        <v>734</v>
      </c>
      <c r="C171" s="167" t="s">
        <v>729</v>
      </c>
      <c r="D171" s="167">
        <v>1</v>
      </c>
      <c r="E171" s="170"/>
      <c r="F171" s="287"/>
      <c r="G171" s="361"/>
      <c r="H171" s="352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</row>
    <row r="172" spans="1:26" ht="24" customHeight="1">
      <c r="A172" s="149" t="s">
        <v>58</v>
      </c>
      <c r="B172" s="166" t="s">
        <v>760</v>
      </c>
      <c r="C172" s="167" t="s">
        <v>551</v>
      </c>
      <c r="D172" s="167">
        <v>1</v>
      </c>
      <c r="E172" s="170"/>
      <c r="F172" s="287"/>
      <c r="G172" s="362"/>
      <c r="H172" s="351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</row>
    <row r="173" spans="1:26" ht="12.75" customHeight="1">
      <c r="A173" s="149" t="s">
        <v>175</v>
      </c>
      <c r="B173" s="151" t="s">
        <v>176</v>
      </c>
      <c r="C173" s="149"/>
      <c r="D173" s="149"/>
      <c r="E173" s="150"/>
      <c r="F173" s="222"/>
      <c r="G173" s="132"/>
      <c r="H173" s="132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</row>
    <row r="174" spans="1:26" ht="16.5">
      <c r="A174" s="167" t="s">
        <v>54</v>
      </c>
      <c r="B174" s="166" t="s">
        <v>781</v>
      </c>
      <c r="C174" s="167" t="s">
        <v>47</v>
      </c>
      <c r="D174" s="167">
        <v>1</v>
      </c>
      <c r="E174" s="169"/>
      <c r="F174" s="163"/>
      <c r="G174" s="132"/>
      <c r="H174" s="132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</row>
    <row r="175" spans="1:26" ht="16.5">
      <c r="A175" s="167" t="s">
        <v>56</v>
      </c>
      <c r="B175" s="166" t="s">
        <v>740</v>
      </c>
      <c r="C175" s="167" t="s">
        <v>47</v>
      </c>
      <c r="D175" s="167">
        <v>1</v>
      </c>
      <c r="E175" s="169"/>
      <c r="F175" s="163"/>
      <c r="G175" s="132"/>
      <c r="H175" s="132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</row>
    <row r="176" spans="1:26" ht="12.75" customHeight="1">
      <c r="A176" s="183" t="s">
        <v>177</v>
      </c>
      <c r="B176" s="148" t="s">
        <v>178</v>
      </c>
      <c r="C176" s="300"/>
      <c r="D176" s="300"/>
      <c r="E176" s="300"/>
      <c r="F176" s="300"/>
      <c r="G176" s="132"/>
      <c r="H176" s="132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</row>
    <row r="177" spans="1:26" ht="12.75" customHeight="1">
      <c r="A177" s="110" t="s">
        <v>179</v>
      </c>
      <c r="B177" s="148" t="s">
        <v>180</v>
      </c>
      <c r="C177" s="300"/>
      <c r="D177" s="300"/>
      <c r="E177" s="300"/>
      <c r="F177" s="300"/>
      <c r="G177" s="132"/>
      <c r="H177" s="132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</row>
    <row r="178" spans="1:26" ht="12.75" customHeight="1">
      <c r="A178" s="184" t="s">
        <v>45</v>
      </c>
      <c r="B178" s="154" t="s">
        <v>181</v>
      </c>
      <c r="C178" s="149" t="s">
        <v>47</v>
      </c>
      <c r="D178" s="149">
        <v>1</v>
      </c>
      <c r="E178" s="150"/>
      <c r="F178" s="170"/>
      <c r="G178" s="132"/>
      <c r="H178" s="132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</row>
    <row r="179" spans="1:26" ht="12.75" customHeight="1">
      <c r="A179" s="184" t="s">
        <v>48</v>
      </c>
      <c r="B179" s="154" t="s">
        <v>182</v>
      </c>
      <c r="C179" s="149" t="s">
        <v>47</v>
      </c>
      <c r="D179" s="149">
        <v>1</v>
      </c>
      <c r="E179" s="150"/>
      <c r="F179" s="170"/>
      <c r="G179" s="132"/>
      <c r="H179" s="132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</row>
    <row r="180" spans="1:26" ht="12.75" customHeight="1">
      <c r="A180" s="185" t="s">
        <v>183</v>
      </c>
      <c r="B180" s="148" t="s">
        <v>184</v>
      </c>
      <c r="C180" s="300"/>
      <c r="D180" s="300"/>
      <c r="E180" s="300"/>
      <c r="F180" s="300"/>
      <c r="G180" s="132"/>
      <c r="H180" s="132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</row>
    <row r="181" spans="1:26" ht="12.75" customHeight="1">
      <c r="A181" s="152" t="s">
        <v>185</v>
      </c>
      <c r="B181" s="157" t="s">
        <v>186</v>
      </c>
      <c r="C181" s="187" t="s">
        <v>47</v>
      </c>
      <c r="D181" s="188">
        <v>1</v>
      </c>
      <c r="E181" s="115"/>
      <c r="F181" s="133"/>
      <c r="G181" s="132"/>
      <c r="H181" s="132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</row>
    <row r="182" spans="1:26" ht="12.75" customHeight="1">
      <c r="A182" s="152" t="s">
        <v>187</v>
      </c>
      <c r="B182" s="157" t="s">
        <v>188</v>
      </c>
      <c r="C182" s="187" t="s">
        <v>47</v>
      </c>
      <c r="D182" s="188">
        <v>1</v>
      </c>
      <c r="E182" s="115"/>
      <c r="F182" s="133"/>
      <c r="G182" s="132"/>
      <c r="H182" s="132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</row>
    <row r="183" spans="1:26" ht="12.75" customHeight="1">
      <c r="A183" s="110" t="s">
        <v>189</v>
      </c>
      <c r="B183" s="148" t="s">
        <v>190</v>
      </c>
      <c r="C183" s="300"/>
      <c r="D183" s="300"/>
      <c r="E183" s="300"/>
      <c r="F183" s="300"/>
      <c r="G183" s="132"/>
      <c r="H183" s="132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</row>
    <row r="184" spans="1:26" ht="12.75" customHeight="1">
      <c r="A184" s="149" t="s">
        <v>191</v>
      </c>
      <c r="B184" s="148" t="s">
        <v>192</v>
      </c>
      <c r="C184" s="300"/>
      <c r="D184" s="300"/>
      <c r="E184" s="300"/>
      <c r="F184" s="300"/>
      <c r="G184" s="132"/>
      <c r="H184" s="132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</row>
    <row r="185" spans="1:26" ht="12.75" customHeight="1">
      <c r="A185" s="110" t="s">
        <v>54</v>
      </c>
      <c r="B185" s="148" t="s">
        <v>193</v>
      </c>
      <c r="C185" s="366" t="s">
        <v>14</v>
      </c>
      <c r="D185" s="366"/>
      <c r="E185" s="366"/>
      <c r="F185" s="366"/>
      <c r="G185" s="132"/>
      <c r="H185" s="132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</row>
    <row r="186" spans="1:26" ht="12.75" hidden="1" customHeight="1">
      <c r="A186" s="149" t="s">
        <v>45</v>
      </c>
      <c r="B186" s="154" t="s">
        <v>194</v>
      </c>
      <c r="C186" s="149" t="s">
        <v>19</v>
      </c>
      <c r="D186" s="327" t="s">
        <v>195</v>
      </c>
      <c r="E186" s="150"/>
      <c r="F186" s="170"/>
      <c r="G186" s="132"/>
      <c r="H186" s="132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</row>
    <row r="187" spans="1:26" ht="12.75" hidden="1" customHeight="1">
      <c r="A187" s="149" t="s">
        <v>48</v>
      </c>
      <c r="B187" s="154" t="s">
        <v>196</v>
      </c>
      <c r="C187" s="149" t="s">
        <v>19</v>
      </c>
      <c r="D187" s="328"/>
      <c r="E187" s="150"/>
      <c r="F187" s="170"/>
      <c r="G187" s="132"/>
      <c r="H187" s="132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</row>
    <row r="188" spans="1:26" ht="12.75" hidden="1" customHeight="1">
      <c r="A188" s="149" t="s">
        <v>50</v>
      </c>
      <c r="B188" s="154" t="s">
        <v>197</v>
      </c>
      <c r="C188" s="149" t="s">
        <v>47</v>
      </c>
      <c r="D188" s="329"/>
      <c r="E188" s="150"/>
      <c r="F188" s="170"/>
      <c r="G188" s="132"/>
      <c r="H188" s="132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</row>
    <row r="189" spans="1:26" ht="12.75" customHeight="1">
      <c r="A189" s="110" t="s">
        <v>56</v>
      </c>
      <c r="B189" s="148" t="s">
        <v>198</v>
      </c>
      <c r="C189" s="300"/>
      <c r="D189" s="300"/>
      <c r="E189" s="300"/>
      <c r="F189" s="300"/>
      <c r="G189" s="132"/>
      <c r="H189" s="132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</row>
    <row r="190" spans="1:26" ht="12.75" customHeight="1">
      <c r="A190" s="149" t="s">
        <v>45</v>
      </c>
      <c r="B190" s="154" t="s">
        <v>194</v>
      </c>
      <c r="C190" s="149" t="s">
        <v>19</v>
      </c>
      <c r="D190" s="149">
        <v>2</v>
      </c>
      <c r="E190" s="150"/>
      <c r="F190" s="170"/>
      <c r="G190" s="132"/>
      <c r="H190" s="132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</row>
    <row r="191" spans="1:26" ht="12.75" customHeight="1">
      <c r="A191" s="149" t="s">
        <v>48</v>
      </c>
      <c r="B191" s="154" t="s">
        <v>199</v>
      </c>
      <c r="C191" s="149" t="s">
        <v>19</v>
      </c>
      <c r="D191" s="149">
        <v>2</v>
      </c>
      <c r="E191" s="150"/>
      <c r="F191" s="170"/>
      <c r="G191" s="132"/>
      <c r="H191" s="132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</row>
    <row r="192" spans="1:26" ht="12.75" customHeight="1">
      <c r="A192" s="149" t="s">
        <v>50</v>
      </c>
      <c r="B192" s="154" t="s">
        <v>745</v>
      </c>
      <c r="C192" s="149" t="s">
        <v>47</v>
      </c>
      <c r="D192" s="149">
        <v>1</v>
      </c>
      <c r="E192" s="150"/>
      <c r="F192" s="170"/>
      <c r="G192" s="132"/>
      <c r="H192" s="132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</row>
    <row r="193" spans="1:26" ht="12.75" customHeight="1">
      <c r="A193" s="149" t="s">
        <v>63</v>
      </c>
      <c r="B193" s="154" t="s">
        <v>200</v>
      </c>
      <c r="C193" s="149" t="s">
        <v>19</v>
      </c>
      <c r="D193" s="149">
        <v>2</v>
      </c>
      <c r="E193" s="150"/>
      <c r="F193" s="170"/>
      <c r="G193" s="132"/>
      <c r="H193" s="132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</row>
    <row r="194" spans="1:26" ht="12.75" customHeight="1">
      <c r="A194" s="110" t="s">
        <v>58</v>
      </c>
      <c r="B194" s="148" t="s">
        <v>201</v>
      </c>
      <c r="C194" s="300"/>
      <c r="D194" s="300"/>
      <c r="E194" s="300"/>
      <c r="F194" s="300"/>
      <c r="G194" s="132"/>
      <c r="H194" s="132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</row>
    <row r="195" spans="1:26" ht="12.75" customHeight="1">
      <c r="A195" s="149" t="s">
        <v>45</v>
      </c>
      <c r="B195" s="154" t="s">
        <v>194</v>
      </c>
      <c r="C195" s="149" t="s">
        <v>19</v>
      </c>
      <c r="D195" s="149">
        <v>2</v>
      </c>
      <c r="E195" s="150"/>
      <c r="F195" s="170"/>
      <c r="G195" s="132"/>
      <c r="H195" s="132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</row>
    <row r="196" spans="1:26" ht="12.75" customHeight="1">
      <c r="A196" s="149" t="s">
        <v>48</v>
      </c>
      <c r="B196" s="154" t="s">
        <v>199</v>
      </c>
      <c r="C196" s="149" t="s">
        <v>19</v>
      </c>
      <c r="D196" s="149">
        <v>2</v>
      </c>
      <c r="E196" s="150"/>
      <c r="F196" s="170"/>
      <c r="G196" s="132"/>
      <c r="H196" s="132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</row>
    <row r="197" spans="1:26" ht="12.75" customHeight="1">
      <c r="A197" s="149" t="s">
        <v>50</v>
      </c>
      <c r="B197" s="154" t="s">
        <v>745</v>
      </c>
      <c r="C197" s="149" t="s">
        <v>47</v>
      </c>
      <c r="D197" s="149">
        <v>1</v>
      </c>
      <c r="E197" s="150"/>
      <c r="F197" s="170"/>
      <c r="G197" s="132"/>
      <c r="H197" s="132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</row>
    <row r="198" spans="1:26" ht="12.75" customHeight="1">
      <c r="A198" s="149" t="s">
        <v>202</v>
      </c>
      <c r="B198" s="148" t="s">
        <v>203</v>
      </c>
      <c r="C198" s="300"/>
      <c r="D198" s="300"/>
      <c r="E198" s="300"/>
      <c r="F198" s="300"/>
      <c r="G198" s="132"/>
      <c r="H198" s="132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</row>
    <row r="199" spans="1:26" ht="12.75" customHeight="1">
      <c r="A199" s="149" t="s">
        <v>45</v>
      </c>
      <c r="B199" s="153" t="s">
        <v>204</v>
      </c>
      <c r="C199" s="149" t="s">
        <v>19</v>
      </c>
      <c r="D199" s="149">
        <v>2</v>
      </c>
      <c r="E199" s="150"/>
      <c r="F199" s="170"/>
      <c r="G199" s="132"/>
      <c r="H199" s="132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</row>
    <row r="200" spans="1:26" ht="12.75" customHeight="1">
      <c r="A200" s="149" t="s">
        <v>48</v>
      </c>
      <c r="B200" s="154" t="s">
        <v>199</v>
      </c>
      <c r="C200" s="149" t="s">
        <v>19</v>
      </c>
      <c r="D200" s="149">
        <v>2</v>
      </c>
      <c r="E200" s="150"/>
      <c r="F200" s="170"/>
      <c r="G200" s="132"/>
      <c r="H200" s="132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</row>
    <row r="201" spans="1:26" ht="12.75" customHeight="1">
      <c r="A201" s="149" t="s">
        <v>50</v>
      </c>
      <c r="B201" s="153" t="s">
        <v>205</v>
      </c>
      <c r="C201" s="149" t="s">
        <v>47</v>
      </c>
      <c r="D201" s="149">
        <v>1</v>
      </c>
      <c r="E201" s="150"/>
      <c r="F201" s="170"/>
      <c r="G201" s="132"/>
      <c r="H201" s="132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</row>
    <row r="202" spans="1:26" ht="12.75" customHeight="1">
      <c r="A202" s="110" t="s">
        <v>206</v>
      </c>
      <c r="B202" s="148" t="s">
        <v>207</v>
      </c>
      <c r="C202" s="300"/>
      <c r="D202" s="300"/>
      <c r="E202" s="300"/>
      <c r="F202" s="300"/>
      <c r="G202" s="132"/>
      <c r="H202" s="132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</row>
    <row r="203" spans="1:26" ht="12.75" customHeight="1">
      <c r="A203" s="149" t="s">
        <v>208</v>
      </c>
      <c r="B203" s="154" t="s">
        <v>730</v>
      </c>
      <c r="C203" s="149" t="s">
        <v>47</v>
      </c>
      <c r="D203" s="149">
        <v>1</v>
      </c>
      <c r="E203" s="150"/>
      <c r="F203" s="170"/>
      <c r="G203" s="132"/>
      <c r="H203" s="132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</row>
    <row r="204" spans="1:26" ht="12.75" customHeight="1">
      <c r="A204" s="149" t="s">
        <v>209</v>
      </c>
      <c r="B204" s="154" t="s">
        <v>210</v>
      </c>
      <c r="C204" s="149" t="s">
        <v>47</v>
      </c>
      <c r="D204" s="149">
        <v>1</v>
      </c>
      <c r="E204" s="150"/>
      <c r="F204" s="170"/>
      <c r="G204" s="132"/>
      <c r="H204" s="132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</row>
    <row r="205" spans="1:26" ht="12.75" customHeight="1">
      <c r="A205" s="150" t="s">
        <v>211</v>
      </c>
      <c r="B205" s="154" t="s">
        <v>212</v>
      </c>
      <c r="C205" s="150" t="s">
        <v>47</v>
      </c>
      <c r="D205" s="150">
        <v>1</v>
      </c>
      <c r="E205" s="111"/>
      <c r="F205" s="111"/>
      <c r="G205" s="132"/>
      <c r="H205" s="132"/>
    </row>
    <row r="206" spans="1:26" ht="12.75" customHeight="1">
      <c r="A206" s="110" t="s">
        <v>213</v>
      </c>
      <c r="B206" s="148" t="s">
        <v>214</v>
      </c>
      <c r="C206" s="366" t="s">
        <v>215</v>
      </c>
      <c r="D206" s="366"/>
      <c r="E206" s="366"/>
      <c r="F206" s="366"/>
      <c r="G206" s="132"/>
      <c r="H206" s="132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</row>
    <row r="207" spans="1:26" ht="12.75" customHeight="1">
      <c r="A207" s="110" t="s">
        <v>216</v>
      </c>
      <c r="B207" s="148" t="s">
        <v>217</v>
      </c>
      <c r="C207" s="300"/>
      <c r="D207" s="300"/>
      <c r="E207" s="300"/>
      <c r="F207" s="300"/>
      <c r="G207" s="132"/>
      <c r="H207" s="132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</row>
    <row r="208" spans="1:26" ht="25.5" customHeight="1">
      <c r="A208" s="149" t="s">
        <v>218</v>
      </c>
      <c r="B208" s="154" t="s">
        <v>219</v>
      </c>
      <c r="C208" s="149" t="s">
        <v>47</v>
      </c>
      <c r="D208" s="149">
        <v>1</v>
      </c>
      <c r="E208" s="150"/>
      <c r="F208" s="170"/>
      <c r="G208" s="132"/>
      <c r="H208" s="132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</row>
    <row r="209" spans="1:26" ht="16.5">
      <c r="A209" s="149" t="s">
        <v>220</v>
      </c>
      <c r="B209" s="154" t="s">
        <v>764</v>
      </c>
      <c r="C209" s="149" t="s">
        <v>47</v>
      </c>
      <c r="D209" s="149">
        <v>1</v>
      </c>
      <c r="E209" s="150"/>
      <c r="F209" s="170"/>
      <c r="G209" s="132"/>
      <c r="H209" s="132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</row>
    <row r="210" spans="1:26" ht="27.75" customHeight="1">
      <c r="A210" s="149" t="s">
        <v>221</v>
      </c>
      <c r="B210" s="154" t="s">
        <v>747</v>
      </c>
      <c r="C210" s="149" t="s">
        <v>47</v>
      </c>
      <c r="D210" s="149">
        <v>1</v>
      </c>
      <c r="E210" s="150"/>
      <c r="F210" s="170"/>
      <c r="G210" s="132"/>
      <c r="H210" s="132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</row>
    <row r="211" spans="1:26" ht="30" customHeight="1">
      <c r="A211" s="150" t="s">
        <v>222</v>
      </c>
      <c r="B211" s="154" t="s">
        <v>746</v>
      </c>
      <c r="C211" s="150" t="s">
        <v>47</v>
      </c>
      <c r="D211" s="150">
        <v>1</v>
      </c>
      <c r="E211" s="190"/>
      <c r="F211" s="193"/>
      <c r="G211" s="132"/>
      <c r="H211" s="132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</row>
    <row r="212" spans="1:26" ht="30" customHeight="1">
      <c r="A212" s="110" t="s">
        <v>223</v>
      </c>
      <c r="B212" s="192" t="s">
        <v>765</v>
      </c>
      <c r="C212" s="300"/>
      <c r="D212" s="300"/>
      <c r="E212" s="300"/>
      <c r="F212" s="300"/>
      <c r="G212" s="132"/>
      <c r="H212" s="132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</row>
    <row r="213" spans="1:26" ht="12.75" customHeight="1">
      <c r="A213" s="149" t="s">
        <v>225</v>
      </c>
      <c r="B213" s="154" t="s">
        <v>226</v>
      </c>
      <c r="C213" s="149" t="s">
        <v>47</v>
      </c>
      <c r="D213" s="149">
        <v>1</v>
      </c>
      <c r="E213" s="150"/>
      <c r="F213" s="170"/>
      <c r="G213" s="132"/>
      <c r="H213" s="132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</row>
    <row r="214" spans="1:26" ht="22.5" customHeight="1">
      <c r="A214" s="149" t="s">
        <v>227</v>
      </c>
      <c r="B214" s="154" t="s">
        <v>766</v>
      </c>
      <c r="C214" s="149" t="s">
        <v>47</v>
      </c>
      <c r="D214" s="149">
        <v>1</v>
      </c>
      <c r="E214" s="150"/>
      <c r="F214" s="170"/>
      <c r="G214" s="132"/>
      <c r="H214" s="132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</row>
    <row r="215" spans="1:26" ht="12.75" customHeight="1">
      <c r="A215" s="149" t="s">
        <v>228</v>
      </c>
      <c r="B215" s="154" t="s">
        <v>229</v>
      </c>
      <c r="C215" s="305" t="s">
        <v>14</v>
      </c>
      <c r="D215" s="301"/>
      <c r="E215" s="150"/>
      <c r="F215" s="170"/>
      <c r="G215" s="132"/>
      <c r="H215" s="132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</row>
    <row r="216" spans="1:26" ht="27.75" customHeight="1">
      <c r="A216" s="149" t="s">
        <v>230</v>
      </c>
      <c r="B216" s="154" t="s">
        <v>767</v>
      </c>
      <c r="C216" s="149" t="s">
        <v>47</v>
      </c>
      <c r="D216" s="149">
        <v>1</v>
      </c>
      <c r="E216" s="191"/>
      <c r="F216" s="193"/>
      <c r="G216" s="132"/>
      <c r="H216" s="132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</row>
    <row r="217" spans="1:26" ht="12.75" customHeight="1">
      <c r="A217" s="110" t="s">
        <v>231</v>
      </c>
      <c r="B217" s="192" t="s">
        <v>232</v>
      </c>
      <c r="C217" s="300"/>
      <c r="D217" s="300"/>
      <c r="E217" s="300"/>
      <c r="F217" s="300"/>
      <c r="G217" s="132"/>
      <c r="H217" s="132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</row>
    <row r="218" spans="1:26" s="107" customFormat="1" ht="18.75" customHeight="1">
      <c r="A218" s="149" t="s">
        <v>233</v>
      </c>
      <c r="B218" s="194" t="s">
        <v>234</v>
      </c>
      <c r="C218" s="195" t="s">
        <v>47</v>
      </c>
      <c r="D218" s="195">
        <v>1</v>
      </c>
      <c r="E218" s="195"/>
      <c r="F218" s="224"/>
      <c r="G218" s="225"/>
      <c r="H218" s="225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</row>
    <row r="219" spans="1:26" ht="28.5" customHeight="1">
      <c r="A219" s="336" t="s">
        <v>235</v>
      </c>
      <c r="B219" s="300"/>
      <c r="C219" s="300"/>
      <c r="D219" s="300"/>
      <c r="E219" s="301"/>
      <c r="F219" s="138"/>
      <c r="G219" s="132"/>
      <c r="H219" s="132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</row>
    <row r="220" spans="1:26" ht="28.5" customHeight="1">
      <c r="A220" s="110" t="s">
        <v>236</v>
      </c>
      <c r="B220" s="299" t="s">
        <v>237</v>
      </c>
      <c r="C220" s="300"/>
      <c r="D220" s="301"/>
      <c r="E220" s="145"/>
      <c r="F220" s="138"/>
      <c r="G220" s="132"/>
      <c r="H220" s="132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</row>
    <row r="221" spans="1:26" ht="12.75" customHeight="1">
      <c r="A221" s="146" t="s">
        <v>238</v>
      </c>
      <c r="B221" s="147" t="s">
        <v>13</v>
      </c>
      <c r="C221" s="367" t="s">
        <v>14</v>
      </c>
      <c r="D221" s="367"/>
      <c r="E221" s="367"/>
      <c r="F221" s="367"/>
      <c r="G221" s="132"/>
      <c r="H221" s="132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</row>
    <row r="222" spans="1:26" ht="12.75" customHeight="1">
      <c r="A222" s="110" t="s">
        <v>239</v>
      </c>
      <c r="B222" s="148" t="s">
        <v>16</v>
      </c>
      <c r="C222" s="149"/>
      <c r="D222" s="149"/>
      <c r="E222" s="150"/>
      <c r="F222" s="170"/>
      <c r="G222" s="132"/>
      <c r="H222" s="132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</row>
    <row r="223" spans="1:26" ht="12.75" customHeight="1">
      <c r="A223" s="149" t="s">
        <v>240</v>
      </c>
      <c r="B223" s="151" t="s">
        <v>18</v>
      </c>
      <c r="C223" s="149" t="s">
        <v>19</v>
      </c>
      <c r="D223" s="150">
        <v>2</v>
      </c>
      <c r="E223" s="150"/>
      <c r="F223" s="170"/>
      <c r="G223" s="132"/>
      <c r="H223" s="132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</row>
    <row r="224" spans="1:26" ht="12.75" customHeight="1">
      <c r="A224" s="149" t="s">
        <v>241</v>
      </c>
      <c r="B224" s="151" t="s">
        <v>21</v>
      </c>
      <c r="C224" s="149" t="s">
        <v>19</v>
      </c>
      <c r="D224" s="150">
        <v>4</v>
      </c>
      <c r="E224" s="150"/>
      <c r="F224" s="170"/>
      <c r="G224" s="132"/>
      <c r="H224" s="132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</row>
    <row r="225" spans="1:26" ht="12.75" customHeight="1">
      <c r="A225" s="149" t="s">
        <v>242</v>
      </c>
      <c r="B225" s="151" t="s">
        <v>23</v>
      </c>
      <c r="C225" s="149" t="s">
        <v>19</v>
      </c>
      <c r="D225" s="150">
        <v>1</v>
      </c>
      <c r="E225" s="150"/>
      <c r="F225" s="170"/>
      <c r="G225" s="132"/>
      <c r="H225" s="132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</row>
    <row r="226" spans="1:26" ht="12.75" customHeight="1">
      <c r="A226" s="110" t="s">
        <v>243</v>
      </c>
      <c r="B226" s="148" t="s">
        <v>25</v>
      </c>
      <c r="C226" s="110" t="s">
        <v>19</v>
      </c>
      <c r="D226" s="156">
        <v>4</v>
      </c>
      <c r="E226" s="134"/>
      <c r="F226" s="218"/>
      <c r="G226" s="132"/>
      <c r="H226" s="132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</row>
    <row r="227" spans="1:26" ht="12.75" customHeight="1">
      <c r="A227" s="149" t="s">
        <v>244</v>
      </c>
      <c r="B227" s="151" t="s">
        <v>27</v>
      </c>
      <c r="C227" s="149" t="s">
        <v>19</v>
      </c>
      <c r="D227" s="150">
        <v>8</v>
      </c>
      <c r="E227" s="150"/>
      <c r="F227" s="170"/>
      <c r="G227" s="132"/>
      <c r="H227" s="132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</row>
    <row r="228" spans="1:26" ht="12.75" customHeight="1">
      <c r="A228" s="149" t="s">
        <v>245</v>
      </c>
      <c r="B228" s="151" t="s">
        <v>29</v>
      </c>
      <c r="C228" s="149" t="s">
        <v>19</v>
      </c>
      <c r="D228" s="150">
        <v>2</v>
      </c>
      <c r="E228" s="150"/>
      <c r="F228" s="170"/>
      <c r="G228" s="132"/>
      <c r="H228" s="132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</row>
    <row r="229" spans="1:26" ht="12.75" customHeight="1">
      <c r="A229" s="110" t="s">
        <v>246</v>
      </c>
      <c r="B229" s="148" t="s">
        <v>31</v>
      </c>
      <c r="C229" s="110" t="s">
        <v>19</v>
      </c>
      <c r="D229" s="156">
        <v>6</v>
      </c>
      <c r="E229" s="156"/>
      <c r="F229" s="218"/>
      <c r="G229" s="132"/>
      <c r="H229" s="132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</row>
    <row r="230" spans="1:26" ht="12.75" customHeight="1">
      <c r="A230" s="149" t="s">
        <v>247</v>
      </c>
      <c r="B230" s="151" t="s">
        <v>33</v>
      </c>
      <c r="C230" s="149" t="s">
        <v>34</v>
      </c>
      <c r="D230" s="150">
        <v>6</v>
      </c>
      <c r="E230" s="150"/>
      <c r="F230" s="170"/>
      <c r="G230" s="132"/>
      <c r="H230" s="132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</row>
    <row r="231" spans="1:26" ht="12.75" customHeight="1">
      <c r="A231" s="149" t="s">
        <v>248</v>
      </c>
      <c r="B231" s="151" t="s">
        <v>36</v>
      </c>
      <c r="C231" s="149" t="s">
        <v>34</v>
      </c>
      <c r="D231" s="150">
        <v>12</v>
      </c>
      <c r="E231" s="150"/>
      <c r="F231" s="170"/>
      <c r="G231" s="132"/>
      <c r="H231" s="132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</row>
    <row r="232" spans="1:26" ht="12.75" customHeight="1">
      <c r="A232" s="149" t="s">
        <v>249</v>
      </c>
      <c r="B232" s="151" t="s">
        <v>38</v>
      </c>
      <c r="C232" s="149" t="s">
        <v>34</v>
      </c>
      <c r="D232" s="150">
        <v>6</v>
      </c>
      <c r="E232" s="150"/>
      <c r="F232" s="170"/>
      <c r="G232" s="132"/>
      <c r="H232" s="132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</row>
    <row r="233" spans="1:26" ht="12.75" customHeight="1">
      <c r="A233" s="149" t="s">
        <v>250</v>
      </c>
      <c r="B233" s="151" t="s">
        <v>40</v>
      </c>
      <c r="C233" s="149" t="s">
        <v>34</v>
      </c>
      <c r="D233" s="150">
        <v>24</v>
      </c>
      <c r="E233" s="150"/>
      <c r="F233" s="170"/>
      <c r="G233" s="132"/>
      <c r="H233" s="132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</row>
    <row r="234" spans="1:26" ht="12.75" customHeight="1">
      <c r="A234" s="149" t="s">
        <v>251</v>
      </c>
      <c r="B234" s="151" t="s">
        <v>42</v>
      </c>
      <c r="C234" s="149" t="s">
        <v>34</v>
      </c>
      <c r="D234" s="150">
        <v>18</v>
      </c>
      <c r="E234" s="150"/>
      <c r="F234" s="170"/>
      <c r="G234" s="132"/>
      <c r="H234" s="132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</row>
    <row r="235" spans="1:26" ht="25.5" customHeight="1">
      <c r="A235" s="110" t="s">
        <v>252</v>
      </c>
      <c r="B235" s="148" t="s">
        <v>44</v>
      </c>
      <c r="C235" s="149"/>
      <c r="D235" s="149"/>
      <c r="E235" s="150"/>
      <c r="F235" s="170"/>
      <c r="G235" s="132"/>
      <c r="H235" s="132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</row>
    <row r="236" spans="1:26" ht="12.75" customHeight="1">
      <c r="A236" s="149" t="s">
        <v>45</v>
      </c>
      <c r="B236" s="153" t="s">
        <v>46</v>
      </c>
      <c r="C236" s="149" t="s">
        <v>47</v>
      </c>
      <c r="D236" s="149">
        <v>1</v>
      </c>
      <c r="E236" s="150"/>
      <c r="F236" s="170"/>
      <c r="G236" s="132"/>
      <c r="H236" s="132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</row>
    <row r="237" spans="1:26" ht="12.75" customHeight="1">
      <c r="A237" s="113" t="s">
        <v>48</v>
      </c>
      <c r="B237" s="154" t="s">
        <v>49</v>
      </c>
      <c r="C237" s="149" t="s">
        <v>47</v>
      </c>
      <c r="D237" s="149">
        <v>1</v>
      </c>
      <c r="E237" s="150"/>
      <c r="F237" s="170"/>
      <c r="G237" s="132"/>
      <c r="H237" s="132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</row>
    <row r="238" spans="1:26" ht="12.75" customHeight="1">
      <c r="A238" s="149" t="s">
        <v>50</v>
      </c>
      <c r="B238" s="154" t="s">
        <v>51</v>
      </c>
      <c r="C238" s="149" t="s">
        <v>47</v>
      </c>
      <c r="D238" s="149">
        <v>1</v>
      </c>
      <c r="E238" s="150"/>
      <c r="F238" s="170"/>
      <c r="G238" s="132"/>
      <c r="H238" s="132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</row>
    <row r="239" spans="1:26" ht="12.75" customHeight="1">
      <c r="A239" s="155" t="s">
        <v>253</v>
      </c>
      <c r="B239" s="148" t="s">
        <v>53</v>
      </c>
      <c r="C239" s="300"/>
      <c r="D239" s="300"/>
      <c r="E239" s="300"/>
      <c r="F239" s="300"/>
      <c r="G239" s="132"/>
      <c r="H239" s="132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</row>
    <row r="240" spans="1:26" ht="12.75" customHeight="1">
      <c r="A240" s="149" t="s">
        <v>54</v>
      </c>
      <c r="B240" s="151" t="s">
        <v>55</v>
      </c>
      <c r="C240" s="149" t="s">
        <v>47</v>
      </c>
      <c r="D240" s="149">
        <v>1</v>
      </c>
      <c r="E240" s="150"/>
      <c r="F240" s="170"/>
      <c r="G240" s="132"/>
      <c r="H240" s="132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</row>
    <row r="241" spans="1:26" ht="12.75" customHeight="1">
      <c r="A241" s="149" t="s">
        <v>56</v>
      </c>
      <c r="B241" s="151" t="s">
        <v>57</v>
      </c>
      <c r="C241" s="149" t="s">
        <v>47</v>
      </c>
      <c r="D241" s="149">
        <v>1</v>
      </c>
      <c r="E241" s="150"/>
      <c r="F241" s="170"/>
      <c r="G241" s="132"/>
      <c r="H241" s="132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</row>
    <row r="242" spans="1:26" ht="12.75" customHeight="1">
      <c r="A242" s="110" t="s">
        <v>58</v>
      </c>
      <c r="B242" s="148" t="s">
        <v>59</v>
      </c>
      <c r="C242" s="300"/>
      <c r="D242" s="300"/>
      <c r="E242" s="300"/>
      <c r="F242" s="300"/>
      <c r="G242" s="132"/>
      <c r="H242" s="132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</row>
    <row r="243" spans="1:26" ht="12.75" customHeight="1">
      <c r="A243" s="149" t="s">
        <v>45</v>
      </c>
      <c r="B243" s="151" t="s">
        <v>60</v>
      </c>
      <c r="C243" s="149" t="s">
        <v>19</v>
      </c>
      <c r="D243" s="149">
        <f>D223+D224+D225</f>
        <v>7</v>
      </c>
      <c r="E243" s="150"/>
      <c r="F243" s="170"/>
      <c r="G243" s="132"/>
      <c r="H243" s="132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</row>
    <row r="244" spans="1:26" ht="12.75" customHeight="1">
      <c r="A244" s="149" t="s">
        <v>48</v>
      </c>
      <c r="B244" s="151" t="s">
        <v>61</v>
      </c>
      <c r="C244" s="149" t="s">
        <v>19</v>
      </c>
      <c r="D244" s="149">
        <f>D226+D227</f>
        <v>12</v>
      </c>
      <c r="E244" s="150"/>
      <c r="F244" s="170"/>
      <c r="G244" s="132"/>
      <c r="H244" s="132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</row>
    <row r="245" spans="1:26" ht="12.75" customHeight="1">
      <c r="A245" s="149" t="s">
        <v>50</v>
      </c>
      <c r="B245" s="151" t="s">
        <v>62</v>
      </c>
      <c r="C245" s="149" t="s">
        <v>19</v>
      </c>
      <c r="D245" s="149">
        <f>D229+D228</f>
        <v>8</v>
      </c>
      <c r="E245" s="150"/>
      <c r="F245" s="170"/>
      <c r="G245" s="132"/>
      <c r="H245" s="132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</row>
    <row r="246" spans="1:26" ht="12.75" customHeight="1">
      <c r="A246" s="149" t="s">
        <v>63</v>
      </c>
      <c r="B246" s="151" t="s">
        <v>64</v>
      </c>
      <c r="C246" s="149" t="s">
        <v>19</v>
      </c>
      <c r="D246" s="149">
        <v>0</v>
      </c>
      <c r="E246" s="150"/>
      <c r="F246" s="170"/>
      <c r="G246" s="132"/>
      <c r="H246" s="132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</row>
    <row r="247" spans="1:26" ht="12.75" customHeight="1">
      <c r="A247" s="149" t="s">
        <v>65</v>
      </c>
      <c r="B247" s="151" t="s">
        <v>66</v>
      </c>
      <c r="C247" s="149" t="s">
        <v>34</v>
      </c>
      <c r="D247" s="149">
        <f>D230+D231+D232</f>
        <v>24</v>
      </c>
      <c r="E247" s="150"/>
      <c r="F247" s="170"/>
      <c r="G247" s="132"/>
      <c r="H247" s="132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</row>
    <row r="248" spans="1:26" ht="12.75" customHeight="1">
      <c r="A248" s="149" t="s">
        <v>67</v>
      </c>
      <c r="B248" s="151" t="s">
        <v>68</v>
      </c>
      <c r="C248" s="149" t="s">
        <v>34</v>
      </c>
      <c r="D248" s="113">
        <f>D233</f>
        <v>24</v>
      </c>
      <c r="E248" s="150"/>
      <c r="F248" s="170"/>
      <c r="G248" s="132"/>
      <c r="H248" s="132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</row>
    <row r="249" spans="1:26" ht="12.75" customHeight="1">
      <c r="A249" s="113" t="s">
        <v>69</v>
      </c>
      <c r="B249" s="151" t="s">
        <v>70</v>
      </c>
      <c r="C249" s="149" t="s">
        <v>34</v>
      </c>
      <c r="D249" s="149">
        <f>D234</f>
        <v>18</v>
      </c>
      <c r="E249" s="150"/>
      <c r="F249" s="170"/>
      <c r="G249" s="132"/>
      <c r="H249" s="132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</row>
    <row r="250" spans="1:26" ht="12.75" customHeight="1">
      <c r="A250" s="149" t="s">
        <v>71</v>
      </c>
      <c r="B250" s="151" t="s">
        <v>831</v>
      </c>
      <c r="C250" s="149" t="s">
        <v>47</v>
      </c>
      <c r="D250" s="149">
        <v>1</v>
      </c>
      <c r="E250" s="150"/>
      <c r="F250" s="170"/>
      <c r="G250" s="132"/>
      <c r="H250" s="132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</row>
    <row r="251" spans="1:26" ht="12.75" customHeight="1">
      <c r="A251" s="149" t="s">
        <v>72</v>
      </c>
      <c r="B251" s="151" t="s">
        <v>73</v>
      </c>
      <c r="C251" s="149" t="s">
        <v>34</v>
      </c>
      <c r="D251" s="149">
        <v>14</v>
      </c>
      <c r="E251" s="150"/>
      <c r="F251" s="170"/>
      <c r="G251" s="132"/>
      <c r="H251" s="132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</row>
    <row r="252" spans="1:26" ht="12.75" customHeight="1">
      <c r="A252" s="149" t="s">
        <v>74</v>
      </c>
      <c r="B252" s="151" t="s">
        <v>75</v>
      </c>
      <c r="C252" s="149" t="s">
        <v>47</v>
      </c>
      <c r="D252" s="149">
        <v>1</v>
      </c>
      <c r="E252" s="150"/>
      <c r="F252" s="170"/>
      <c r="G252" s="132"/>
      <c r="H252" s="132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</row>
    <row r="253" spans="1:26" ht="12.75" customHeight="1">
      <c r="A253" s="110" t="s">
        <v>254</v>
      </c>
      <c r="B253" s="148" t="s">
        <v>77</v>
      </c>
      <c r="C253" s="300"/>
      <c r="D253" s="300"/>
      <c r="E253" s="300"/>
      <c r="F253" s="300"/>
      <c r="G253" s="132"/>
      <c r="H253" s="132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</row>
    <row r="254" spans="1:26" ht="12.75" customHeight="1">
      <c r="A254" s="149" t="s">
        <v>255</v>
      </c>
      <c r="B254" s="151" t="s">
        <v>79</v>
      </c>
      <c r="C254" s="149" t="s">
        <v>19</v>
      </c>
      <c r="D254" s="150">
        <v>4</v>
      </c>
      <c r="E254" s="150"/>
      <c r="F254" s="170"/>
      <c r="G254" s="132"/>
      <c r="H254" s="132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</row>
    <row r="255" spans="1:26" ht="12.75" customHeight="1">
      <c r="A255" s="149" t="s">
        <v>256</v>
      </c>
      <c r="B255" s="151" t="s">
        <v>81</v>
      </c>
      <c r="C255" s="149" t="s">
        <v>19</v>
      </c>
      <c r="D255" s="150">
        <v>2</v>
      </c>
      <c r="E255" s="150"/>
      <c r="F255" s="170"/>
      <c r="G255" s="132"/>
      <c r="H255" s="132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</row>
    <row r="256" spans="1:26" ht="12.75" customHeight="1">
      <c r="A256" s="149" t="s">
        <v>257</v>
      </c>
      <c r="B256" s="151" t="s">
        <v>83</v>
      </c>
      <c r="C256" s="149" t="s">
        <v>19</v>
      </c>
      <c r="D256" s="150">
        <v>1</v>
      </c>
      <c r="E256" s="150"/>
      <c r="F256" s="170"/>
      <c r="G256" s="132"/>
      <c r="H256" s="132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</row>
    <row r="257" spans="1:26" ht="12.75" customHeight="1">
      <c r="A257" s="110" t="s">
        <v>258</v>
      </c>
      <c r="B257" s="148" t="s">
        <v>85</v>
      </c>
      <c r="C257" s="110" t="s">
        <v>19</v>
      </c>
      <c r="D257" s="156">
        <v>8</v>
      </c>
      <c r="E257" s="156"/>
      <c r="F257" s="218"/>
      <c r="G257" s="132"/>
      <c r="H257" s="132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</row>
    <row r="258" spans="1:26" ht="12.75" customHeight="1">
      <c r="A258" s="149" t="s">
        <v>259</v>
      </c>
      <c r="B258" s="151" t="s">
        <v>87</v>
      </c>
      <c r="C258" s="149" t="s">
        <v>19</v>
      </c>
      <c r="D258" s="150">
        <v>4</v>
      </c>
      <c r="E258" s="150"/>
      <c r="F258" s="170"/>
      <c r="G258" s="132"/>
      <c r="H258" s="132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</row>
    <row r="259" spans="1:26" ht="12.75" customHeight="1">
      <c r="A259" s="149" t="s">
        <v>260</v>
      </c>
      <c r="B259" s="151" t="s">
        <v>89</v>
      </c>
      <c r="C259" s="149" t="s">
        <v>19</v>
      </c>
      <c r="D259" s="150">
        <v>2</v>
      </c>
      <c r="E259" s="150"/>
      <c r="F259" s="170"/>
      <c r="G259" s="132"/>
      <c r="H259" s="132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</row>
    <row r="260" spans="1:26" ht="12.75" customHeight="1">
      <c r="A260" s="110" t="s">
        <v>261</v>
      </c>
      <c r="B260" s="148" t="s">
        <v>91</v>
      </c>
      <c r="C260" s="110" t="s">
        <v>19</v>
      </c>
      <c r="D260" s="156">
        <v>6</v>
      </c>
      <c r="E260" s="156"/>
      <c r="F260" s="218"/>
      <c r="G260" s="132"/>
      <c r="H260" s="132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</row>
    <row r="261" spans="1:26" ht="12.75" customHeight="1">
      <c r="A261" s="149" t="s">
        <v>262</v>
      </c>
      <c r="B261" s="151" t="s">
        <v>93</v>
      </c>
      <c r="C261" s="149" t="s">
        <v>34</v>
      </c>
      <c r="D261" s="150">
        <v>12</v>
      </c>
      <c r="E261" s="150"/>
      <c r="F261" s="170"/>
      <c r="G261" s="132"/>
      <c r="H261" s="132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</row>
    <row r="262" spans="1:26" ht="12.75" customHeight="1">
      <c r="A262" s="149" t="s">
        <v>263</v>
      </c>
      <c r="B262" s="151" t="s">
        <v>95</v>
      </c>
      <c r="C262" s="149" t="s">
        <v>34</v>
      </c>
      <c r="D262" s="150">
        <v>6</v>
      </c>
      <c r="E262" s="150"/>
      <c r="F262" s="170"/>
      <c r="G262" s="132"/>
      <c r="H262" s="132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</row>
    <row r="263" spans="1:26" ht="12.75" customHeight="1">
      <c r="A263" s="149" t="s">
        <v>264</v>
      </c>
      <c r="B263" s="151" t="s">
        <v>97</v>
      </c>
      <c r="C263" s="149" t="s">
        <v>34</v>
      </c>
      <c r="D263" s="150">
        <v>6</v>
      </c>
      <c r="E263" s="150"/>
      <c r="F263" s="170"/>
      <c r="G263" s="132"/>
      <c r="H263" s="132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</row>
    <row r="264" spans="1:26" ht="12.75" customHeight="1">
      <c r="A264" s="149" t="s">
        <v>265</v>
      </c>
      <c r="B264" s="151" t="s">
        <v>99</v>
      </c>
      <c r="C264" s="149" t="s">
        <v>34</v>
      </c>
      <c r="D264" s="150">
        <v>24</v>
      </c>
      <c r="E264" s="150"/>
      <c r="F264" s="170"/>
      <c r="G264" s="132"/>
      <c r="H264" s="132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</row>
    <row r="265" spans="1:26" ht="12.75" customHeight="1">
      <c r="A265" s="149" t="s">
        <v>266</v>
      </c>
      <c r="B265" s="151" t="s">
        <v>101</v>
      </c>
      <c r="C265" s="149" t="s">
        <v>34</v>
      </c>
      <c r="D265" s="150">
        <v>18</v>
      </c>
      <c r="E265" s="150"/>
      <c r="F265" s="170"/>
      <c r="G265" s="132"/>
      <c r="H265" s="132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</row>
    <row r="266" spans="1:26" ht="23.25" customHeight="1">
      <c r="A266" s="110" t="s">
        <v>267</v>
      </c>
      <c r="B266" s="148" t="s">
        <v>44</v>
      </c>
      <c r="C266" s="300"/>
      <c r="D266" s="300"/>
      <c r="E266" s="300"/>
      <c r="F266" s="300"/>
      <c r="G266" s="132"/>
      <c r="H266" s="132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</row>
    <row r="267" spans="1:26" ht="12.75" customHeight="1">
      <c r="A267" s="149" t="s">
        <v>45</v>
      </c>
      <c r="B267" s="153" t="s">
        <v>46</v>
      </c>
      <c r="C267" s="149" t="s">
        <v>47</v>
      </c>
      <c r="D267" s="149">
        <v>1</v>
      </c>
      <c r="E267" s="150"/>
      <c r="F267" s="170"/>
      <c r="G267" s="132"/>
      <c r="H267" s="132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</row>
    <row r="268" spans="1:26" ht="12.75" customHeight="1">
      <c r="A268" s="113" t="s">
        <v>48</v>
      </c>
      <c r="B268" s="154" t="s">
        <v>49</v>
      </c>
      <c r="C268" s="149" t="s">
        <v>47</v>
      </c>
      <c r="D268" s="149">
        <v>1</v>
      </c>
      <c r="E268" s="150"/>
      <c r="F268" s="170"/>
      <c r="G268" s="132"/>
      <c r="H268" s="132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</row>
    <row r="269" spans="1:26" ht="12.75" customHeight="1">
      <c r="A269" s="149" t="s">
        <v>50</v>
      </c>
      <c r="B269" s="154" t="s">
        <v>51</v>
      </c>
      <c r="C269" s="149" t="s">
        <v>47</v>
      </c>
      <c r="D269" s="149">
        <v>1</v>
      </c>
      <c r="E269" s="150"/>
      <c r="F269" s="170"/>
      <c r="G269" s="132"/>
      <c r="H269" s="132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</row>
    <row r="270" spans="1:26" ht="12.75" customHeight="1">
      <c r="A270" s="110" t="s">
        <v>268</v>
      </c>
      <c r="B270" s="148" t="s">
        <v>53</v>
      </c>
      <c r="C270" s="324"/>
      <c r="D270" s="324"/>
      <c r="E270" s="324"/>
      <c r="F270" s="324"/>
      <c r="G270" s="132"/>
      <c r="H270" s="132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</row>
    <row r="271" spans="1:26" ht="12.75" customHeight="1">
      <c r="A271" s="110" t="s">
        <v>54</v>
      </c>
      <c r="B271" s="237" t="s">
        <v>55</v>
      </c>
      <c r="C271" s="149" t="s">
        <v>47</v>
      </c>
      <c r="D271" s="149">
        <v>1</v>
      </c>
      <c r="E271" s="132"/>
      <c r="F271" s="132"/>
      <c r="G271" s="132"/>
      <c r="H271" s="132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</row>
    <row r="272" spans="1:26" ht="12.75" customHeight="1">
      <c r="A272" s="149" t="s">
        <v>45</v>
      </c>
      <c r="B272" s="151" t="s">
        <v>104</v>
      </c>
      <c r="C272" s="158" t="s">
        <v>14</v>
      </c>
      <c r="D272" s="158"/>
      <c r="E272" s="172"/>
      <c r="F272" s="222"/>
      <c r="G272" s="132"/>
      <c r="H272" s="132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</row>
    <row r="273" spans="1:26" ht="12.75" customHeight="1">
      <c r="A273" s="149" t="s">
        <v>48</v>
      </c>
      <c r="B273" s="151" t="s">
        <v>105</v>
      </c>
      <c r="C273" s="158" t="s">
        <v>14</v>
      </c>
      <c r="D273" s="149"/>
      <c r="E273" s="150"/>
      <c r="F273" s="170"/>
      <c r="G273" s="132"/>
      <c r="H273" s="132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</row>
    <row r="274" spans="1:26" ht="12.75" customHeight="1">
      <c r="A274" s="149" t="s">
        <v>56</v>
      </c>
      <c r="B274" s="151" t="s">
        <v>57</v>
      </c>
      <c r="C274" s="149" t="s">
        <v>47</v>
      </c>
      <c r="D274" s="149">
        <v>1</v>
      </c>
      <c r="E274" s="150"/>
      <c r="F274" s="170"/>
      <c r="G274" s="132"/>
      <c r="H274" s="132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</row>
    <row r="275" spans="1:26" ht="12.75" customHeight="1">
      <c r="A275" s="110" t="s">
        <v>58</v>
      </c>
      <c r="B275" s="148" t="s">
        <v>59</v>
      </c>
      <c r="C275" s="300"/>
      <c r="D275" s="300"/>
      <c r="E275" s="300"/>
      <c r="F275" s="300"/>
      <c r="G275" s="132"/>
      <c r="H275" s="132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</row>
    <row r="276" spans="1:26" ht="12.75" customHeight="1">
      <c r="A276" s="149" t="s">
        <v>45</v>
      </c>
      <c r="B276" s="151" t="s">
        <v>60</v>
      </c>
      <c r="C276" s="149" t="s">
        <v>19</v>
      </c>
      <c r="D276" s="149">
        <f>D254+D255+D256</f>
        <v>7</v>
      </c>
      <c r="E276" s="150"/>
      <c r="F276" s="170"/>
      <c r="G276" s="132"/>
      <c r="H276" s="132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</row>
    <row r="277" spans="1:26" ht="12.75" customHeight="1">
      <c r="A277" s="149" t="s">
        <v>48</v>
      </c>
      <c r="B277" s="151" t="s">
        <v>61</v>
      </c>
      <c r="C277" s="149" t="s">
        <v>19</v>
      </c>
      <c r="D277" s="149">
        <f>D257+D258</f>
        <v>12</v>
      </c>
      <c r="E277" s="150"/>
      <c r="F277" s="170"/>
      <c r="G277" s="132"/>
      <c r="H277" s="132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</row>
    <row r="278" spans="1:26" ht="12.75" customHeight="1">
      <c r="A278" s="149" t="s">
        <v>50</v>
      </c>
      <c r="B278" s="151" t="s">
        <v>106</v>
      </c>
      <c r="C278" s="149" t="s">
        <v>19</v>
      </c>
      <c r="D278" s="149">
        <f>D260+D259</f>
        <v>8</v>
      </c>
      <c r="E278" s="150"/>
      <c r="F278" s="170"/>
      <c r="G278" s="132"/>
      <c r="H278" s="132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</row>
    <row r="279" spans="1:26" ht="12.75" customHeight="1">
      <c r="A279" s="149" t="s">
        <v>63</v>
      </c>
      <c r="B279" s="151" t="s">
        <v>64</v>
      </c>
      <c r="C279" s="149" t="s">
        <v>19</v>
      </c>
      <c r="D279" s="149">
        <v>0</v>
      </c>
      <c r="E279" s="150"/>
      <c r="F279" s="170"/>
      <c r="G279" s="132"/>
      <c r="H279" s="132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</row>
    <row r="280" spans="1:26" ht="12.75" customHeight="1">
      <c r="A280" s="149" t="s">
        <v>65</v>
      </c>
      <c r="B280" s="151" t="s">
        <v>66</v>
      </c>
      <c r="C280" s="149" t="s">
        <v>34</v>
      </c>
      <c r="D280" s="149">
        <f>D261+D262+D263</f>
        <v>24</v>
      </c>
      <c r="E280" s="150"/>
      <c r="F280" s="170"/>
      <c r="G280" s="132"/>
      <c r="H280" s="132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</row>
    <row r="281" spans="1:26" ht="12.75" customHeight="1">
      <c r="A281" s="149" t="s">
        <v>67</v>
      </c>
      <c r="B281" s="151" t="s">
        <v>107</v>
      </c>
      <c r="C281" s="149" t="s">
        <v>34</v>
      </c>
      <c r="D281" s="113">
        <f>D264</f>
        <v>24</v>
      </c>
      <c r="E281" s="150"/>
      <c r="F281" s="170"/>
      <c r="G281" s="132"/>
      <c r="H281" s="132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</row>
    <row r="282" spans="1:26" ht="12.75" customHeight="1">
      <c r="A282" s="113" t="s">
        <v>69</v>
      </c>
      <c r="B282" s="151" t="s">
        <v>70</v>
      </c>
      <c r="C282" s="149" t="s">
        <v>34</v>
      </c>
      <c r="D282" s="149">
        <f>D265</f>
        <v>18</v>
      </c>
      <c r="E282" s="150"/>
      <c r="F282" s="170"/>
      <c r="G282" s="132"/>
      <c r="H282" s="132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</row>
    <row r="283" spans="1:26" ht="12.75" customHeight="1">
      <c r="A283" s="149" t="s">
        <v>71</v>
      </c>
      <c r="B283" s="151" t="s">
        <v>831</v>
      </c>
      <c r="C283" s="149" t="s">
        <v>47</v>
      </c>
      <c r="D283" s="149">
        <v>1</v>
      </c>
      <c r="E283" s="150"/>
      <c r="F283" s="170"/>
      <c r="G283" s="132"/>
      <c r="H283" s="132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</row>
    <row r="284" spans="1:26" ht="12.75" customHeight="1">
      <c r="A284" s="149" t="s">
        <v>72</v>
      </c>
      <c r="B284" s="151" t="s">
        <v>108</v>
      </c>
      <c r="C284" s="149" t="s">
        <v>34</v>
      </c>
      <c r="D284" s="149">
        <v>14</v>
      </c>
      <c r="E284" s="150"/>
      <c r="F284" s="170"/>
      <c r="G284" s="132"/>
      <c r="H284" s="132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</row>
    <row r="285" spans="1:26" ht="12.75" customHeight="1">
      <c r="A285" s="149" t="s">
        <v>74</v>
      </c>
      <c r="B285" s="151" t="s">
        <v>75</v>
      </c>
      <c r="C285" s="149" t="s">
        <v>47</v>
      </c>
      <c r="D285" s="149">
        <v>1</v>
      </c>
      <c r="E285" s="150"/>
      <c r="F285" s="170"/>
      <c r="G285" s="132"/>
      <c r="H285" s="132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</row>
    <row r="286" spans="1:26" ht="12.75" customHeight="1">
      <c r="A286" s="110" t="s">
        <v>269</v>
      </c>
      <c r="B286" s="148" t="s">
        <v>110</v>
      </c>
      <c r="C286" s="300"/>
      <c r="D286" s="300"/>
      <c r="E286" s="300"/>
      <c r="F286" s="300"/>
      <c r="G286" s="132"/>
      <c r="H286" s="132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</row>
    <row r="287" spans="1:26" ht="12.75" customHeight="1">
      <c r="A287" s="149" t="s">
        <v>270</v>
      </c>
      <c r="B287" s="151" t="s">
        <v>112</v>
      </c>
      <c r="C287" s="149"/>
      <c r="D287" s="149"/>
      <c r="E287" s="150"/>
      <c r="F287" s="170"/>
      <c r="G287" s="132"/>
      <c r="H287" s="132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</row>
    <row r="288" spans="1:26" ht="12.75" customHeight="1">
      <c r="A288" s="149" t="s">
        <v>271</v>
      </c>
      <c r="B288" s="151" t="s">
        <v>114</v>
      </c>
      <c r="C288" s="149" t="s">
        <v>19</v>
      </c>
      <c r="D288" s="149">
        <v>2</v>
      </c>
      <c r="E288" s="150"/>
      <c r="F288" s="170"/>
      <c r="G288" s="132"/>
      <c r="H288" s="132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</row>
    <row r="289" spans="1:26" ht="12.75" customHeight="1">
      <c r="A289" s="149" t="s">
        <v>272</v>
      </c>
      <c r="B289" s="151" t="s">
        <v>116</v>
      </c>
      <c r="C289" s="158" t="s">
        <v>19</v>
      </c>
      <c r="D289" s="149">
        <v>2</v>
      </c>
      <c r="E289" s="150"/>
      <c r="F289" s="170"/>
      <c r="G289" s="132"/>
      <c r="H289" s="132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</row>
    <row r="290" spans="1:26" ht="12.75" customHeight="1">
      <c r="A290" s="149" t="s">
        <v>273</v>
      </c>
      <c r="B290" s="151" t="s">
        <v>118</v>
      </c>
      <c r="C290" s="158" t="s">
        <v>19</v>
      </c>
      <c r="D290" s="149">
        <v>2</v>
      </c>
      <c r="E290" s="150"/>
      <c r="F290" s="170"/>
      <c r="G290" s="132"/>
      <c r="H290" s="132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</row>
    <row r="291" spans="1:26" ht="12.75" customHeight="1">
      <c r="A291" s="149" t="s">
        <v>274</v>
      </c>
      <c r="B291" s="159" t="s">
        <v>120</v>
      </c>
      <c r="C291" s="158" t="s">
        <v>34</v>
      </c>
      <c r="D291" s="149">
        <v>6</v>
      </c>
      <c r="E291" s="150"/>
      <c r="F291" s="170"/>
      <c r="G291" s="132"/>
      <c r="H291" s="132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</row>
    <row r="292" spans="1:26" ht="12.75" customHeight="1">
      <c r="A292" s="149" t="s">
        <v>275</v>
      </c>
      <c r="B292" s="151" t="s">
        <v>122</v>
      </c>
      <c r="C292" s="149" t="s">
        <v>34</v>
      </c>
      <c r="D292" s="149">
        <v>6</v>
      </c>
      <c r="E292" s="150"/>
      <c r="F292" s="170"/>
      <c r="G292" s="132"/>
      <c r="H292" s="132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</row>
    <row r="293" spans="1:26" ht="16.5" customHeight="1">
      <c r="A293" s="149" t="s">
        <v>276</v>
      </c>
      <c r="B293" s="151" t="s">
        <v>124</v>
      </c>
      <c r="C293" s="149" t="s">
        <v>47</v>
      </c>
      <c r="D293" s="149">
        <v>1</v>
      </c>
      <c r="E293" s="150"/>
      <c r="F293" s="170"/>
      <c r="G293" s="132"/>
      <c r="H293" s="132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</row>
    <row r="294" spans="1:26" ht="12.75" customHeight="1">
      <c r="A294" s="149" t="s">
        <v>277</v>
      </c>
      <c r="B294" s="151" t="s">
        <v>126</v>
      </c>
      <c r="C294" s="158" t="s">
        <v>34</v>
      </c>
      <c r="D294" s="149">
        <v>6</v>
      </c>
      <c r="E294" s="150"/>
      <c r="F294" s="170"/>
      <c r="G294" s="132"/>
      <c r="H294" s="132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</row>
    <row r="295" spans="1:26" ht="12.75" customHeight="1">
      <c r="A295" s="149" t="s">
        <v>278</v>
      </c>
      <c r="B295" s="151" t="s">
        <v>128</v>
      </c>
      <c r="C295" s="149"/>
      <c r="D295" s="149"/>
      <c r="E295" s="150"/>
      <c r="F295" s="170"/>
      <c r="G295" s="132"/>
      <c r="H295" s="132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</row>
    <row r="296" spans="1:26" ht="12.75" customHeight="1">
      <c r="A296" s="149" t="s">
        <v>279</v>
      </c>
      <c r="B296" s="151" t="s">
        <v>280</v>
      </c>
      <c r="C296" s="149" t="s">
        <v>19</v>
      </c>
      <c r="D296" s="149">
        <v>2</v>
      </c>
      <c r="E296" s="150"/>
      <c r="F296" s="170"/>
      <c r="G296" s="132"/>
      <c r="H296" s="132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</row>
    <row r="297" spans="1:26" ht="12.75" customHeight="1">
      <c r="A297" s="149" t="s">
        <v>281</v>
      </c>
      <c r="B297" s="151" t="s">
        <v>116</v>
      </c>
      <c r="C297" s="149" t="s">
        <v>19</v>
      </c>
      <c r="D297" s="149">
        <v>2</v>
      </c>
      <c r="E297" s="150"/>
      <c r="F297" s="170"/>
      <c r="G297" s="132"/>
      <c r="H297" s="132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</row>
    <row r="298" spans="1:26" ht="12.75" customHeight="1">
      <c r="A298" s="149" t="s">
        <v>282</v>
      </c>
      <c r="B298" s="151" t="s">
        <v>118</v>
      </c>
      <c r="C298" s="149" t="s">
        <v>19</v>
      </c>
      <c r="D298" s="149">
        <v>2</v>
      </c>
      <c r="E298" s="150"/>
      <c r="F298" s="170"/>
      <c r="G298" s="132"/>
      <c r="H298" s="132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</row>
    <row r="299" spans="1:26" ht="12.75" customHeight="1">
      <c r="A299" s="149" t="s">
        <v>283</v>
      </c>
      <c r="B299" s="159" t="s">
        <v>120</v>
      </c>
      <c r="C299" s="158" t="s">
        <v>34</v>
      </c>
      <c r="D299" s="149">
        <v>12</v>
      </c>
      <c r="E299" s="150"/>
      <c r="F299" s="170"/>
      <c r="G299" s="132"/>
      <c r="H299" s="132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</row>
    <row r="300" spans="1:26" ht="12.75" customHeight="1">
      <c r="A300" s="149" t="s">
        <v>284</v>
      </c>
      <c r="B300" s="151" t="s">
        <v>122</v>
      </c>
      <c r="C300" s="149" t="s">
        <v>34</v>
      </c>
      <c r="D300" s="149">
        <v>6</v>
      </c>
      <c r="E300" s="150"/>
      <c r="F300" s="170"/>
      <c r="G300" s="132"/>
      <c r="H300" s="132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</row>
    <row r="301" spans="1:26" ht="24" customHeight="1">
      <c r="A301" s="149" t="s">
        <v>285</v>
      </c>
      <c r="B301" s="151" t="s">
        <v>792</v>
      </c>
      <c r="C301" s="149" t="s">
        <v>47</v>
      </c>
      <c r="D301" s="149">
        <v>1</v>
      </c>
      <c r="E301" s="150"/>
      <c r="F301" s="170"/>
      <c r="G301" s="132"/>
      <c r="H301" s="132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</row>
    <row r="302" spans="1:26" ht="12.75" customHeight="1">
      <c r="A302" s="149" t="s">
        <v>286</v>
      </c>
      <c r="B302" s="151" t="s">
        <v>126</v>
      </c>
      <c r="C302" s="158" t="s">
        <v>34</v>
      </c>
      <c r="D302" s="149">
        <v>6</v>
      </c>
      <c r="E302" s="150"/>
      <c r="F302" s="170"/>
      <c r="G302" s="132"/>
      <c r="H302" s="132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</row>
    <row r="303" spans="1:26" ht="12.75" customHeight="1">
      <c r="A303" s="110" t="s">
        <v>287</v>
      </c>
      <c r="B303" s="160" t="s">
        <v>138</v>
      </c>
      <c r="C303" s="300"/>
      <c r="D303" s="300"/>
      <c r="E303" s="300"/>
      <c r="F303" s="300"/>
      <c r="G303" s="132"/>
      <c r="H303" s="132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</row>
    <row r="304" spans="1:26" ht="12.75" customHeight="1">
      <c r="A304" s="149" t="s">
        <v>288</v>
      </c>
      <c r="B304" s="151" t="s">
        <v>140</v>
      </c>
      <c r="C304" s="149" t="s">
        <v>19</v>
      </c>
      <c r="D304" s="149">
        <v>2</v>
      </c>
      <c r="E304" s="150"/>
      <c r="F304" s="170"/>
      <c r="G304" s="132"/>
      <c r="H304" s="132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</row>
    <row r="305" spans="1:26" ht="12.75" customHeight="1">
      <c r="A305" s="149" t="s">
        <v>289</v>
      </c>
      <c r="B305" s="151" t="s">
        <v>142</v>
      </c>
      <c r="C305" s="149" t="s">
        <v>19</v>
      </c>
      <c r="D305" s="149">
        <v>2</v>
      </c>
      <c r="E305" s="150"/>
      <c r="F305" s="170"/>
      <c r="G305" s="132"/>
      <c r="H305" s="132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</row>
    <row r="306" spans="1:26" ht="12.75" customHeight="1">
      <c r="A306" s="149" t="s">
        <v>290</v>
      </c>
      <c r="B306" s="151" t="s">
        <v>144</v>
      </c>
      <c r="C306" s="149" t="s">
        <v>19</v>
      </c>
      <c r="D306" s="149">
        <v>2</v>
      </c>
      <c r="E306" s="150"/>
      <c r="F306" s="170"/>
      <c r="G306" s="132"/>
      <c r="H306" s="132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</row>
    <row r="307" spans="1:26" ht="23.25" customHeight="1">
      <c r="A307" s="149" t="s">
        <v>291</v>
      </c>
      <c r="B307" s="151" t="s">
        <v>783</v>
      </c>
      <c r="C307" s="149" t="s">
        <v>47</v>
      </c>
      <c r="D307" s="149">
        <v>1</v>
      </c>
      <c r="E307" s="150"/>
      <c r="F307" s="170"/>
      <c r="G307" s="132"/>
      <c r="H307" s="132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</row>
    <row r="308" spans="1:26" ht="17.25" customHeight="1">
      <c r="A308" s="161" t="s">
        <v>292</v>
      </c>
      <c r="B308" s="152" t="s">
        <v>14</v>
      </c>
      <c r="C308" s="305" t="s">
        <v>14</v>
      </c>
      <c r="D308" s="301"/>
      <c r="E308" s="150"/>
      <c r="F308" s="170"/>
      <c r="G308" s="132"/>
      <c r="H308" s="132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</row>
    <row r="309" spans="1:26" ht="18.75" customHeight="1">
      <c r="A309" s="161" t="s">
        <v>293</v>
      </c>
      <c r="B309" s="151" t="s">
        <v>148</v>
      </c>
      <c r="C309" s="305" t="s">
        <v>14</v>
      </c>
      <c r="D309" s="301"/>
      <c r="E309" s="163"/>
      <c r="F309" s="163"/>
      <c r="G309" s="132"/>
      <c r="H309" s="132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</row>
    <row r="310" spans="1:26" ht="18.75" customHeight="1">
      <c r="A310" s="110" t="s">
        <v>294</v>
      </c>
      <c r="B310" s="148" t="s">
        <v>150</v>
      </c>
      <c r="C310" s="300"/>
      <c r="D310" s="300"/>
      <c r="E310" s="300"/>
      <c r="F310" s="300"/>
      <c r="G310" s="132"/>
      <c r="H310" s="132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</row>
    <row r="311" spans="1:26" ht="12.75" customHeight="1">
      <c r="A311" s="149"/>
      <c r="B311" s="165" t="s">
        <v>151</v>
      </c>
      <c r="C311" s="366" t="s">
        <v>14</v>
      </c>
      <c r="D311" s="366"/>
      <c r="E311" s="366"/>
      <c r="F311" s="366"/>
      <c r="G311" s="132"/>
      <c r="H311" s="132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</row>
    <row r="312" spans="1:26" ht="12.75" customHeight="1">
      <c r="A312" s="149"/>
      <c r="B312" s="165" t="s">
        <v>153</v>
      </c>
      <c r="C312" s="300"/>
      <c r="D312" s="300"/>
      <c r="E312" s="300"/>
      <c r="F312" s="300"/>
      <c r="G312" s="132"/>
      <c r="H312" s="132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</row>
    <row r="313" spans="1:26" ht="22.5" customHeight="1">
      <c r="A313" s="110" t="s">
        <v>295</v>
      </c>
      <c r="B313" s="148" t="s">
        <v>720</v>
      </c>
      <c r="C313" s="149" t="s">
        <v>19</v>
      </c>
      <c r="D313" s="149">
        <v>4</v>
      </c>
      <c r="E313" s="150"/>
      <c r="F313" s="170"/>
      <c r="G313" s="132"/>
      <c r="H313" s="132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</row>
    <row r="314" spans="1:26" ht="12.75" customHeight="1">
      <c r="A314" s="149"/>
      <c r="B314" s="148" t="s">
        <v>721</v>
      </c>
      <c r="C314" s="149"/>
      <c r="D314" s="149"/>
      <c r="E314" s="150"/>
      <c r="F314" s="220"/>
      <c r="G314" s="132"/>
      <c r="H314" s="132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</row>
    <row r="315" spans="1:26" s="108" customFormat="1" ht="12.75" customHeight="1">
      <c r="A315" s="149" t="s">
        <v>54</v>
      </c>
      <c r="B315" s="166" t="s">
        <v>735</v>
      </c>
      <c r="C315" s="167" t="s">
        <v>551</v>
      </c>
      <c r="D315" s="167">
        <v>1</v>
      </c>
      <c r="E315" s="170"/>
      <c r="F315" s="289"/>
      <c r="G315" s="360" t="s">
        <v>723</v>
      </c>
      <c r="H315" s="350" t="s">
        <v>833</v>
      </c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</row>
    <row r="316" spans="1:26" s="108" customFormat="1" ht="12.75" customHeight="1">
      <c r="A316" s="149" t="s">
        <v>56</v>
      </c>
      <c r="B316" s="166" t="s">
        <v>734</v>
      </c>
      <c r="C316" s="167" t="s">
        <v>729</v>
      </c>
      <c r="D316" s="167">
        <v>1</v>
      </c>
      <c r="E316" s="170"/>
      <c r="F316" s="289"/>
      <c r="G316" s="361"/>
      <c r="H316" s="352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</row>
    <row r="317" spans="1:26" s="108" customFormat="1" ht="27.75" customHeight="1">
      <c r="A317" s="149" t="s">
        <v>58</v>
      </c>
      <c r="B317" s="166" t="s">
        <v>753</v>
      </c>
      <c r="C317" s="167" t="s">
        <v>551</v>
      </c>
      <c r="D317" s="167">
        <v>1</v>
      </c>
      <c r="E317" s="170"/>
      <c r="F317" s="289"/>
      <c r="G317" s="362"/>
      <c r="H317" s="351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</row>
    <row r="318" spans="1:26" s="108" customFormat="1">
      <c r="A318" s="110" t="s">
        <v>296</v>
      </c>
      <c r="B318" s="148" t="s">
        <v>722</v>
      </c>
      <c r="C318" s="149" t="s">
        <v>19</v>
      </c>
      <c r="D318" s="149">
        <v>2</v>
      </c>
      <c r="E318" s="150"/>
      <c r="F318" s="222"/>
      <c r="G318" s="132"/>
      <c r="H318" s="132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</row>
    <row r="319" spans="1:26" s="108" customFormat="1" ht="12.75" customHeight="1">
      <c r="A319" s="149"/>
      <c r="B319" s="148" t="s">
        <v>721</v>
      </c>
      <c r="C319" s="149"/>
      <c r="D319" s="149"/>
      <c r="E319" s="150"/>
      <c r="F319" s="220"/>
      <c r="G319" s="132"/>
      <c r="H319" s="132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</row>
    <row r="320" spans="1:26" s="108" customFormat="1" ht="12.75" customHeight="1">
      <c r="A320" s="149" t="s">
        <v>54</v>
      </c>
      <c r="B320" s="166" t="s">
        <v>735</v>
      </c>
      <c r="C320" s="167" t="s">
        <v>551</v>
      </c>
      <c r="D320" s="167">
        <v>1</v>
      </c>
      <c r="E320" s="170"/>
      <c r="F320" s="289"/>
      <c r="G320" s="360" t="s">
        <v>723</v>
      </c>
      <c r="H320" s="350" t="s">
        <v>833</v>
      </c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</row>
    <row r="321" spans="1:26" s="108" customFormat="1" ht="12.75" customHeight="1">
      <c r="A321" s="149" t="s">
        <v>56</v>
      </c>
      <c r="B321" s="166" t="s">
        <v>734</v>
      </c>
      <c r="C321" s="167" t="s">
        <v>729</v>
      </c>
      <c r="D321" s="167">
        <v>1</v>
      </c>
      <c r="E321" s="170"/>
      <c r="F321" s="289"/>
      <c r="G321" s="361"/>
      <c r="H321" s="352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</row>
    <row r="322" spans="1:26" s="108" customFormat="1" ht="25.5" customHeight="1">
      <c r="A322" s="149" t="s">
        <v>58</v>
      </c>
      <c r="B322" s="166" t="s">
        <v>753</v>
      </c>
      <c r="C322" s="167" t="s">
        <v>551</v>
      </c>
      <c r="D322" s="167">
        <v>1</v>
      </c>
      <c r="E322" s="170"/>
      <c r="F322" s="289"/>
      <c r="G322" s="362"/>
      <c r="H322" s="351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</row>
    <row r="323" spans="1:26" s="108" customFormat="1">
      <c r="A323" s="110" t="s">
        <v>297</v>
      </c>
      <c r="B323" s="148" t="s">
        <v>728</v>
      </c>
      <c r="C323" s="167"/>
      <c r="D323" s="167"/>
      <c r="E323" s="150"/>
      <c r="F323" s="285"/>
      <c r="G323" s="132"/>
      <c r="H323" s="132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</row>
    <row r="324" spans="1:26" s="108" customFormat="1" ht="12.75" customHeight="1">
      <c r="A324" s="149" t="s">
        <v>54</v>
      </c>
      <c r="B324" s="166" t="s">
        <v>735</v>
      </c>
      <c r="C324" s="167" t="s">
        <v>551</v>
      </c>
      <c r="D324" s="167">
        <v>1</v>
      </c>
      <c r="E324" s="170"/>
      <c r="F324" s="221"/>
      <c r="G324" s="132"/>
      <c r="H324" s="132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</row>
    <row r="325" spans="1:26" s="108" customFormat="1" ht="12.75" customHeight="1">
      <c r="A325" s="149" t="s">
        <v>56</v>
      </c>
      <c r="B325" s="166" t="s">
        <v>734</v>
      </c>
      <c r="C325" s="167" t="s">
        <v>729</v>
      </c>
      <c r="D325" s="167">
        <v>1</v>
      </c>
      <c r="E325" s="170"/>
      <c r="F325" s="221"/>
      <c r="G325" s="132"/>
      <c r="H325" s="132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</row>
    <row r="326" spans="1:26" s="108" customFormat="1" ht="28.5" customHeight="1">
      <c r="A326" s="149" t="s">
        <v>58</v>
      </c>
      <c r="B326" s="166" t="s">
        <v>753</v>
      </c>
      <c r="C326" s="167" t="s">
        <v>551</v>
      </c>
      <c r="D326" s="167">
        <v>1</v>
      </c>
      <c r="E326" s="170"/>
      <c r="F326" s="221"/>
      <c r="G326" s="132"/>
      <c r="H326" s="132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</row>
    <row r="327" spans="1:26" s="108" customFormat="1" ht="12.75" customHeight="1">
      <c r="A327" s="110" t="s">
        <v>298</v>
      </c>
      <c r="B327" s="148" t="s">
        <v>158</v>
      </c>
      <c r="C327" s="149"/>
      <c r="D327" s="149"/>
      <c r="E327" s="150"/>
      <c r="F327" s="285"/>
      <c r="G327" s="132"/>
      <c r="H327" s="132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</row>
    <row r="328" spans="1:26" s="108" customFormat="1" ht="12.75" customHeight="1">
      <c r="A328" s="167" t="s">
        <v>54</v>
      </c>
      <c r="B328" s="166" t="s">
        <v>736</v>
      </c>
      <c r="C328" s="167" t="s">
        <v>19</v>
      </c>
      <c r="D328" s="167">
        <v>1</v>
      </c>
      <c r="E328" s="170"/>
      <c r="F328" s="456"/>
      <c r="G328" s="132"/>
      <c r="H328" s="132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</row>
    <row r="329" spans="1:26" s="108" customFormat="1" ht="25.5">
      <c r="A329" s="167" t="s">
        <v>56</v>
      </c>
      <c r="B329" s="166" t="s">
        <v>755</v>
      </c>
      <c r="C329" s="167" t="s">
        <v>551</v>
      </c>
      <c r="D329" s="167">
        <v>1</v>
      </c>
      <c r="E329" s="170"/>
      <c r="F329" s="456"/>
      <c r="G329" s="132"/>
      <c r="H329" s="132"/>
      <c r="I329" s="129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  <c r="Z329" s="129"/>
    </row>
    <row r="330" spans="1:26" ht="12.75" customHeight="1">
      <c r="A330" s="110" t="s">
        <v>299</v>
      </c>
      <c r="B330" s="148" t="s">
        <v>160</v>
      </c>
      <c r="C330" s="149"/>
      <c r="D330" s="149"/>
      <c r="E330" s="150"/>
      <c r="F330" s="461"/>
      <c r="G330" s="132"/>
      <c r="H330" s="132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</row>
    <row r="331" spans="1:26" ht="16.5">
      <c r="A331" s="167" t="s">
        <v>54</v>
      </c>
      <c r="B331" s="151" t="s">
        <v>737</v>
      </c>
      <c r="C331" s="167" t="s">
        <v>551</v>
      </c>
      <c r="D331" s="167">
        <v>1</v>
      </c>
      <c r="E331" s="220"/>
      <c r="F331" s="456"/>
      <c r="G331" s="132"/>
      <c r="H331" s="132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</row>
    <row r="332" spans="1:26" ht="16.5">
      <c r="A332" s="167" t="s">
        <v>56</v>
      </c>
      <c r="B332" s="151" t="s">
        <v>738</v>
      </c>
      <c r="C332" s="167" t="s">
        <v>551</v>
      </c>
      <c r="D332" s="167">
        <v>1</v>
      </c>
      <c r="E332" s="220"/>
      <c r="F332" s="456"/>
      <c r="G332" s="132"/>
      <c r="H332" s="132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</row>
    <row r="333" spans="1:26" ht="16.5">
      <c r="A333" s="167" t="s">
        <v>58</v>
      </c>
      <c r="B333" s="151" t="s">
        <v>756</v>
      </c>
      <c r="C333" s="167" t="s">
        <v>551</v>
      </c>
      <c r="D333" s="167">
        <v>1</v>
      </c>
      <c r="E333" s="220"/>
      <c r="F333" s="456"/>
      <c r="G333" s="132"/>
      <c r="H333" s="132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</row>
    <row r="334" spans="1:26" ht="12.75" customHeight="1">
      <c r="A334" s="110" t="s">
        <v>300</v>
      </c>
      <c r="B334" s="148" t="s">
        <v>162</v>
      </c>
      <c r="C334" s="168"/>
      <c r="D334" s="168"/>
      <c r="E334" s="169"/>
      <c r="F334" s="461"/>
      <c r="G334" s="132"/>
      <c r="H334" s="132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</row>
    <row r="335" spans="1:26" ht="12.75" customHeight="1">
      <c r="A335" s="167" t="s">
        <v>54</v>
      </c>
      <c r="B335" s="166" t="s">
        <v>780</v>
      </c>
      <c r="C335" s="167" t="s">
        <v>551</v>
      </c>
      <c r="D335" s="167">
        <v>1</v>
      </c>
      <c r="E335" s="220"/>
      <c r="F335" s="458"/>
      <c r="G335" s="132"/>
      <c r="H335" s="132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</row>
    <row r="336" spans="1:26" ht="16.5">
      <c r="A336" s="167" t="s">
        <v>56</v>
      </c>
      <c r="B336" s="166" t="s">
        <v>739</v>
      </c>
      <c r="C336" s="167" t="s">
        <v>47</v>
      </c>
      <c r="D336" s="167">
        <v>1</v>
      </c>
      <c r="E336" s="220"/>
      <c r="F336" s="458"/>
      <c r="G336" s="132"/>
      <c r="H336" s="132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</row>
    <row r="337" spans="1:26" ht="12.75" customHeight="1">
      <c r="A337" s="110" t="s">
        <v>301</v>
      </c>
      <c r="B337" s="148" t="s">
        <v>757</v>
      </c>
      <c r="C337" s="149"/>
      <c r="D337" s="149"/>
      <c r="E337" s="150"/>
      <c r="F337" s="120"/>
      <c r="G337" s="132"/>
      <c r="H337" s="132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</row>
    <row r="338" spans="1:26" ht="16.5">
      <c r="A338" s="167" t="s">
        <v>54</v>
      </c>
      <c r="B338" s="166" t="s">
        <v>832</v>
      </c>
      <c r="C338" s="167" t="s">
        <v>551</v>
      </c>
      <c r="D338" s="175">
        <v>1</v>
      </c>
      <c r="E338" s="173"/>
      <c r="F338" s="223"/>
      <c r="G338" s="132"/>
      <c r="H338" s="132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</row>
    <row r="339" spans="1:26" ht="25.5">
      <c r="A339" s="167" t="s">
        <v>56</v>
      </c>
      <c r="B339" s="166" t="s">
        <v>741</v>
      </c>
      <c r="C339" s="167" t="s">
        <v>551</v>
      </c>
      <c r="D339" s="175">
        <v>1</v>
      </c>
      <c r="E339" s="173"/>
      <c r="F339" s="223"/>
      <c r="G339" s="132"/>
      <c r="H339" s="132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</row>
    <row r="340" spans="1:26" s="100" customFormat="1" ht="25.5">
      <c r="A340" s="167" t="s">
        <v>58</v>
      </c>
      <c r="B340" s="154" t="s">
        <v>758</v>
      </c>
      <c r="C340" s="167" t="s">
        <v>551</v>
      </c>
      <c r="D340" s="167">
        <v>1</v>
      </c>
      <c r="E340" s="173"/>
      <c r="F340" s="223"/>
      <c r="G340" s="132"/>
      <c r="H340" s="132"/>
    </row>
    <row r="341" spans="1:26" s="100" customFormat="1" ht="13.5">
      <c r="A341" s="176" t="s">
        <v>74</v>
      </c>
      <c r="B341" s="154" t="s">
        <v>759</v>
      </c>
      <c r="C341" s="167" t="s">
        <v>551</v>
      </c>
      <c r="D341" s="167">
        <v>1</v>
      </c>
      <c r="E341" s="173"/>
      <c r="F341" s="223"/>
      <c r="G341" s="132"/>
      <c r="H341" s="132"/>
    </row>
    <row r="342" spans="1:26" ht="16.5">
      <c r="A342" s="149"/>
      <c r="B342" s="165" t="s">
        <v>164</v>
      </c>
      <c r="C342" s="178"/>
      <c r="D342" s="179"/>
      <c r="E342" s="179"/>
      <c r="F342" s="179"/>
      <c r="G342" s="132"/>
      <c r="H342" s="132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</row>
    <row r="343" spans="1:26" ht="16.5">
      <c r="A343" s="110" t="s">
        <v>302</v>
      </c>
      <c r="B343" s="148" t="s">
        <v>724</v>
      </c>
      <c r="C343" s="149" t="s">
        <v>19</v>
      </c>
      <c r="D343" s="149">
        <v>2</v>
      </c>
      <c r="E343" s="150"/>
      <c r="F343" s="170"/>
      <c r="G343" s="132"/>
      <c r="H343" s="132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</row>
    <row r="344" spans="1:26" ht="12.75" customHeight="1">
      <c r="A344" s="149"/>
      <c r="B344" s="148" t="s">
        <v>721</v>
      </c>
      <c r="C344" s="149"/>
      <c r="D344" s="149"/>
      <c r="E344" s="150"/>
      <c r="F344" s="112"/>
      <c r="G344" s="132"/>
      <c r="H344" s="132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</row>
    <row r="345" spans="1:26" ht="12.75" customHeight="1">
      <c r="A345" s="149" t="s">
        <v>54</v>
      </c>
      <c r="B345" s="166" t="s">
        <v>733</v>
      </c>
      <c r="C345" s="167" t="s">
        <v>551</v>
      </c>
      <c r="D345" s="167">
        <v>1</v>
      </c>
      <c r="E345" s="170"/>
      <c r="F345" s="287"/>
      <c r="G345" s="360" t="s">
        <v>723</v>
      </c>
      <c r="H345" s="350" t="s">
        <v>833</v>
      </c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</row>
    <row r="346" spans="1:26" ht="12.75" customHeight="1">
      <c r="A346" s="149" t="s">
        <v>56</v>
      </c>
      <c r="B346" s="166" t="s">
        <v>734</v>
      </c>
      <c r="C346" s="167" t="s">
        <v>729</v>
      </c>
      <c r="D346" s="167">
        <v>1</v>
      </c>
      <c r="E346" s="170"/>
      <c r="F346" s="287"/>
      <c r="G346" s="361"/>
      <c r="H346" s="352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</row>
    <row r="347" spans="1:26" ht="27.75" customHeight="1">
      <c r="A347" s="149" t="s">
        <v>58</v>
      </c>
      <c r="B347" s="166" t="s">
        <v>760</v>
      </c>
      <c r="C347" s="167" t="s">
        <v>551</v>
      </c>
      <c r="D347" s="167">
        <v>1</v>
      </c>
      <c r="E347" s="170"/>
      <c r="F347" s="287"/>
      <c r="G347" s="362"/>
      <c r="H347" s="351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</row>
    <row r="348" spans="1:26" ht="21" customHeight="1">
      <c r="A348" s="110" t="s">
        <v>303</v>
      </c>
      <c r="B348" s="148" t="s">
        <v>726</v>
      </c>
      <c r="C348" s="149" t="s">
        <v>19</v>
      </c>
      <c r="D348" s="149">
        <v>2</v>
      </c>
      <c r="E348" s="150"/>
      <c r="F348" s="222"/>
      <c r="G348" s="132"/>
      <c r="H348" s="132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</row>
    <row r="349" spans="1:26" ht="16.5">
      <c r="A349" s="149"/>
      <c r="B349" s="148" t="s">
        <v>721</v>
      </c>
      <c r="C349" s="149"/>
      <c r="D349" s="149"/>
      <c r="E349" s="150"/>
      <c r="F349" s="220"/>
      <c r="G349" s="132"/>
      <c r="H349" s="132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</row>
    <row r="350" spans="1:26" ht="16.5">
      <c r="A350" s="149" t="s">
        <v>54</v>
      </c>
      <c r="B350" s="166" t="s">
        <v>733</v>
      </c>
      <c r="C350" s="167" t="s">
        <v>551</v>
      </c>
      <c r="D350" s="167">
        <v>1</v>
      </c>
      <c r="E350" s="170"/>
      <c r="F350" s="287"/>
      <c r="G350" s="360" t="s">
        <v>723</v>
      </c>
      <c r="H350" s="350" t="s">
        <v>833</v>
      </c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</row>
    <row r="351" spans="1:26" ht="16.5">
      <c r="A351" s="149" t="s">
        <v>56</v>
      </c>
      <c r="B351" s="166" t="s">
        <v>734</v>
      </c>
      <c r="C351" s="167" t="s">
        <v>729</v>
      </c>
      <c r="D351" s="167">
        <v>1</v>
      </c>
      <c r="E351" s="170"/>
      <c r="F351" s="287"/>
      <c r="G351" s="361"/>
      <c r="H351" s="352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</row>
    <row r="352" spans="1:26" ht="24" customHeight="1">
      <c r="A352" s="149" t="s">
        <v>58</v>
      </c>
      <c r="B352" s="166" t="s">
        <v>760</v>
      </c>
      <c r="C352" s="167" t="s">
        <v>551</v>
      </c>
      <c r="D352" s="167">
        <v>1</v>
      </c>
      <c r="E352" s="170"/>
      <c r="F352" s="287"/>
      <c r="G352" s="362"/>
      <c r="H352" s="351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</row>
    <row r="353" spans="1:26" ht="25.5">
      <c r="A353" s="110" t="s">
        <v>304</v>
      </c>
      <c r="B353" s="148" t="s">
        <v>727</v>
      </c>
      <c r="C353" s="149" t="s">
        <v>19</v>
      </c>
      <c r="D353" s="149">
        <v>2</v>
      </c>
      <c r="E353" s="150"/>
      <c r="F353" s="222"/>
      <c r="G353" s="132"/>
      <c r="H353" s="132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</row>
    <row r="354" spans="1:26" ht="16.5">
      <c r="A354" s="149"/>
      <c r="B354" s="148" t="s">
        <v>721</v>
      </c>
      <c r="C354" s="149"/>
      <c r="D354" s="149"/>
      <c r="E354" s="150"/>
      <c r="F354" s="220"/>
      <c r="G354" s="132"/>
      <c r="H354" s="132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</row>
    <row r="355" spans="1:26" ht="16.5">
      <c r="A355" s="149" t="s">
        <v>54</v>
      </c>
      <c r="B355" s="166" t="s">
        <v>733</v>
      </c>
      <c r="C355" s="167" t="s">
        <v>551</v>
      </c>
      <c r="D355" s="167">
        <v>1</v>
      </c>
      <c r="E355" s="170"/>
      <c r="F355" s="287"/>
      <c r="G355" s="360" t="s">
        <v>723</v>
      </c>
      <c r="H355" s="350" t="s">
        <v>833</v>
      </c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</row>
    <row r="356" spans="1:26" ht="16.5">
      <c r="A356" s="149" t="s">
        <v>56</v>
      </c>
      <c r="B356" s="166" t="s">
        <v>734</v>
      </c>
      <c r="C356" s="167" t="s">
        <v>729</v>
      </c>
      <c r="D356" s="167">
        <v>1</v>
      </c>
      <c r="E356" s="170"/>
      <c r="F356" s="287"/>
      <c r="G356" s="361"/>
      <c r="H356" s="352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</row>
    <row r="357" spans="1:26" ht="25.5" customHeight="1">
      <c r="A357" s="149" t="s">
        <v>58</v>
      </c>
      <c r="B357" s="166" t="s">
        <v>760</v>
      </c>
      <c r="C357" s="167" t="s">
        <v>551</v>
      </c>
      <c r="D357" s="167">
        <v>1</v>
      </c>
      <c r="E357" s="170"/>
      <c r="F357" s="287"/>
      <c r="G357" s="362"/>
      <c r="H357" s="351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</row>
    <row r="358" spans="1:26" ht="20.25" customHeight="1">
      <c r="A358" s="110" t="s">
        <v>305</v>
      </c>
      <c r="B358" s="148" t="s">
        <v>725</v>
      </c>
      <c r="C358" s="149"/>
      <c r="D358" s="149"/>
      <c r="E358" s="150"/>
      <c r="F358" s="285"/>
      <c r="G358" s="132"/>
      <c r="H358" s="132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</row>
    <row r="359" spans="1:26" ht="12.75" customHeight="1">
      <c r="A359" s="149" t="s">
        <v>54</v>
      </c>
      <c r="B359" s="166" t="s">
        <v>733</v>
      </c>
      <c r="C359" s="167" t="s">
        <v>551</v>
      </c>
      <c r="D359" s="167">
        <v>1</v>
      </c>
      <c r="E359" s="170"/>
      <c r="F359" s="456"/>
      <c r="G359" s="132"/>
      <c r="H359" s="132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</row>
    <row r="360" spans="1:26" ht="12.75" customHeight="1">
      <c r="A360" s="149" t="s">
        <v>56</v>
      </c>
      <c r="B360" s="166" t="s">
        <v>734</v>
      </c>
      <c r="C360" s="167" t="s">
        <v>729</v>
      </c>
      <c r="D360" s="167">
        <v>1</v>
      </c>
      <c r="E360" s="170"/>
      <c r="F360" s="456"/>
      <c r="G360" s="132"/>
      <c r="H360" s="132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</row>
    <row r="361" spans="1:26" ht="24.75" customHeight="1">
      <c r="A361" s="149" t="s">
        <v>58</v>
      </c>
      <c r="B361" s="166" t="s">
        <v>760</v>
      </c>
      <c r="C361" s="167" t="s">
        <v>551</v>
      </c>
      <c r="D361" s="167">
        <v>1</v>
      </c>
      <c r="E361" s="170"/>
      <c r="F361" s="456"/>
      <c r="G361" s="132"/>
      <c r="H361" s="132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</row>
    <row r="362" spans="1:26" ht="12.75" customHeight="1">
      <c r="A362" s="110" t="s">
        <v>306</v>
      </c>
      <c r="B362" s="148" t="s">
        <v>170</v>
      </c>
      <c r="C362" s="460"/>
      <c r="D362" s="460"/>
      <c r="E362" s="150"/>
      <c r="F362" s="461"/>
      <c r="G362" s="132"/>
      <c r="H362" s="132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</row>
    <row r="363" spans="1:26" ht="12.75" customHeight="1">
      <c r="A363" s="167" t="s">
        <v>54</v>
      </c>
      <c r="B363" s="166" t="s">
        <v>736</v>
      </c>
      <c r="C363" s="167" t="s">
        <v>19</v>
      </c>
      <c r="D363" s="167">
        <v>1</v>
      </c>
      <c r="E363" s="170"/>
      <c r="F363" s="459"/>
      <c r="G363" s="132"/>
      <c r="H363" s="132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</row>
    <row r="364" spans="1:26" ht="25.5">
      <c r="A364" s="167" t="s">
        <v>56</v>
      </c>
      <c r="B364" s="166" t="s">
        <v>762</v>
      </c>
      <c r="C364" s="167" t="s">
        <v>551</v>
      </c>
      <c r="D364" s="167">
        <v>1</v>
      </c>
      <c r="E364" s="170"/>
      <c r="F364" s="459"/>
      <c r="G364" s="132"/>
      <c r="H364" s="132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</row>
    <row r="365" spans="1:26" ht="12.75" customHeight="1">
      <c r="A365" s="110" t="s">
        <v>307</v>
      </c>
      <c r="B365" s="148" t="s">
        <v>162</v>
      </c>
      <c r="C365" s="168"/>
      <c r="D365" s="168"/>
      <c r="E365" s="169"/>
      <c r="F365" s="461"/>
      <c r="G365" s="132"/>
      <c r="H365" s="132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</row>
    <row r="366" spans="1:26" ht="12.75" customHeight="1">
      <c r="A366" s="167" t="s">
        <v>54</v>
      </c>
      <c r="B366" s="166" t="s">
        <v>779</v>
      </c>
      <c r="C366" s="167" t="s">
        <v>47</v>
      </c>
      <c r="D366" s="167">
        <v>1</v>
      </c>
      <c r="E366" s="220"/>
      <c r="F366" s="459"/>
      <c r="G366" s="132"/>
      <c r="H366" s="132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</row>
    <row r="367" spans="1:26" ht="16.5">
      <c r="A367" s="167" t="s">
        <v>56</v>
      </c>
      <c r="B367" s="166" t="s">
        <v>740</v>
      </c>
      <c r="C367" s="167" t="s">
        <v>47</v>
      </c>
      <c r="D367" s="167">
        <v>1</v>
      </c>
      <c r="E367" s="220"/>
      <c r="F367" s="459"/>
      <c r="G367" s="132"/>
      <c r="H367" s="132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</row>
    <row r="368" spans="1:26" ht="12.75" customHeight="1">
      <c r="A368" s="110" t="s">
        <v>308</v>
      </c>
      <c r="B368" s="148" t="s">
        <v>763</v>
      </c>
      <c r="C368" s="149" t="s">
        <v>19</v>
      </c>
      <c r="D368" s="149">
        <v>4</v>
      </c>
      <c r="E368" s="150"/>
      <c r="F368" s="173"/>
      <c r="G368" s="132"/>
      <c r="H368" s="132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</row>
    <row r="369" spans="1:26" ht="16.5">
      <c r="A369" s="149"/>
      <c r="B369" s="148" t="s">
        <v>721</v>
      </c>
      <c r="C369" s="149"/>
      <c r="D369" s="149"/>
      <c r="E369" s="150"/>
      <c r="F369" s="220"/>
      <c r="G369" s="132"/>
      <c r="H369" s="132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</row>
    <row r="370" spans="1:26" ht="12.75" customHeight="1">
      <c r="A370" s="167" t="s">
        <v>54</v>
      </c>
      <c r="B370" s="151" t="s">
        <v>787</v>
      </c>
      <c r="C370" s="167" t="s">
        <v>47</v>
      </c>
      <c r="D370" s="149">
        <v>1</v>
      </c>
      <c r="E370" s="170"/>
      <c r="F370" s="287"/>
      <c r="G370" s="360" t="s">
        <v>723</v>
      </c>
      <c r="H370" s="350" t="s">
        <v>833</v>
      </c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</row>
    <row r="371" spans="1:26" ht="16.5">
      <c r="A371" s="167" t="s">
        <v>56</v>
      </c>
      <c r="B371" s="166" t="s">
        <v>740</v>
      </c>
      <c r="C371" s="167" t="s">
        <v>47</v>
      </c>
      <c r="D371" s="167">
        <v>1</v>
      </c>
      <c r="E371" s="170"/>
      <c r="F371" s="287"/>
      <c r="G371" s="362"/>
      <c r="H371" s="351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</row>
    <row r="372" spans="1:26" ht="12.75" customHeight="1">
      <c r="A372" s="149"/>
      <c r="B372" s="165" t="s">
        <v>174</v>
      </c>
      <c r="C372" s="331"/>
      <c r="D372" s="331"/>
      <c r="E372" s="331"/>
      <c r="F372" s="331"/>
      <c r="G372" s="132"/>
      <c r="H372" s="132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</row>
    <row r="373" spans="1:26" ht="16.5">
      <c r="A373" s="149" t="s">
        <v>309</v>
      </c>
      <c r="B373" s="151" t="s">
        <v>786</v>
      </c>
      <c r="C373" s="149" t="s">
        <v>729</v>
      </c>
      <c r="D373" s="149">
        <v>2</v>
      </c>
      <c r="E373" s="114"/>
      <c r="F373" s="114"/>
      <c r="G373" s="132"/>
      <c r="H373" s="132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</row>
    <row r="374" spans="1:26" ht="16.5">
      <c r="A374" s="149"/>
      <c r="B374" s="148" t="s">
        <v>721</v>
      </c>
      <c r="C374" s="149"/>
      <c r="D374" s="149"/>
      <c r="E374" s="150"/>
      <c r="F374" s="220"/>
      <c r="G374" s="132"/>
      <c r="H374" s="132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</row>
    <row r="375" spans="1:26" ht="16.5">
      <c r="A375" s="149" t="s">
        <v>54</v>
      </c>
      <c r="B375" s="166" t="s">
        <v>743</v>
      </c>
      <c r="C375" s="167" t="s">
        <v>551</v>
      </c>
      <c r="D375" s="167">
        <v>1</v>
      </c>
      <c r="E375" s="170"/>
      <c r="F375" s="287"/>
      <c r="G375" s="360" t="s">
        <v>723</v>
      </c>
      <c r="H375" s="350" t="s">
        <v>833</v>
      </c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</row>
    <row r="376" spans="1:26" ht="16.5">
      <c r="A376" s="149" t="s">
        <v>56</v>
      </c>
      <c r="B376" s="166" t="s">
        <v>734</v>
      </c>
      <c r="C376" s="167" t="s">
        <v>729</v>
      </c>
      <c r="D376" s="167">
        <v>1</v>
      </c>
      <c r="E376" s="170"/>
      <c r="F376" s="287"/>
      <c r="G376" s="361"/>
      <c r="H376" s="352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</row>
    <row r="377" spans="1:26" ht="25.5">
      <c r="A377" s="149" t="s">
        <v>58</v>
      </c>
      <c r="B377" s="166" t="s">
        <v>760</v>
      </c>
      <c r="C377" s="167" t="s">
        <v>551</v>
      </c>
      <c r="D377" s="167">
        <v>1</v>
      </c>
      <c r="E377" s="170"/>
      <c r="F377" s="287"/>
      <c r="G377" s="362"/>
      <c r="H377" s="351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</row>
    <row r="378" spans="1:26" ht="16.5">
      <c r="A378" s="149" t="s">
        <v>748</v>
      </c>
      <c r="B378" s="151" t="s">
        <v>727</v>
      </c>
      <c r="C378" s="149" t="s">
        <v>729</v>
      </c>
      <c r="D378" s="149">
        <v>2</v>
      </c>
      <c r="E378" s="150"/>
      <c r="F378" s="222"/>
      <c r="G378" s="132"/>
      <c r="H378" s="132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</row>
    <row r="379" spans="1:26" ht="16.5">
      <c r="A379" s="149"/>
      <c r="B379" s="148" t="s">
        <v>721</v>
      </c>
      <c r="C379" s="149"/>
      <c r="D379" s="149"/>
      <c r="E379" s="150"/>
      <c r="F379" s="220"/>
      <c r="G379" s="132"/>
      <c r="H379" s="132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</row>
    <row r="380" spans="1:26" ht="16.5">
      <c r="A380" s="149" t="s">
        <v>54</v>
      </c>
      <c r="B380" s="166" t="s">
        <v>744</v>
      </c>
      <c r="C380" s="167" t="s">
        <v>551</v>
      </c>
      <c r="D380" s="167">
        <v>1</v>
      </c>
      <c r="E380" s="170"/>
      <c r="F380" s="287"/>
      <c r="G380" s="360" t="s">
        <v>723</v>
      </c>
      <c r="H380" s="350" t="s">
        <v>833</v>
      </c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</row>
    <row r="381" spans="1:26" ht="16.5">
      <c r="A381" s="149" t="s">
        <v>56</v>
      </c>
      <c r="B381" s="166" t="s">
        <v>734</v>
      </c>
      <c r="C381" s="167" t="s">
        <v>729</v>
      </c>
      <c r="D381" s="167">
        <v>1</v>
      </c>
      <c r="E381" s="170"/>
      <c r="F381" s="287"/>
      <c r="G381" s="361"/>
      <c r="H381" s="352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</row>
    <row r="382" spans="1:26" ht="24" customHeight="1">
      <c r="A382" s="149" t="s">
        <v>58</v>
      </c>
      <c r="B382" s="166" t="s">
        <v>760</v>
      </c>
      <c r="C382" s="167" t="s">
        <v>551</v>
      </c>
      <c r="D382" s="167">
        <v>1</v>
      </c>
      <c r="E382" s="170"/>
      <c r="F382" s="287"/>
      <c r="G382" s="362"/>
      <c r="H382" s="351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</row>
    <row r="383" spans="1:26" ht="12.75" customHeight="1">
      <c r="A383" s="149" t="s">
        <v>310</v>
      </c>
      <c r="B383" s="151" t="s">
        <v>176</v>
      </c>
      <c r="C383" s="167"/>
      <c r="D383" s="167"/>
      <c r="E383" s="150"/>
      <c r="F383" s="222"/>
      <c r="G383" s="132"/>
      <c r="H383" s="132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</row>
    <row r="384" spans="1:26" ht="12.75" customHeight="1">
      <c r="A384" s="167" t="s">
        <v>54</v>
      </c>
      <c r="B384" s="166" t="s">
        <v>781</v>
      </c>
      <c r="C384" s="167" t="s">
        <v>47</v>
      </c>
      <c r="D384" s="167">
        <v>1</v>
      </c>
      <c r="E384" s="169"/>
      <c r="F384" s="163"/>
      <c r="G384" s="132"/>
      <c r="H384" s="132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</row>
    <row r="385" spans="1:26" ht="12.75" customHeight="1">
      <c r="A385" s="167" t="s">
        <v>56</v>
      </c>
      <c r="B385" s="166" t="s">
        <v>740</v>
      </c>
      <c r="C385" s="167" t="s">
        <v>47</v>
      </c>
      <c r="D385" s="167">
        <v>1</v>
      </c>
      <c r="E385" s="169"/>
      <c r="F385" s="163"/>
      <c r="G385" s="132"/>
      <c r="H385" s="132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</row>
    <row r="386" spans="1:26" ht="12.75" customHeight="1">
      <c r="A386" s="183" t="s">
        <v>311</v>
      </c>
      <c r="B386" s="148" t="s">
        <v>178</v>
      </c>
      <c r="C386" s="300"/>
      <c r="D386" s="300"/>
      <c r="E386" s="300"/>
      <c r="F386" s="300"/>
      <c r="G386" s="132"/>
      <c r="H386" s="132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</row>
    <row r="387" spans="1:26" ht="12.75" customHeight="1">
      <c r="A387" s="110" t="s">
        <v>312</v>
      </c>
      <c r="B387" s="148" t="s">
        <v>180</v>
      </c>
      <c r="C387" s="300"/>
      <c r="D387" s="300"/>
      <c r="E387" s="300"/>
      <c r="F387" s="300"/>
      <c r="G387" s="132"/>
      <c r="H387" s="132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</row>
    <row r="388" spans="1:26" ht="12.75" customHeight="1">
      <c r="A388" s="184" t="s">
        <v>45</v>
      </c>
      <c r="B388" s="154" t="s">
        <v>181</v>
      </c>
      <c r="C388" s="149" t="s">
        <v>47</v>
      </c>
      <c r="D388" s="149">
        <v>1</v>
      </c>
      <c r="E388" s="150"/>
      <c r="F388" s="170"/>
      <c r="G388" s="132"/>
      <c r="H388" s="132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</row>
    <row r="389" spans="1:26" ht="12.75" customHeight="1">
      <c r="A389" s="184" t="s">
        <v>48</v>
      </c>
      <c r="B389" s="154" t="s">
        <v>182</v>
      </c>
      <c r="C389" s="149" t="s">
        <v>47</v>
      </c>
      <c r="D389" s="149">
        <v>1</v>
      </c>
      <c r="E389" s="150"/>
      <c r="F389" s="170"/>
      <c r="G389" s="132"/>
      <c r="H389" s="132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</row>
    <row r="390" spans="1:26" ht="12.75" customHeight="1">
      <c r="A390" s="185" t="s">
        <v>313</v>
      </c>
      <c r="B390" s="148" t="s">
        <v>184</v>
      </c>
      <c r="C390" s="300"/>
      <c r="D390" s="300"/>
      <c r="E390" s="300"/>
      <c r="F390" s="300"/>
      <c r="G390" s="132"/>
      <c r="H390" s="132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</row>
    <row r="391" spans="1:26" ht="12.75" customHeight="1">
      <c r="A391" s="152" t="s">
        <v>314</v>
      </c>
      <c r="B391" s="157" t="s">
        <v>186</v>
      </c>
      <c r="C391" s="187" t="s">
        <v>47</v>
      </c>
      <c r="D391" s="188">
        <v>1</v>
      </c>
      <c r="E391" s="115"/>
      <c r="F391" s="133"/>
      <c r="G391" s="132"/>
      <c r="H391" s="132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</row>
    <row r="392" spans="1:26" ht="12.75" customHeight="1">
      <c r="A392" s="152" t="s">
        <v>315</v>
      </c>
      <c r="B392" s="157" t="s">
        <v>188</v>
      </c>
      <c r="C392" s="187" t="s">
        <v>47</v>
      </c>
      <c r="D392" s="188">
        <v>1</v>
      </c>
      <c r="E392" s="115"/>
      <c r="F392" s="133"/>
      <c r="G392" s="132"/>
      <c r="H392" s="132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</row>
    <row r="393" spans="1:26" ht="12.75" customHeight="1">
      <c r="A393" s="110" t="s">
        <v>316</v>
      </c>
      <c r="B393" s="148" t="s">
        <v>190</v>
      </c>
      <c r="C393" s="300"/>
      <c r="D393" s="300"/>
      <c r="E393" s="300"/>
      <c r="F393" s="300"/>
      <c r="G393" s="132"/>
      <c r="H393" s="132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</row>
    <row r="394" spans="1:26" ht="12.75" customHeight="1">
      <c r="A394" s="149" t="s">
        <v>317</v>
      </c>
      <c r="B394" s="148" t="s">
        <v>192</v>
      </c>
      <c r="C394" s="300"/>
      <c r="D394" s="300"/>
      <c r="E394" s="300"/>
      <c r="F394" s="300"/>
      <c r="G394" s="132"/>
      <c r="H394" s="132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</row>
    <row r="395" spans="1:26" ht="12.75" customHeight="1">
      <c r="A395" s="110" t="s">
        <v>54</v>
      </c>
      <c r="B395" s="148" t="s">
        <v>193</v>
      </c>
      <c r="C395" s="300"/>
      <c r="D395" s="300"/>
      <c r="E395" s="300"/>
      <c r="F395" s="300"/>
      <c r="G395" s="132"/>
      <c r="H395" s="132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</row>
    <row r="396" spans="1:26" ht="12.75" customHeight="1">
      <c r="A396" s="110" t="s">
        <v>56</v>
      </c>
      <c r="B396" s="148" t="s">
        <v>198</v>
      </c>
      <c r="C396" s="300"/>
      <c r="D396" s="300"/>
      <c r="E396" s="300"/>
      <c r="F396" s="300"/>
      <c r="G396" s="132"/>
      <c r="H396" s="132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</row>
    <row r="397" spans="1:26" ht="12.75" customHeight="1">
      <c r="A397" s="149" t="s">
        <v>45</v>
      </c>
      <c r="B397" s="154" t="s">
        <v>194</v>
      </c>
      <c r="C397" s="149" t="s">
        <v>19</v>
      </c>
      <c r="D397" s="149">
        <v>2</v>
      </c>
      <c r="E397" s="150"/>
      <c r="F397" s="170"/>
      <c r="G397" s="132"/>
      <c r="H397" s="132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</row>
    <row r="398" spans="1:26" ht="12.75" customHeight="1">
      <c r="A398" s="149" t="s">
        <v>48</v>
      </c>
      <c r="B398" s="154" t="s">
        <v>199</v>
      </c>
      <c r="C398" s="149" t="s">
        <v>19</v>
      </c>
      <c r="D398" s="149">
        <v>2</v>
      </c>
      <c r="E398" s="150"/>
      <c r="F398" s="170"/>
      <c r="G398" s="132"/>
      <c r="H398" s="132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</row>
    <row r="399" spans="1:26" ht="12.75" customHeight="1">
      <c r="A399" s="149" t="s">
        <v>50</v>
      </c>
      <c r="B399" s="154" t="s">
        <v>745</v>
      </c>
      <c r="C399" s="149" t="s">
        <v>47</v>
      </c>
      <c r="D399" s="149">
        <v>1</v>
      </c>
      <c r="E399" s="150"/>
      <c r="F399" s="170"/>
      <c r="G399" s="132"/>
      <c r="H399" s="132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</row>
    <row r="400" spans="1:26" ht="12.75" customHeight="1">
      <c r="A400" s="149" t="s">
        <v>63</v>
      </c>
      <c r="B400" s="154" t="s">
        <v>200</v>
      </c>
      <c r="C400" s="149" t="s">
        <v>19</v>
      </c>
      <c r="D400" s="149">
        <v>2</v>
      </c>
      <c r="E400" s="150"/>
      <c r="F400" s="170"/>
      <c r="G400" s="132"/>
      <c r="H400" s="132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</row>
    <row r="401" spans="1:26" ht="12.75" customHeight="1">
      <c r="A401" s="110" t="s">
        <v>58</v>
      </c>
      <c r="B401" s="148" t="s">
        <v>201</v>
      </c>
      <c r="C401" s="300"/>
      <c r="D401" s="300"/>
      <c r="E401" s="300"/>
      <c r="F401" s="300"/>
      <c r="G401" s="132"/>
      <c r="H401" s="132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</row>
    <row r="402" spans="1:26" ht="12.75" customHeight="1">
      <c r="A402" s="149" t="s">
        <v>45</v>
      </c>
      <c r="B402" s="154" t="s">
        <v>194</v>
      </c>
      <c r="C402" s="149" t="s">
        <v>19</v>
      </c>
      <c r="D402" s="149">
        <v>2</v>
      </c>
      <c r="E402" s="150"/>
      <c r="F402" s="170"/>
      <c r="G402" s="132"/>
      <c r="H402" s="132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</row>
    <row r="403" spans="1:26" ht="12.75" customHeight="1">
      <c r="A403" s="149" t="s">
        <v>48</v>
      </c>
      <c r="B403" s="154" t="s">
        <v>199</v>
      </c>
      <c r="C403" s="149" t="s">
        <v>19</v>
      </c>
      <c r="D403" s="149">
        <v>2</v>
      </c>
      <c r="E403" s="150"/>
      <c r="F403" s="170"/>
      <c r="G403" s="132"/>
      <c r="H403" s="132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</row>
    <row r="404" spans="1:26" ht="12.75" customHeight="1">
      <c r="A404" s="149" t="s">
        <v>50</v>
      </c>
      <c r="B404" s="154" t="s">
        <v>745</v>
      </c>
      <c r="C404" s="149" t="s">
        <v>47</v>
      </c>
      <c r="D404" s="149">
        <v>1</v>
      </c>
      <c r="E404" s="150"/>
      <c r="F404" s="170"/>
      <c r="G404" s="132"/>
      <c r="H404" s="132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</row>
    <row r="405" spans="1:26" ht="12.75" customHeight="1">
      <c r="A405" s="149" t="s">
        <v>318</v>
      </c>
      <c r="B405" s="148" t="s">
        <v>203</v>
      </c>
      <c r="C405" s="300"/>
      <c r="D405" s="300"/>
      <c r="E405" s="300"/>
      <c r="F405" s="300"/>
      <c r="G405" s="132"/>
      <c r="H405" s="132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</row>
    <row r="406" spans="1:26" ht="12.75" customHeight="1">
      <c r="A406" s="149" t="s">
        <v>45</v>
      </c>
      <c r="B406" s="153" t="s">
        <v>204</v>
      </c>
      <c r="C406" s="149" t="s">
        <v>19</v>
      </c>
      <c r="D406" s="149">
        <v>2</v>
      </c>
      <c r="E406" s="150"/>
      <c r="F406" s="170"/>
      <c r="G406" s="132"/>
      <c r="H406" s="132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</row>
    <row r="407" spans="1:26" ht="12.75" customHeight="1">
      <c r="A407" s="149" t="s">
        <v>48</v>
      </c>
      <c r="B407" s="154" t="s">
        <v>199</v>
      </c>
      <c r="C407" s="149" t="s">
        <v>19</v>
      </c>
      <c r="D407" s="149">
        <v>2</v>
      </c>
      <c r="E407" s="150"/>
      <c r="F407" s="170"/>
      <c r="G407" s="132"/>
      <c r="H407" s="132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</row>
    <row r="408" spans="1:26" ht="12.75" customHeight="1">
      <c r="A408" s="149" t="s">
        <v>50</v>
      </c>
      <c r="B408" s="153" t="s">
        <v>205</v>
      </c>
      <c r="C408" s="149" t="s">
        <v>47</v>
      </c>
      <c r="D408" s="149">
        <v>1</v>
      </c>
      <c r="E408" s="150"/>
      <c r="F408" s="170"/>
      <c r="G408" s="132"/>
      <c r="H408" s="132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</row>
    <row r="409" spans="1:26" ht="12.75" customHeight="1">
      <c r="A409" s="110" t="s">
        <v>319</v>
      </c>
      <c r="B409" s="148" t="s">
        <v>207</v>
      </c>
      <c r="C409" s="300"/>
      <c r="D409" s="300"/>
      <c r="E409" s="300"/>
      <c r="F409" s="300"/>
      <c r="G409" s="132"/>
      <c r="H409" s="132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</row>
    <row r="410" spans="1:26" ht="12.75" customHeight="1">
      <c r="A410" s="149" t="s">
        <v>320</v>
      </c>
      <c r="B410" s="154" t="s">
        <v>730</v>
      </c>
      <c r="C410" s="149" t="s">
        <v>47</v>
      </c>
      <c r="D410" s="149">
        <v>1</v>
      </c>
      <c r="E410" s="150"/>
      <c r="F410" s="170"/>
      <c r="G410" s="132"/>
      <c r="H410" s="132"/>
    </row>
    <row r="411" spans="1:26" ht="12.75" customHeight="1">
      <c r="A411" s="149" t="s">
        <v>321</v>
      </c>
      <c r="B411" s="154" t="s">
        <v>210</v>
      </c>
      <c r="C411" s="149" t="s">
        <v>47</v>
      </c>
      <c r="D411" s="149">
        <v>1</v>
      </c>
      <c r="E411" s="150"/>
      <c r="F411" s="170"/>
      <c r="G411" s="132"/>
      <c r="H411" s="132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</row>
    <row r="412" spans="1:26" ht="12.75" customHeight="1">
      <c r="A412" s="150" t="s">
        <v>322</v>
      </c>
      <c r="B412" s="154" t="s">
        <v>212</v>
      </c>
      <c r="C412" s="150" t="s">
        <v>47</v>
      </c>
      <c r="D412" s="150">
        <v>1</v>
      </c>
      <c r="E412" s="111"/>
      <c r="F412" s="111"/>
      <c r="G412" s="132"/>
      <c r="H412" s="132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</row>
    <row r="413" spans="1:26" ht="16.5">
      <c r="A413" s="110" t="s">
        <v>323</v>
      </c>
      <c r="B413" s="148" t="s">
        <v>214</v>
      </c>
      <c r="C413" s="366" t="s">
        <v>215</v>
      </c>
      <c r="D413" s="366"/>
      <c r="E413" s="366"/>
      <c r="F413" s="366"/>
      <c r="G413" s="132"/>
      <c r="H413" s="132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</row>
    <row r="414" spans="1:26" ht="16.5">
      <c r="A414" s="110" t="s">
        <v>324</v>
      </c>
      <c r="B414" s="148" t="s">
        <v>217</v>
      </c>
      <c r="C414" s="300"/>
      <c r="D414" s="300"/>
      <c r="E414" s="300"/>
      <c r="F414" s="300"/>
      <c r="G414" s="132"/>
      <c r="H414" s="132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</row>
    <row r="415" spans="1:26" ht="25.5" customHeight="1">
      <c r="A415" s="149" t="s">
        <v>325</v>
      </c>
      <c r="B415" s="154" t="s">
        <v>219</v>
      </c>
      <c r="C415" s="149" t="s">
        <v>47</v>
      </c>
      <c r="D415" s="149">
        <v>1</v>
      </c>
      <c r="E415" s="150"/>
      <c r="F415" s="170"/>
      <c r="G415" s="132"/>
      <c r="H415" s="132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</row>
    <row r="416" spans="1:26" ht="16.5">
      <c r="A416" s="149" t="s">
        <v>326</v>
      </c>
      <c r="B416" s="154" t="s">
        <v>764</v>
      </c>
      <c r="C416" s="149" t="s">
        <v>47</v>
      </c>
      <c r="D416" s="149">
        <v>1</v>
      </c>
      <c r="E416" s="150"/>
      <c r="F416" s="170"/>
      <c r="G416" s="132"/>
      <c r="H416" s="132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</row>
    <row r="417" spans="1:26" ht="24.75" customHeight="1">
      <c r="A417" s="149" t="s">
        <v>327</v>
      </c>
      <c r="B417" s="154" t="s">
        <v>747</v>
      </c>
      <c r="C417" s="149" t="s">
        <v>47</v>
      </c>
      <c r="D417" s="149">
        <v>1</v>
      </c>
      <c r="E417" s="150"/>
      <c r="F417" s="170"/>
      <c r="G417" s="132"/>
      <c r="H417" s="132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</row>
    <row r="418" spans="1:26" ht="23.25" customHeight="1">
      <c r="A418" s="150" t="s">
        <v>328</v>
      </c>
      <c r="B418" s="154" t="s">
        <v>746</v>
      </c>
      <c r="C418" s="150" t="s">
        <v>47</v>
      </c>
      <c r="D418" s="150">
        <v>1</v>
      </c>
      <c r="E418" s="191"/>
      <c r="F418" s="193"/>
      <c r="G418" s="132"/>
      <c r="H418" s="132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</row>
    <row r="419" spans="1:26" ht="24.75" customHeight="1">
      <c r="A419" s="110" t="s">
        <v>329</v>
      </c>
      <c r="B419" s="192" t="s">
        <v>765</v>
      </c>
      <c r="C419" s="300"/>
      <c r="D419" s="300"/>
      <c r="E419" s="300"/>
      <c r="F419" s="300"/>
      <c r="G419" s="132"/>
      <c r="H419" s="132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</row>
    <row r="420" spans="1:26" ht="12.75" customHeight="1">
      <c r="A420" s="149" t="s">
        <v>330</v>
      </c>
      <c r="B420" s="154" t="s">
        <v>226</v>
      </c>
      <c r="C420" s="149" t="s">
        <v>47</v>
      </c>
      <c r="D420" s="149">
        <v>1</v>
      </c>
      <c r="E420" s="150"/>
      <c r="F420" s="170"/>
      <c r="G420" s="132"/>
      <c r="H420" s="132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</row>
    <row r="421" spans="1:26" ht="25.5" customHeight="1">
      <c r="A421" s="149" t="s">
        <v>331</v>
      </c>
      <c r="B421" s="154" t="s">
        <v>766</v>
      </c>
      <c r="C421" s="149" t="s">
        <v>47</v>
      </c>
      <c r="D421" s="149">
        <v>1</v>
      </c>
      <c r="E421" s="150"/>
      <c r="F421" s="170"/>
      <c r="G421" s="132"/>
      <c r="H421" s="132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</row>
    <row r="422" spans="1:26" ht="12.75" customHeight="1">
      <c r="A422" s="149" t="s">
        <v>332</v>
      </c>
      <c r="B422" s="154" t="s">
        <v>229</v>
      </c>
      <c r="C422" s="305" t="s">
        <v>14</v>
      </c>
      <c r="D422" s="301"/>
      <c r="E422" s="150"/>
      <c r="F422" s="170"/>
      <c r="G422" s="132"/>
      <c r="H422" s="132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</row>
    <row r="423" spans="1:26" ht="29.25" customHeight="1">
      <c r="A423" s="149" t="s">
        <v>333</v>
      </c>
      <c r="B423" s="154" t="s">
        <v>767</v>
      </c>
      <c r="C423" s="149" t="s">
        <v>47</v>
      </c>
      <c r="D423" s="149">
        <v>1</v>
      </c>
      <c r="E423" s="191"/>
      <c r="F423" s="193"/>
      <c r="G423" s="132"/>
      <c r="H423" s="132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</row>
    <row r="424" spans="1:26" ht="13.5" customHeight="1">
      <c r="A424" s="110" t="s">
        <v>334</v>
      </c>
      <c r="B424" s="192" t="s">
        <v>232</v>
      </c>
      <c r="C424" s="300"/>
      <c r="D424" s="300"/>
      <c r="E424" s="300"/>
      <c r="F424" s="300"/>
      <c r="G424" s="132"/>
      <c r="H424" s="132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</row>
    <row r="425" spans="1:26" ht="14.25" customHeight="1">
      <c r="A425" s="198" t="s">
        <v>335</v>
      </c>
      <c r="B425" s="154" t="s">
        <v>234</v>
      </c>
      <c r="C425" s="149" t="s">
        <v>47</v>
      </c>
      <c r="D425" s="149">
        <v>1</v>
      </c>
      <c r="E425" s="150"/>
      <c r="F425" s="170"/>
      <c r="G425" s="132"/>
      <c r="H425" s="132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</row>
    <row r="426" spans="1:26" ht="23.25" customHeight="1">
      <c r="A426" s="336" t="s">
        <v>336</v>
      </c>
      <c r="B426" s="300"/>
      <c r="C426" s="300"/>
      <c r="D426" s="300"/>
      <c r="E426" s="301"/>
      <c r="F426" s="138"/>
      <c r="G426" s="132"/>
      <c r="H426" s="132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</row>
    <row r="427" spans="1:26" ht="12.75" customHeight="1">
      <c r="A427" s="110" t="s">
        <v>337</v>
      </c>
      <c r="B427" s="299" t="s">
        <v>338</v>
      </c>
      <c r="C427" s="300"/>
      <c r="D427" s="301"/>
      <c r="E427" s="145"/>
      <c r="F427" s="138"/>
      <c r="G427" s="132"/>
      <c r="H427" s="132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</row>
    <row r="428" spans="1:26" ht="12.75" customHeight="1" thickBot="1">
      <c r="A428" s="146" t="s">
        <v>339</v>
      </c>
      <c r="B428" s="147" t="s">
        <v>13</v>
      </c>
      <c r="C428" s="367" t="s">
        <v>14</v>
      </c>
      <c r="D428" s="367"/>
      <c r="E428" s="367"/>
      <c r="F428" s="367"/>
      <c r="G428" s="132"/>
      <c r="H428" s="132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</row>
    <row r="429" spans="1:26" ht="12.75" customHeight="1" thickTop="1">
      <c r="A429" s="110" t="s">
        <v>340</v>
      </c>
      <c r="B429" s="148" t="s">
        <v>16</v>
      </c>
      <c r="C429" s="368" t="s">
        <v>14</v>
      </c>
      <c r="D429" s="368"/>
      <c r="E429" s="368"/>
      <c r="F429" s="368"/>
      <c r="G429" s="132"/>
      <c r="H429" s="132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</row>
    <row r="430" spans="1:26" ht="12.75" customHeight="1">
      <c r="A430" s="110" t="s">
        <v>341</v>
      </c>
      <c r="B430" s="148" t="s">
        <v>77</v>
      </c>
      <c r="C430" s="300"/>
      <c r="D430" s="300"/>
      <c r="E430" s="300"/>
      <c r="F430" s="300"/>
      <c r="G430" s="132"/>
      <c r="H430" s="132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</row>
    <row r="431" spans="1:26" ht="12.75" customHeight="1">
      <c r="A431" s="149" t="s">
        <v>342</v>
      </c>
      <c r="B431" s="151" t="s">
        <v>79</v>
      </c>
      <c r="C431" s="149" t="s">
        <v>14</v>
      </c>
      <c r="D431" s="150"/>
      <c r="E431" s="150"/>
      <c r="F431" s="170"/>
      <c r="G431" s="132"/>
      <c r="H431" s="132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</row>
    <row r="432" spans="1:26" ht="12.75" customHeight="1">
      <c r="A432" s="149" t="s">
        <v>343</v>
      </c>
      <c r="B432" s="151" t="s">
        <v>81</v>
      </c>
      <c r="C432" s="149" t="s">
        <v>19</v>
      </c>
      <c r="D432" s="150">
        <v>2</v>
      </c>
      <c r="E432" s="150"/>
      <c r="F432" s="170"/>
      <c r="G432" s="132"/>
      <c r="H432" s="132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</row>
    <row r="433" spans="1:26" ht="12.75" customHeight="1">
      <c r="A433" s="149" t="s">
        <v>344</v>
      </c>
      <c r="B433" s="151" t="s">
        <v>83</v>
      </c>
      <c r="C433" s="149" t="s">
        <v>14</v>
      </c>
      <c r="D433" s="150"/>
      <c r="E433" s="150"/>
      <c r="F433" s="170"/>
      <c r="G433" s="132"/>
      <c r="H433" s="132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</row>
    <row r="434" spans="1:26" ht="12.75" customHeight="1">
      <c r="A434" s="149" t="s">
        <v>345</v>
      </c>
      <c r="B434" s="151" t="s">
        <v>85</v>
      </c>
      <c r="C434" s="149" t="s">
        <v>14</v>
      </c>
      <c r="D434" s="150"/>
      <c r="E434" s="150"/>
      <c r="F434" s="170"/>
      <c r="G434" s="132"/>
      <c r="H434" s="132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</row>
    <row r="435" spans="1:26" ht="12.75" customHeight="1">
      <c r="A435" s="149" t="s">
        <v>346</v>
      </c>
      <c r="B435" s="151" t="s">
        <v>87</v>
      </c>
      <c r="C435" s="149" t="s">
        <v>19</v>
      </c>
      <c r="D435" s="150">
        <v>4</v>
      </c>
      <c r="E435" s="150"/>
      <c r="F435" s="170"/>
      <c r="G435" s="132"/>
      <c r="H435" s="132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</row>
    <row r="436" spans="1:26" ht="12.75" customHeight="1">
      <c r="A436" s="149" t="s">
        <v>347</v>
      </c>
      <c r="B436" s="151" t="s">
        <v>348</v>
      </c>
      <c r="C436" s="149" t="s">
        <v>14</v>
      </c>
      <c r="D436" s="150"/>
      <c r="E436" s="150"/>
      <c r="F436" s="170"/>
      <c r="G436" s="132"/>
      <c r="H436" s="132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</row>
    <row r="437" spans="1:26" ht="12.75" customHeight="1">
      <c r="A437" s="149" t="s">
        <v>349</v>
      </c>
      <c r="B437" s="151" t="s">
        <v>350</v>
      </c>
      <c r="C437" s="149" t="s">
        <v>19</v>
      </c>
      <c r="D437" s="150">
        <v>2</v>
      </c>
      <c r="E437" s="150"/>
      <c r="F437" s="170"/>
      <c r="G437" s="132"/>
      <c r="H437" s="132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</row>
    <row r="438" spans="1:26" ht="12.75" customHeight="1">
      <c r="A438" s="149" t="s">
        <v>351</v>
      </c>
      <c r="B438" s="151" t="s">
        <v>93</v>
      </c>
      <c r="C438" s="149" t="s">
        <v>14</v>
      </c>
      <c r="D438" s="150"/>
      <c r="E438" s="150"/>
      <c r="F438" s="170"/>
      <c r="G438" s="132"/>
      <c r="H438" s="132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</row>
    <row r="439" spans="1:26" ht="12.75" customHeight="1">
      <c r="A439" s="149" t="s">
        <v>352</v>
      </c>
      <c r="B439" s="151" t="s">
        <v>95</v>
      </c>
      <c r="C439" s="149" t="s">
        <v>34</v>
      </c>
      <c r="D439" s="150">
        <v>6</v>
      </c>
      <c r="E439" s="150"/>
      <c r="F439" s="170"/>
      <c r="G439" s="132"/>
      <c r="H439" s="132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</row>
    <row r="440" spans="1:26" ht="12.75" customHeight="1">
      <c r="A440" s="149" t="s">
        <v>353</v>
      </c>
      <c r="B440" s="151" t="s">
        <v>97</v>
      </c>
      <c r="C440" s="149" t="s">
        <v>14</v>
      </c>
      <c r="D440" s="150"/>
      <c r="E440" s="150"/>
      <c r="F440" s="170"/>
      <c r="G440" s="132"/>
      <c r="H440" s="132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</row>
    <row r="441" spans="1:26" ht="16.5">
      <c r="A441" s="149" t="s">
        <v>354</v>
      </c>
      <c r="B441" s="151" t="s">
        <v>99</v>
      </c>
      <c r="C441" s="149" t="s">
        <v>34</v>
      </c>
      <c r="D441" s="150">
        <v>6</v>
      </c>
      <c r="E441" s="150"/>
      <c r="F441" s="170"/>
      <c r="G441" s="132"/>
      <c r="H441" s="132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</row>
    <row r="442" spans="1:26" ht="12.75" customHeight="1">
      <c r="A442" s="149" t="s">
        <v>355</v>
      </c>
      <c r="B442" s="151" t="s">
        <v>101</v>
      </c>
      <c r="C442" s="149" t="s">
        <v>34</v>
      </c>
      <c r="D442" s="150">
        <v>6</v>
      </c>
      <c r="E442" s="150"/>
      <c r="F442" s="170"/>
      <c r="G442" s="132"/>
      <c r="H442" s="132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</row>
    <row r="443" spans="1:26" ht="25.5" customHeight="1">
      <c r="A443" s="110" t="s">
        <v>356</v>
      </c>
      <c r="B443" s="148" t="s">
        <v>44</v>
      </c>
      <c r="C443" s="300"/>
      <c r="D443" s="300"/>
      <c r="E443" s="300"/>
      <c r="F443" s="300"/>
      <c r="G443" s="132"/>
      <c r="H443" s="132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</row>
    <row r="444" spans="1:26" ht="12.75" customHeight="1">
      <c r="A444" s="149" t="s">
        <v>45</v>
      </c>
      <c r="B444" s="153" t="s">
        <v>46</v>
      </c>
      <c r="C444" s="149" t="s">
        <v>47</v>
      </c>
      <c r="D444" s="149">
        <v>1</v>
      </c>
      <c r="E444" s="150"/>
      <c r="F444" s="170"/>
      <c r="G444" s="132"/>
      <c r="H444" s="132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</row>
    <row r="445" spans="1:26" ht="12.75" customHeight="1">
      <c r="A445" s="113" t="s">
        <v>48</v>
      </c>
      <c r="B445" s="154" t="s">
        <v>49</v>
      </c>
      <c r="C445" s="149" t="s">
        <v>47</v>
      </c>
      <c r="D445" s="149">
        <v>1</v>
      </c>
      <c r="E445" s="150"/>
      <c r="F445" s="170"/>
      <c r="G445" s="132"/>
      <c r="H445" s="132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</row>
    <row r="446" spans="1:26" ht="12.75" customHeight="1">
      <c r="A446" s="149" t="s">
        <v>50</v>
      </c>
      <c r="B446" s="154" t="s">
        <v>51</v>
      </c>
      <c r="C446" s="149" t="s">
        <v>47</v>
      </c>
      <c r="D446" s="149">
        <v>1</v>
      </c>
      <c r="E446" s="150"/>
      <c r="F446" s="170"/>
      <c r="G446" s="132"/>
      <c r="H446" s="132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</row>
    <row r="447" spans="1:26" ht="12.75" customHeight="1">
      <c r="A447" s="110" t="s">
        <v>357</v>
      </c>
      <c r="B447" s="148" t="s">
        <v>53</v>
      </c>
      <c r="C447" s="324"/>
      <c r="D447" s="324"/>
      <c r="E447" s="324"/>
      <c r="F447" s="324"/>
      <c r="G447" s="132"/>
      <c r="H447" s="132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</row>
    <row r="448" spans="1:26" ht="12.75" customHeight="1">
      <c r="A448" s="110" t="s">
        <v>54</v>
      </c>
      <c r="B448" s="237" t="s">
        <v>55</v>
      </c>
      <c r="C448" s="149" t="s">
        <v>47</v>
      </c>
      <c r="D448" s="149">
        <v>1</v>
      </c>
      <c r="E448" s="132"/>
      <c r="F448" s="132"/>
      <c r="G448" s="132"/>
      <c r="H448" s="132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</row>
    <row r="449" spans="1:26" ht="12.75" customHeight="1">
      <c r="A449" s="149" t="s">
        <v>45</v>
      </c>
      <c r="B449" s="151" t="s">
        <v>104</v>
      </c>
      <c r="C449" s="158" t="s">
        <v>14</v>
      </c>
      <c r="D449" s="158"/>
      <c r="E449" s="172"/>
      <c r="F449" s="222"/>
      <c r="G449" s="132"/>
      <c r="H449" s="132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</row>
    <row r="450" spans="1:26" ht="12.75" customHeight="1">
      <c r="A450" s="149" t="s">
        <v>48</v>
      </c>
      <c r="B450" s="151" t="s">
        <v>105</v>
      </c>
      <c r="C450" s="158" t="s">
        <v>14</v>
      </c>
      <c r="D450" s="149"/>
      <c r="E450" s="150"/>
      <c r="F450" s="170"/>
      <c r="G450" s="132"/>
      <c r="H450" s="132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</row>
    <row r="451" spans="1:26" ht="12.75" customHeight="1">
      <c r="A451" s="149" t="s">
        <v>56</v>
      </c>
      <c r="B451" s="151" t="s">
        <v>57</v>
      </c>
      <c r="C451" s="149" t="s">
        <v>47</v>
      </c>
      <c r="D451" s="149">
        <v>1</v>
      </c>
      <c r="E451" s="150"/>
      <c r="F451" s="170"/>
      <c r="G451" s="132"/>
      <c r="H451" s="132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</row>
    <row r="452" spans="1:26" ht="12.75" customHeight="1">
      <c r="A452" s="110" t="s">
        <v>58</v>
      </c>
      <c r="B452" s="148" t="s">
        <v>59</v>
      </c>
      <c r="C452" s="300"/>
      <c r="D452" s="300"/>
      <c r="E452" s="300"/>
      <c r="F452" s="300"/>
      <c r="G452" s="132"/>
      <c r="H452" s="132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</row>
    <row r="453" spans="1:26" ht="12.75" customHeight="1">
      <c r="A453" s="149" t="s">
        <v>45</v>
      </c>
      <c r="B453" s="151" t="s">
        <v>60</v>
      </c>
      <c r="C453" s="149" t="s">
        <v>19</v>
      </c>
      <c r="D453" s="149">
        <f>D431+D432+D433</f>
        <v>2</v>
      </c>
      <c r="E453" s="150"/>
      <c r="F453" s="170"/>
      <c r="G453" s="132"/>
      <c r="H453" s="132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</row>
    <row r="454" spans="1:26" ht="12.75" customHeight="1">
      <c r="A454" s="149" t="s">
        <v>48</v>
      </c>
      <c r="B454" s="151" t="s">
        <v>61</v>
      </c>
      <c r="C454" s="149" t="s">
        <v>19</v>
      </c>
      <c r="D454" s="149">
        <f>D434+D435+D436</f>
        <v>4</v>
      </c>
      <c r="E454" s="150"/>
      <c r="F454" s="170"/>
      <c r="G454" s="132"/>
      <c r="H454" s="132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</row>
    <row r="455" spans="1:26" ht="12.75" customHeight="1">
      <c r="A455" s="149" t="s">
        <v>50</v>
      </c>
      <c r="B455" s="151" t="s">
        <v>106</v>
      </c>
      <c r="C455" s="149" t="s">
        <v>19</v>
      </c>
      <c r="D455" s="149">
        <f>D437</f>
        <v>2</v>
      </c>
      <c r="E455" s="150"/>
      <c r="F455" s="170"/>
      <c r="G455" s="132"/>
      <c r="H455" s="132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</row>
    <row r="456" spans="1:26" ht="12.75" customHeight="1">
      <c r="A456" s="149" t="s">
        <v>63</v>
      </c>
      <c r="B456" s="151" t="s">
        <v>64</v>
      </c>
      <c r="C456" s="149" t="s">
        <v>19</v>
      </c>
      <c r="D456" s="149">
        <v>0</v>
      </c>
      <c r="E456" s="150"/>
      <c r="F456" s="170"/>
      <c r="G456" s="132"/>
      <c r="H456" s="132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</row>
    <row r="457" spans="1:26" ht="12.75" customHeight="1">
      <c r="A457" s="149" t="s">
        <v>65</v>
      </c>
      <c r="B457" s="151" t="s">
        <v>66</v>
      </c>
      <c r="C457" s="149" t="s">
        <v>34</v>
      </c>
      <c r="D457" s="149">
        <f>D438+D439+D440</f>
        <v>6</v>
      </c>
      <c r="E457" s="150"/>
      <c r="F457" s="170"/>
      <c r="G457" s="132"/>
      <c r="H457" s="132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</row>
    <row r="458" spans="1:26" ht="12.75" customHeight="1">
      <c r="A458" s="149" t="s">
        <v>67</v>
      </c>
      <c r="B458" s="151" t="s">
        <v>107</v>
      </c>
      <c r="C458" s="149" t="s">
        <v>34</v>
      </c>
      <c r="D458" s="113">
        <f>D441</f>
        <v>6</v>
      </c>
      <c r="E458" s="150"/>
      <c r="F458" s="170"/>
      <c r="G458" s="132"/>
      <c r="H458" s="132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</row>
    <row r="459" spans="1:26" ht="12.75" customHeight="1">
      <c r="A459" s="113" t="s">
        <v>69</v>
      </c>
      <c r="B459" s="151" t="s">
        <v>70</v>
      </c>
      <c r="C459" s="149" t="s">
        <v>34</v>
      </c>
      <c r="D459" s="149">
        <f>D442</f>
        <v>6</v>
      </c>
      <c r="E459" s="150"/>
      <c r="F459" s="170"/>
      <c r="G459" s="132"/>
      <c r="H459" s="132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</row>
    <row r="460" spans="1:26" ht="12.75" customHeight="1">
      <c r="A460" s="149" t="s">
        <v>71</v>
      </c>
      <c r="B460" s="151" t="s">
        <v>831</v>
      </c>
      <c r="C460" s="149" t="s">
        <v>19</v>
      </c>
      <c r="D460" s="149">
        <v>2</v>
      </c>
      <c r="E460" s="150"/>
      <c r="F460" s="170"/>
      <c r="G460" s="132"/>
      <c r="H460" s="132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</row>
    <row r="461" spans="1:26" ht="12.75" customHeight="1">
      <c r="A461" s="149" t="s">
        <v>72</v>
      </c>
      <c r="B461" s="151" t="s">
        <v>108</v>
      </c>
      <c r="C461" s="149" t="s">
        <v>34</v>
      </c>
      <c r="D461" s="149">
        <v>4</v>
      </c>
      <c r="E461" s="150"/>
      <c r="F461" s="170"/>
      <c r="G461" s="132"/>
      <c r="H461" s="132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</row>
    <row r="462" spans="1:26" ht="12.75" customHeight="1">
      <c r="A462" s="149" t="s">
        <v>74</v>
      </c>
      <c r="B462" s="151" t="s">
        <v>75</v>
      </c>
      <c r="C462" s="149" t="s">
        <v>47</v>
      </c>
      <c r="D462" s="149">
        <v>1</v>
      </c>
      <c r="E462" s="150"/>
      <c r="F462" s="170"/>
      <c r="G462" s="132"/>
      <c r="H462" s="132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</row>
    <row r="463" spans="1:26" ht="12.75" customHeight="1">
      <c r="A463" s="110" t="s">
        <v>358</v>
      </c>
      <c r="B463" s="148" t="s">
        <v>110</v>
      </c>
      <c r="C463" s="366" t="s">
        <v>14</v>
      </c>
      <c r="D463" s="366"/>
      <c r="E463" s="366"/>
      <c r="F463" s="366"/>
      <c r="G463" s="132"/>
      <c r="H463" s="132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</row>
    <row r="464" spans="1:26" ht="17.25" customHeight="1">
      <c r="A464" s="110" t="s">
        <v>359</v>
      </c>
      <c r="B464" s="160" t="s">
        <v>138</v>
      </c>
      <c r="C464" s="366" t="s">
        <v>14</v>
      </c>
      <c r="D464" s="366"/>
      <c r="E464" s="366"/>
      <c r="F464" s="366"/>
      <c r="G464" s="132"/>
      <c r="H464" s="132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</row>
    <row r="465" spans="1:50" ht="12.75" customHeight="1">
      <c r="A465" s="110" t="s">
        <v>360</v>
      </c>
      <c r="B465" s="148" t="s">
        <v>150</v>
      </c>
      <c r="C465" s="366"/>
      <c r="D465" s="366"/>
      <c r="E465" s="366"/>
      <c r="F465" s="366"/>
      <c r="G465" s="132"/>
      <c r="H465" s="132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</row>
    <row r="466" spans="1:50" ht="12.75" customHeight="1">
      <c r="A466" s="149"/>
      <c r="B466" s="165" t="s">
        <v>151</v>
      </c>
      <c r="C466" s="366" t="s">
        <v>14</v>
      </c>
      <c r="D466" s="366"/>
      <c r="E466" s="366"/>
      <c r="F466" s="366"/>
      <c r="G466" s="132"/>
      <c r="H466" s="132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</row>
    <row r="467" spans="1:50" ht="12.75" customHeight="1">
      <c r="A467" s="149"/>
      <c r="B467" s="165" t="s">
        <v>153</v>
      </c>
      <c r="C467" s="366" t="s">
        <v>14</v>
      </c>
      <c r="D467" s="366"/>
      <c r="E467" s="366"/>
      <c r="F467" s="366"/>
      <c r="G467" s="132"/>
      <c r="H467" s="132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</row>
    <row r="468" spans="1:50" ht="12.75" customHeight="1">
      <c r="A468" s="149"/>
      <c r="B468" s="165" t="s">
        <v>164</v>
      </c>
      <c r="C468" s="199"/>
      <c r="D468" s="200"/>
      <c r="E468" s="200"/>
      <c r="F468" s="200"/>
      <c r="G468" s="132"/>
      <c r="H468" s="132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</row>
    <row r="469" spans="1:50" ht="16.5">
      <c r="A469" s="110" t="s">
        <v>361</v>
      </c>
      <c r="B469" s="148" t="s">
        <v>724</v>
      </c>
      <c r="C469" s="149" t="s">
        <v>19</v>
      </c>
      <c r="D469" s="149">
        <v>2</v>
      </c>
      <c r="E469" s="150"/>
      <c r="F469" s="170"/>
      <c r="G469" s="132"/>
      <c r="H469" s="132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</row>
    <row r="470" spans="1:50" ht="12.75" customHeight="1">
      <c r="A470" s="149"/>
      <c r="B470" s="148" t="s">
        <v>721</v>
      </c>
      <c r="C470" s="149"/>
      <c r="D470" s="149"/>
      <c r="E470" s="150"/>
      <c r="F470" s="112"/>
      <c r="G470" s="132"/>
      <c r="H470" s="132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</row>
    <row r="471" spans="1:50" s="105" customFormat="1" ht="12.75" customHeight="1">
      <c r="A471" s="149" t="s">
        <v>54</v>
      </c>
      <c r="B471" s="166" t="s">
        <v>791</v>
      </c>
      <c r="C471" s="167" t="s">
        <v>551</v>
      </c>
      <c r="D471" s="167">
        <v>1</v>
      </c>
      <c r="E471" s="170"/>
      <c r="F471" s="290"/>
      <c r="G471" s="360" t="s">
        <v>723</v>
      </c>
      <c r="H471" s="350" t="s">
        <v>833</v>
      </c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99"/>
      <c r="AB471" s="99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  <c r="AM471" s="99"/>
      <c r="AN471" s="99"/>
      <c r="AO471" s="99"/>
      <c r="AP471" s="99"/>
      <c r="AQ471" s="99"/>
      <c r="AR471" s="99"/>
      <c r="AS471" s="99"/>
      <c r="AT471" s="99"/>
      <c r="AU471" s="99"/>
      <c r="AV471" s="99"/>
      <c r="AW471" s="99"/>
      <c r="AX471" s="99"/>
    </row>
    <row r="472" spans="1:50" s="105" customFormat="1" ht="12.75" customHeight="1">
      <c r="A472" s="149" t="s">
        <v>56</v>
      </c>
      <c r="B472" s="166" t="s">
        <v>734</v>
      </c>
      <c r="C472" s="167" t="s">
        <v>729</v>
      </c>
      <c r="D472" s="167">
        <v>1</v>
      </c>
      <c r="E472" s="170"/>
      <c r="F472" s="290"/>
      <c r="G472" s="361"/>
      <c r="H472" s="352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9"/>
      <c r="AN472" s="99"/>
      <c r="AO472" s="99"/>
      <c r="AP472" s="99"/>
      <c r="AQ472" s="99"/>
      <c r="AR472" s="99"/>
      <c r="AS472" s="99"/>
      <c r="AT472" s="99"/>
      <c r="AU472" s="99"/>
      <c r="AV472" s="99"/>
      <c r="AW472" s="99"/>
      <c r="AX472" s="99"/>
    </row>
    <row r="473" spans="1:50" s="105" customFormat="1" ht="27.75" customHeight="1">
      <c r="A473" s="149" t="s">
        <v>58</v>
      </c>
      <c r="B473" s="166" t="s">
        <v>760</v>
      </c>
      <c r="C473" s="167" t="s">
        <v>551</v>
      </c>
      <c r="D473" s="167">
        <v>1</v>
      </c>
      <c r="E473" s="170"/>
      <c r="F473" s="290"/>
      <c r="G473" s="362"/>
      <c r="H473" s="351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99"/>
      <c r="AB473" s="99"/>
      <c r="AC473" s="99"/>
      <c r="AD473" s="99"/>
      <c r="AE473" s="99"/>
      <c r="AF473" s="99"/>
      <c r="AG473" s="99"/>
      <c r="AH473" s="99"/>
      <c r="AI473" s="99"/>
      <c r="AJ473" s="99"/>
      <c r="AK473" s="99"/>
      <c r="AL473" s="99"/>
      <c r="AM473" s="99"/>
      <c r="AN473" s="99"/>
      <c r="AO473" s="99"/>
      <c r="AP473" s="99"/>
      <c r="AQ473" s="99"/>
      <c r="AR473" s="99"/>
      <c r="AS473" s="99"/>
      <c r="AT473" s="99"/>
      <c r="AU473" s="99"/>
      <c r="AV473" s="99"/>
      <c r="AW473" s="99"/>
      <c r="AX473" s="99"/>
    </row>
    <row r="474" spans="1:50" ht="12.75" customHeight="1">
      <c r="A474" s="110" t="s">
        <v>362</v>
      </c>
      <c r="B474" s="148" t="s">
        <v>162</v>
      </c>
      <c r="C474" s="149"/>
      <c r="D474" s="149"/>
      <c r="E474" s="169"/>
      <c r="F474" s="285"/>
      <c r="G474" s="132"/>
      <c r="H474" s="132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</row>
    <row r="475" spans="1:50" s="109" customFormat="1" ht="12.75" customHeight="1">
      <c r="A475" s="167" t="s">
        <v>54</v>
      </c>
      <c r="B475" s="166" t="s">
        <v>790</v>
      </c>
      <c r="C475" s="167" t="s">
        <v>47</v>
      </c>
      <c r="D475" s="167">
        <v>1</v>
      </c>
      <c r="E475" s="220"/>
      <c r="F475" s="459"/>
      <c r="G475" s="132"/>
      <c r="H475" s="13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  <c r="AG475" s="112"/>
      <c r="AH475" s="112"/>
      <c r="AI475" s="112"/>
      <c r="AJ475" s="112"/>
      <c r="AK475" s="112"/>
      <c r="AL475" s="112"/>
      <c r="AM475" s="112"/>
      <c r="AN475" s="112"/>
      <c r="AO475" s="112"/>
      <c r="AP475" s="112"/>
      <c r="AQ475" s="112"/>
      <c r="AR475" s="112"/>
      <c r="AS475" s="112"/>
      <c r="AT475" s="112"/>
      <c r="AU475" s="112"/>
      <c r="AV475" s="112"/>
      <c r="AW475" s="112"/>
      <c r="AX475" s="112"/>
    </row>
    <row r="476" spans="1:50" s="109" customFormat="1" ht="12.75">
      <c r="A476" s="167" t="s">
        <v>56</v>
      </c>
      <c r="B476" s="166" t="s">
        <v>740</v>
      </c>
      <c r="C476" s="167" t="s">
        <v>47</v>
      </c>
      <c r="D476" s="167">
        <v>1</v>
      </c>
      <c r="E476" s="220"/>
      <c r="F476" s="459"/>
      <c r="G476" s="132"/>
      <c r="H476" s="13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  <c r="AA476" s="112"/>
      <c r="AB476" s="112"/>
      <c r="AC476" s="112"/>
      <c r="AD476" s="112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</row>
    <row r="477" spans="1:50" ht="12.75" customHeight="1">
      <c r="A477" s="149"/>
      <c r="B477" s="165" t="s">
        <v>174</v>
      </c>
      <c r="C477" s="371" t="s">
        <v>14</v>
      </c>
      <c r="D477" s="371"/>
      <c r="E477" s="371"/>
      <c r="F477" s="373"/>
      <c r="G477" s="132"/>
      <c r="H477" s="132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</row>
    <row r="478" spans="1:50" ht="12.75" customHeight="1">
      <c r="A478" s="183" t="s">
        <v>363</v>
      </c>
      <c r="B478" s="148" t="s">
        <v>178</v>
      </c>
      <c r="C478" s="300"/>
      <c r="D478" s="300"/>
      <c r="E478" s="300"/>
      <c r="F478" s="300"/>
      <c r="G478" s="132"/>
      <c r="H478" s="132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</row>
    <row r="479" spans="1:50" ht="12.75" customHeight="1">
      <c r="A479" s="110" t="s">
        <v>364</v>
      </c>
      <c r="B479" s="148" t="s">
        <v>180</v>
      </c>
      <c r="C479" s="300"/>
      <c r="D479" s="300"/>
      <c r="E479" s="300"/>
      <c r="F479" s="300"/>
      <c r="G479" s="132"/>
      <c r="H479" s="132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</row>
    <row r="480" spans="1:50" ht="12.75" customHeight="1">
      <c r="A480" s="184" t="s">
        <v>45</v>
      </c>
      <c r="B480" s="154" t="s">
        <v>181</v>
      </c>
      <c r="C480" s="149" t="s">
        <v>47</v>
      </c>
      <c r="D480" s="149">
        <v>1</v>
      </c>
      <c r="E480" s="150"/>
      <c r="F480" s="170"/>
      <c r="G480" s="132"/>
      <c r="H480" s="132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</row>
    <row r="481" spans="1:26" ht="12.75" customHeight="1">
      <c r="A481" s="184" t="s">
        <v>48</v>
      </c>
      <c r="B481" s="154" t="s">
        <v>182</v>
      </c>
      <c r="C481" s="149" t="s">
        <v>47</v>
      </c>
      <c r="D481" s="149">
        <v>1</v>
      </c>
      <c r="E481" s="150"/>
      <c r="F481" s="170"/>
      <c r="G481" s="132"/>
      <c r="H481" s="132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</row>
    <row r="482" spans="1:26" ht="12.75" customHeight="1">
      <c r="A482" s="185" t="s">
        <v>365</v>
      </c>
      <c r="B482" s="148" t="s">
        <v>184</v>
      </c>
      <c r="C482" s="300"/>
      <c r="D482" s="300"/>
      <c r="E482" s="300"/>
      <c r="F482" s="300"/>
      <c r="G482" s="132"/>
      <c r="H482" s="132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</row>
    <row r="483" spans="1:26" ht="12.75" customHeight="1">
      <c r="A483" s="152" t="s">
        <v>366</v>
      </c>
      <c r="B483" s="157" t="s">
        <v>367</v>
      </c>
      <c r="C483" s="187" t="s">
        <v>47</v>
      </c>
      <c r="D483" s="188">
        <v>1</v>
      </c>
      <c r="E483" s="115"/>
      <c r="F483" s="133"/>
      <c r="G483" s="132"/>
      <c r="H483" s="132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</row>
    <row r="484" spans="1:26" ht="12.75" customHeight="1">
      <c r="A484" s="152" t="s">
        <v>368</v>
      </c>
      <c r="B484" s="157" t="s">
        <v>369</v>
      </c>
      <c r="C484" s="187" t="s">
        <v>47</v>
      </c>
      <c r="D484" s="188">
        <v>1</v>
      </c>
      <c r="E484" s="115"/>
      <c r="F484" s="133"/>
      <c r="G484" s="132"/>
      <c r="H484" s="132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</row>
    <row r="485" spans="1:26" ht="12.75" customHeight="1">
      <c r="A485" s="110" t="s">
        <v>370</v>
      </c>
      <c r="B485" s="148" t="s">
        <v>190</v>
      </c>
      <c r="C485" s="300"/>
      <c r="D485" s="300"/>
      <c r="E485" s="300"/>
      <c r="F485" s="300"/>
      <c r="G485" s="132"/>
      <c r="H485" s="132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</row>
    <row r="486" spans="1:26" ht="12.75" customHeight="1">
      <c r="A486" s="149" t="s">
        <v>371</v>
      </c>
      <c r="B486" s="151" t="s">
        <v>372</v>
      </c>
      <c r="C486" s="187" t="s">
        <v>47</v>
      </c>
      <c r="D486" s="188">
        <v>1</v>
      </c>
      <c r="E486" s="115"/>
      <c r="F486" s="133"/>
      <c r="G486" s="132"/>
      <c r="H486" s="132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</row>
    <row r="487" spans="1:26" ht="12.75" customHeight="1">
      <c r="A487" s="149" t="s">
        <v>373</v>
      </c>
      <c r="B487" s="151" t="s">
        <v>374</v>
      </c>
      <c r="C487" s="187" t="s">
        <v>47</v>
      </c>
      <c r="D487" s="188">
        <v>1</v>
      </c>
      <c r="E487" s="115"/>
      <c r="F487" s="133"/>
      <c r="G487" s="132"/>
      <c r="H487" s="132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</row>
    <row r="488" spans="1:26" ht="12.75" customHeight="1">
      <c r="A488" s="110" t="s">
        <v>375</v>
      </c>
      <c r="B488" s="148" t="s">
        <v>207</v>
      </c>
      <c r="C488" s="300"/>
      <c r="D488" s="300"/>
      <c r="E488" s="300"/>
      <c r="F488" s="300"/>
      <c r="G488" s="132"/>
      <c r="H488" s="132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</row>
    <row r="489" spans="1:26" ht="12.75" customHeight="1">
      <c r="A489" s="149" t="s">
        <v>376</v>
      </c>
      <c r="B489" s="154" t="s">
        <v>377</v>
      </c>
      <c r="C489" s="149" t="s">
        <v>47</v>
      </c>
      <c r="D489" s="149">
        <v>1</v>
      </c>
      <c r="E489" s="150"/>
      <c r="F489" s="170"/>
      <c r="G489" s="132"/>
      <c r="H489" s="132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</row>
    <row r="490" spans="1:26" ht="16.5">
      <c r="A490" s="110" t="s">
        <v>378</v>
      </c>
      <c r="B490" s="148" t="s">
        <v>214</v>
      </c>
      <c r="C490" s="366" t="s">
        <v>215</v>
      </c>
      <c r="D490" s="366"/>
      <c r="E490" s="366"/>
      <c r="F490" s="366"/>
      <c r="G490" s="132"/>
      <c r="H490" s="132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</row>
    <row r="491" spans="1:26" ht="15" customHeight="1">
      <c r="A491" s="110" t="s">
        <v>379</v>
      </c>
      <c r="B491" s="148" t="s">
        <v>217</v>
      </c>
      <c r="C491" s="300"/>
      <c r="D491" s="300"/>
      <c r="E491" s="300"/>
      <c r="F491" s="300"/>
      <c r="G491" s="132"/>
      <c r="H491" s="132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</row>
    <row r="492" spans="1:26" ht="23.25" customHeight="1">
      <c r="A492" s="149" t="s">
        <v>380</v>
      </c>
      <c r="B492" s="154" t="s">
        <v>219</v>
      </c>
      <c r="C492" s="305" t="s">
        <v>14</v>
      </c>
      <c r="D492" s="371"/>
      <c r="E492" s="372"/>
      <c r="F492" s="170"/>
      <c r="G492" s="132"/>
      <c r="H492" s="132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</row>
    <row r="493" spans="1:26" ht="16.5">
      <c r="A493" s="149" t="s">
        <v>381</v>
      </c>
      <c r="B493" s="154" t="s">
        <v>768</v>
      </c>
      <c r="C493" s="149" t="s">
        <v>47</v>
      </c>
      <c r="D493" s="149">
        <v>1</v>
      </c>
      <c r="E493" s="150"/>
      <c r="F493" s="170"/>
      <c r="G493" s="132"/>
      <c r="H493" s="132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</row>
    <row r="494" spans="1:26" ht="17.25" customHeight="1">
      <c r="A494" s="110" t="s">
        <v>382</v>
      </c>
      <c r="B494" s="192" t="s">
        <v>224</v>
      </c>
      <c r="C494" s="300"/>
      <c r="D494" s="300"/>
      <c r="E494" s="300"/>
      <c r="F494" s="300"/>
      <c r="G494" s="132"/>
      <c r="H494" s="132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</row>
    <row r="495" spans="1:26" ht="24.75" customHeight="1">
      <c r="A495" s="149" t="s">
        <v>383</v>
      </c>
      <c r="B495" s="154" t="s">
        <v>769</v>
      </c>
      <c r="C495" s="149" t="s">
        <v>47</v>
      </c>
      <c r="D495" s="149">
        <v>1</v>
      </c>
      <c r="E495" s="150"/>
      <c r="F495" s="170"/>
      <c r="G495" s="132"/>
      <c r="H495" s="132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</row>
    <row r="496" spans="1:26" ht="25.5">
      <c r="A496" s="149" t="s">
        <v>384</v>
      </c>
      <c r="B496" s="154" t="s">
        <v>766</v>
      </c>
      <c r="C496" s="149" t="s">
        <v>47</v>
      </c>
      <c r="D496" s="149">
        <v>1</v>
      </c>
      <c r="E496" s="150"/>
      <c r="F496" s="170"/>
      <c r="G496" s="132"/>
      <c r="H496" s="132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</row>
    <row r="497" spans="1:26" ht="16.5" customHeight="1">
      <c r="A497" s="110" t="s">
        <v>385</v>
      </c>
      <c r="B497" s="192" t="s">
        <v>232</v>
      </c>
      <c r="C497" s="347"/>
      <c r="D497" s="347"/>
      <c r="E497" s="347"/>
      <c r="F497" s="347"/>
      <c r="G497" s="132"/>
      <c r="H497" s="132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</row>
    <row r="498" spans="1:26" ht="22.5" customHeight="1">
      <c r="A498" s="198" t="s">
        <v>386</v>
      </c>
      <c r="B498" s="154" t="s">
        <v>234</v>
      </c>
      <c r="C498" s="149" t="s">
        <v>47</v>
      </c>
      <c r="D498" s="149">
        <v>1</v>
      </c>
      <c r="E498" s="150"/>
      <c r="F498" s="170"/>
      <c r="G498" s="132"/>
      <c r="H498" s="132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</row>
    <row r="499" spans="1:26" ht="26.25" customHeight="1">
      <c r="A499" s="336" t="s">
        <v>387</v>
      </c>
      <c r="B499" s="300"/>
      <c r="C499" s="300"/>
      <c r="D499" s="300"/>
      <c r="E499" s="301"/>
      <c r="F499" s="138"/>
      <c r="G499" s="132"/>
      <c r="H499" s="132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</row>
    <row r="500" spans="1:26" ht="12.75" customHeight="1">
      <c r="A500" s="110" t="s">
        <v>388</v>
      </c>
      <c r="B500" s="349" t="s">
        <v>389</v>
      </c>
      <c r="C500" s="303"/>
      <c r="D500" s="304"/>
      <c r="E500" s="201"/>
      <c r="F500" s="202"/>
      <c r="G500" s="132"/>
      <c r="H500" s="132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</row>
    <row r="501" spans="1:26" ht="12.75" customHeight="1">
      <c r="A501" s="185">
        <v>4.0999999999999996</v>
      </c>
      <c r="B501" s="203" t="s">
        <v>390</v>
      </c>
      <c r="C501" s="300"/>
      <c r="D501" s="300"/>
      <c r="E501" s="300"/>
      <c r="F501" s="301"/>
      <c r="G501" s="132"/>
      <c r="H501" s="132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</row>
    <row r="502" spans="1:26" ht="12.75" customHeight="1">
      <c r="A502" s="185">
        <v>4.2</v>
      </c>
      <c r="B502" s="203" t="s">
        <v>391</v>
      </c>
      <c r="C502" s="300"/>
      <c r="D502" s="300"/>
      <c r="E502" s="300"/>
      <c r="F502" s="301"/>
      <c r="G502" s="132"/>
      <c r="H502" s="132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</row>
    <row r="503" spans="1:26" ht="16.5">
      <c r="A503" s="152" t="s">
        <v>392</v>
      </c>
      <c r="B503" s="154" t="s">
        <v>393</v>
      </c>
      <c r="C503" s="187" t="s">
        <v>19</v>
      </c>
      <c r="D503" s="149">
        <v>2</v>
      </c>
      <c r="E503" s="115"/>
      <c r="F503" s="115"/>
      <c r="G503" s="132"/>
      <c r="H503" s="132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</row>
    <row r="504" spans="1:26" ht="12.75" customHeight="1">
      <c r="A504" s="152" t="s">
        <v>394</v>
      </c>
      <c r="B504" s="154" t="s">
        <v>395</v>
      </c>
      <c r="C504" s="149" t="s">
        <v>396</v>
      </c>
      <c r="D504" s="149">
        <v>2</v>
      </c>
      <c r="E504" s="115"/>
      <c r="F504" s="115"/>
      <c r="G504" s="132"/>
      <c r="H504" s="132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</row>
    <row r="505" spans="1:26" ht="12.75" customHeight="1">
      <c r="A505" s="152" t="s">
        <v>397</v>
      </c>
      <c r="B505" s="154" t="s">
        <v>398</v>
      </c>
      <c r="C505" s="149" t="s">
        <v>396</v>
      </c>
      <c r="D505" s="149">
        <v>2</v>
      </c>
      <c r="E505" s="115"/>
      <c r="F505" s="115"/>
      <c r="G505" s="132"/>
      <c r="H505" s="132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</row>
    <row r="506" spans="1:26" ht="12.75" customHeight="1">
      <c r="A506" s="152" t="s">
        <v>399</v>
      </c>
      <c r="B506" s="154" t="s">
        <v>400</v>
      </c>
      <c r="C506" s="149" t="s">
        <v>34</v>
      </c>
      <c r="D506" s="149">
        <v>3</v>
      </c>
      <c r="E506" s="150"/>
      <c r="F506" s="150"/>
      <c r="G506" s="132"/>
      <c r="H506" s="132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</row>
    <row r="507" spans="1:26" ht="12.75" customHeight="1">
      <c r="A507" s="152" t="s">
        <v>401</v>
      </c>
      <c r="B507" s="154" t="s">
        <v>402</v>
      </c>
      <c r="C507" s="149" t="s">
        <v>396</v>
      </c>
      <c r="D507" s="149">
        <v>4</v>
      </c>
      <c r="E507" s="150"/>
      <c r="F507" s="150"/>
      <c r="G507" s="132"/>
      <c r="H507" s="132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</row>
    <row r="508" spans="1:26" ht="12.75" customHeight="1">
      <c r="A508" s="152" t="s">
        <v>403</v>
      </c>
      <c r="B508" s="154" t="s">
        <v>404</v>
      </c>
      <c r="C508" s="149" t="s">
        <v>34</v>
      </c>
      <c r="D508" s="149">
        <v>6</v>
      </c>
      <c r="E508" s="150"/>
      <c r="F508" s="150"/>
      <c r="G508" s="132"/>
      <c r="H508" s="132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</row>
    <row r="509" spans="1:26" ht="12.75" customHeight="1">
      <c r="A509" s="152" t="s">
        <v>405</v>
      </c>
      <c r="B509" s="154" t="s">
        <v>406</v>
      </c>
      <c r="C509" s="149" t="s">
        <v>34</v>
      </c>
      <c r="D509" s="149">
        <v>3</v>
      </c>
      <c r="E509" s="150"/>
      <c r="F509" s="150"/>
      <c r="G509" s="132"/>
      <c r="H509" s="132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</row>
    <row r="510" spans="1:26" ht="12.75" customHeight="1">
      <c r="A510" s="152" t="s">
        <v>407</v>
      </c>
      <c r="B510" s="154" t="s">
        <v>408</v>
      </c>
      <c r="C510" s="149" t="s">
        <v>34</v>
      </c>
      <c r="D510" s="149">
        <v>6</v>
      </c>
      <c r="E510" s="150"/>
      <c r="F510" s="150"/>
      <c r="G510" s="132"/>
      <c r="H510" s="132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</row>
    <row r="511" spans="1:26" ht="12.75" customHeight="1">
      <c r="A511" s="152" t="s">
        <v>409</v>
      </c>
      <c r="B511" s="154" t="s">
        <v>410</v>
      </c>
      <c r="C511" s="149" t="s">
        <v>34</v>
      </c>
      <c r="D511" s="149">
        <v>6</v>
      </c>
      <c r="E511" s="150"/>
      <c r="F511" s="150"/>
      <c r="G511" s="132"/>
      <c r="H511" s="132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</row>
    <row r="512" spans="1:26" ht="12.75" customHeight="1">
      <c r="A512" s="152" t="s">
        <v>411</v>
      </c>
      <c r="B512" s="154" t="s">
        <v>412</v>
      </c>
      <c r="C512" s="149" t="s">
        <v>34</v>
      </c>
      <c r="D512" s="149">
        <v>2</v>
      </c>
      <c r="E512" s="150"/>
      <c r="F512" s="150"/>
      <c r="G512" s="132"/>
      <c r="H512" s="132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</row>
    <row r="513" spans="1:26" ht="12.75" customHeight="1">
      <c r="A513" s="152" t="s">
        <v>413</v>
      </c>
      <c r="B513" s="154" t="s">
        <v>414</v>
      </c>
      <c r="C513" s="149" t="s">
        <v>34</v>
      </c>
      <c r="D513" s="149">
        <v>2</v>
      </c>
      <c r="E513" s="150"/>
      <c r="F513" s="150"/>
      <c r="G513" s="132"/>
      <c r="H513" s="132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</row>
    <row r="514" spans="1:26" ht="12.75" customHeight="1">
      <c r="A514" s="152" t="s">
        <v>415</v>
      </c>
      <c r="B514" s="154" t="s">
        <v>416</v>
      </c>
      <c r="C514" s="149" t="s">
        <v>34</v>
      </c>
      <c r="D514" s="149">
        <v>4</v>
      </c>
      <c r="E514" s="150"/>
      <c r="F514" s="150"/>
      <c r="G514" s="132"/>
      <c r="H514" s="132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</row>
    <row r="515" spans="1:26" ht="12.75" customHeight="1">
      <c r="A515" s="149">
        <v>4.3</v>
      </c>
      <c r="B515" s="203" t="s">
        <v>417</v>
      </c>
      <c r="C515" s="300"/>
      <c r="D515" s="300"/>
      <c r="E515" s="300"/>
      <c r="F515" s="301"/>
      <c r="G515" s="132"/>
      <c r="H515" s="132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</row>
    <row r="516" spans="1:26" ht="12.75" customHeight="1">
      <c r="A516" s="149" t="s">
        <v>418</v>
      </c>
      <c r="B516" s="154" t="s">
        <v>419</v>
      </c>
      <c r="C516" s="149" t="s">
        <v>396</v>
      </c>
      <c r="D516" s="149">
        <v>2</v>
      </c>
      <c r="E516" s="150"/>
      <c r="F516" s="150"/>
      <c r="G516" s="132"/>
      <c r="H516" s="132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</row>
    <row r="517" spans="1:26" ht="12.75" customHeight="1">
      <c r="A517" s="149" t="s">
        <v>420</v>
      </c>
      <c r="B517" s="154" t="s">
        <v>421</v>
      </c>
      <c r="C517" s="149" t="s">
        <v>396</v>
      </c>
      <c r="D517" s="149">
        <v>2</v>
      </c>
      <c r="E517" s="150"/>
      <c r="F517" s="150"/>
      <c r="G517" s="132"/>
      <c r="H517" s="132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</row>
    <row r="518" spans="1:26" ht="12.75" customHeight="1">
      <c r="A518" s="149" t="s">
        <v>422</v>
      </c>
      <c r="B518" s="154" t="s">
        <v>423</v>
      </c>
      <c r="C518" s="149" t="s">
        <v>396</v>
      </c>
      <c r="D518" s="149">
        <v>2</v>
      </c>
      <c r="E518" s="150"/>
      <c r="F518" s="150"/>
      <c r="G518" s="132"/>
      <c r="H518" s="132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</row>
    <row r="519" spans="1:26" ht="12.75" customHeight="1">
      <c r="A519" s="149" t="s">
        <v>424</v>
      </c>
      <c r="B519" s="154" t="s">
        <v>425</v>
      </c>
      <c r="C519" s="149" t="s">
        <v>34</v>
      </c>
      <c r="D519" s="149">
        <v>4</v>
      </c>
      <c r="E519" s="150"/>
      <c r="F519" s="150"/>
      <c r="G519" s="132"/>
      <c r="H519" s="132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</row>
    <row r="520" spans="1:26" ht="12.75" customHeight="1">
      <c r="A520" s="149" t="s">
        <v>426</v>
      </c>
      <c r="B520" s="154" t="s">
        <v>427</v>
      </c>
      <c r="C520" s="149" t="s">
        <v>396</v>
      </c>
      <c r="D520" s="149">
        <v>4</v>
      </c>
      <c r="E520" s="150"/>
      <c r="F520" s="150"/>
      <c r="G520" s="132"/>
      <c r="H520" s="132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</row>
    <row r="521" spans="1:26" ht="12.75" customHeight="1">
      <c r="A521" s="149" t="s">
        <v>428</v>
      </c>
      <c r="B521" s="154" t="s">
        <v>429</v>
      </c>
      <c r="C521" s="149" t="s">
        <v>34</v>
      </c>
      <c r="D521" s="149">
        <v>6</v>
      </c>
      <c r="E521" s="150"/>
      <c r="F521" s="150"/>
      <c r="G521" s="132"/>
      <c r="H521" s="132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</row>
    <row r="522" spans="1:26" ht="12.75" customHeight="1">
      <c r="A522" s="149" t="s">
        <v>430</v>
      </c>
      <c r="B522" s="154" t="s">
        <v>431</v>
      </c>
      <c r="C522" s="149" t="s">
        <v>34</v>
      </c>
      <c r="D522" s="149">
        <v>6</v>
      </c>
      <c r="E522" s="150"/>
      <c r="F522" s="150"/>
      <c r="G522" s="132"/>
      <c r="H522" s="132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</row>
    <row r="523" spans="1:26" ht="12.75" customHeight="1">
      <c r="A523" s="149" t="s">
        <v>432</v>
      </c>
      <c r="B523" s="154" t="s">
        <v>408</v>
      </c>
      <c r="C523" s="149" t="s">
        <v>34</v>
      </c>
      <c r="D523" s="149">
        <v>12</v>
      </c>
      <c r="E523" s="150"/>
      <c r="F523" s="150"/>
      <c r="G523" s="132"/>
      <c r="H523" s="132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</row>
    <row r="524" spans="1:26" ht="12.75" customHeight="1">
      <c r="A524" s="149" t="s">
        <v>433</v>
      </c>
      <c r="B524" s="154" t="s">
        <v>410</v>
      </c>
      <c r="C524" s="149" t="s">
        <v>34</v>
      </c>
      <c r="D524" s="149">
        <v>12</v>
      </c>
      <c r="E524" s="150"/>
      <c r="F524" s="150"/>
      <c r="G524" s="132"/>
      <c r="H524" s="132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</row>
    <row r="525" spans="1:26" ht="12.75" customHeight="1">
      <c r="A525" s="149" t="s">
        <v>434</v>
      </c>
      <c r="B525" s="154" t="s">
        <v>435</v>
      </c>
      <c r="C525" s="149" t="s">
        <v>34</v>
      </c>
      <c r="D525" s="149">
        <v>2</v>
      </c>
      <c r="E525" s="150"/>
      <c r="F525" s="150"/>
      <c r="G525" s="132"/>
      <c r="H525" s="132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</row>
    <row r="526" spans="1:26" ht="12.75" customHeight="1">
      <c r="A526" s="149" t="s">
        <v>436</v>
      </c>
      <c r="B526" s="154" t="s">
        <v>414</v>
      </c>
      <c r="C526" s="149" t="s">
        <v>34</v>
      </c>
      <c r="D526" s="149">
        <v>2</v>
      </c>
      <c r="E526" s="150"/>
      <c r="F526" s="150"/>
      <c r="G526" s="132"/>
      <c r="H526" s="132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</row>
    <row r="527" spans="1:26" ht="12.75" customHeight="1">
      <c r="A527" s="149" t="s">
        <v>437</v>
      </c>
      <c r="B527" s="154" t="s">
        <v>416</v>
      </c>
      <c r="C527" s="149" t="s">
        <v>34</v>
      </c>
      <c r="D527" s="149">
        <v>4</v>
      </c>
      <c r="E527" s="150"/>
      <c r="F527" s="150"/>
      <c r="G527" s="132"/>
      <c r="H527" s="132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</row>
    <row r="528" spans="1:26" ht="12.75" customHeight="1">
      <c r="A528" s="149">
        <v>4.4000000000000004</v>
      </c>
      <c r="B528" s="203" t="s">
        <v>438</v>
      </c>
      <c r="C528" s="300"/>
      <c r="D528" s="300"/>
      <c r="E528" s="300"/>
      <c r="F528" s="301"/>
      <c r="G528" s="132"/>
      <c r="H528" s="132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</row>
    <row r="529" spans="1:26" ht="12.75" customHeight="1">
      <c r="A529" s="149" t="s">
        <v>439</v>
      </c>
      <c r="B529" s="154" t="s">
        <v>440</v>
      </c>
      <c r="C529" s="149" t="s">
        <v>34</v>
      </c>
      <c r="D529" s="149">
        <v>2</v>
      </c>
      <c r="E529" s="150"/>
      <c r="F529" s="150"/>
      <c r="G529" s="132"/>
      <c r="H529" s="132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</row>
    <row r="530" spans="1:26" ht="12.75" customHeight="1">
      <c r="A530" s="149" t="s">
        <v>441</v>
      </c>
      <c r="B530" s="154" t="s">
        <v>442</v>
      </c>
      <c r="C530" s="149" t="s">
        <v>34</v>
      </c>
      <c r="D530" s="149">
        <v>2</v>
      </c>
      <c r="E530" s="150"/>
      <c r="F530" s="150"/>
      <c r="G530" s="132"/>
      <c r="H530" s="132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</row>
    <row r="531" spans="1:26" ht="12.75" customHeight="1">
      <c r="A531" s="149" t="s">
        <v>443</v>
      </c>
      <c r="B531" s="154" t="s">
        <v>444</v>
      </c>
      <c r="C531" s="149" t="s">
        <v>34</v>
      </c>
      <c r="D531" s="149">
        <v>2</v>
      </c>
      <c r="E531" s="150"/>
      <c r="F531" s="150"/>
      <c r="G531" s="132"/>
      <c r="H531" s="132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</row>
    <row r="532" spans="1:26" ht="12.75" customHeight="1">
      <c r="A532" s="149" t="s">
        <v>445</v>
      </c>
      <c r="B532" s="154" t="s">
        <v>446</v>
      </c>
      <c r="C532" s="149" t="s">
        <v>34</v>
      </c>
      <c r="D532" s="149">
        <v>2</v>
      </c>
      <c r="E532" s="150"/>
      <c r="F532" s="150"/>
      <c r="G532" s="132"/>
      <c r="H532" s="132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</row>
    <row r="533" spans="1:26" ht="12.75" customHeight="1">
      <c r="A533" s="149" t="s">
        <v>447</v>
      </c>
      <c r="B533" s="154" t="s">
        <v>448</v>
      </c>
      <c r="C533" s="149" t="s">
        <v>34</v>
      </c>
      <c r="D533" s="149">
        <v>2</v>
      </c>
      <c r="E533" s="150"/>
      <c r="F533" s="150"/>
      <c r="G533" s="132"/>
      <c r="H533" s="132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</row>
    <row r="534" spans="1:26" ht="12.75" customHeight="1">
      <c r="A534" s="149" t="s">
        <v>449</v>
      </c>
      <c r="B534" s="154" t="s">
        <v>776</v>
      </c>
      <c r="C534" s="149" t="s">
        <v>47</v>
      </c>
      <c r="D534" s="149">
        <v>1</v>
      </c>
      <c r="E534" s="150"/>
      <c r="F534" s="150"/>
      <c r="G534" s="132"/>
      <c r="H534" s="132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</row>
    <row r="535" spans="1:26" ht="12.75" customHeight="1">
      <c r="A535" s="149" t="s">
        <v>450</v>
      </c>
      <c r="B535" s="154" t="s">
        <v>777</v>
      </c>
      <c r="C535" s="149" t="s">
        <v>47</v>
      </c>
      <c r="D535" s="149">
        <v>1</v>
      </c>
      <c r="E535" s="150"/>
      <c r="F535" s="150"/>
      <c r="G535" s="132"/>
      <c r="H535" s="132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</row>
    <row r="536" spans="1:26" ht="12.75" customHeight="1">
      <c r="A536" s="149" t="s">
        <v>451</v>
      </c>
      <c r="B536" s="154" t="s">
        <v>775</v>
      </c>
      <c r="C536" s="149" t="s">
        <v>774</v>
      </c>
      <c r="D536" s="149">
        <f>60000/200</f>
        <v>300</v>
      </c>
      <c r="E536" s="150"/>
      <c r="F536" s="150"/>
      <c r="G536" s="132"/>
      <c r="H536" s="132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</row>
    <row r="537" spans="1:26" ht="12.75" customHeight="1">
      <c r="A537" s="149" t="s">
        <v>452</v>
      </c>
      <c r="B537" s="154" t="s">
        <v>778</v>
      </c>
      <c r="C537" s="149" t="s">
        <v>47</v>
      </c>
      <c r="D537" s="149">
        <v>1</v>
      </c>
      <c r="E537" s="150"/>
      <c r="F537" s="150"/>
      <c r="G537" s="132"/>
      <c r="H537" s="132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</row>
    <row r="538" spans="1:26" ht="16.5">
      <c r="A538" s="149" t="s">
        <v>453</v>
      </c>
      <c r="B538" s="154" t="s">
        <v>822</v>
      </c>
      <c r="C538" s="149" t="s">
        <v>19</v>
      </c>
      <c r="D538" s="149">
        <v>2</v>
      </c>
      <c r="E538" s="150"/>
      <c r="F538" s="150"/>
      <c r="G538" s="132"/>
      <c r="H538" s="132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</row>
    <row r="539" spans="1:26" ht="12.75" customHeight="1">
      <c r="A539" s="158">
        <v>4.5</v>
      </c>
      <c r="B539" s="203" t="s">
        <v>454</v>
      </c>
      <c r="C539" s="300"/>
      <c r="D539" s="300"/>
      <c r="E539" s="300"/>
      <c r="F539" s="301"/>
      <c r="G539" s="132"/>
      <c r="H539" s="132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</row>
    <row r="540" spans="1:26" ht="12.75" customHeight="1">
      <c r="A540" s="152" t="s">
        <v>455</v>
      </c>
      <c r="B540" s="154" t="s">
        <v>456</v>
      </c>
      <c r="C540" s="187" t="s">
        <v>34</v>
      </c>
      <c r="D540" s="149">
        <v>40</v>
      </c>
      <c r="E540" s="115"/>
      <c r="F540" s="115"/>
      <c r="G540" s="132"/>
      <c r="H540" s="132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</row>
    <row r="541" spans="1:26" ht="12.75" customHeight="1">
      <c r="A541" s="152" t="s">
        <v>457</v>
      </c>
      <c r="B541" s="154" t="s">
        <v>458</v>
      </c>
      <c r="C541" s="149" t="s">
        <v>34</v>
      </c>
      <c r="D541" s="149">
        <v>20</v>
      </c>
      <c r="E541" s="115"/>
      <c r="F541" s="115"/>
      <c r="G541" s="132"/>
      <c r="H541" s="132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</row>
    <row r="542" spans="1:26" ht="12.75" customHeight="1">
      <c r="A542" s="152" t="s">
        <v>459</v>
      </c>
      <c r="B542" s="154" t="s">
        <v>460</v>
      </c>
      <c r="C542" s="149" t="s">
        <v>19</v>
      </c>
      <c r="D542" s="149">
        <v>2</v>
      </c>
      <c r="E542" s="115"/>
      <c r="F542" s="115"/>
      <c r="G542" s="132"/>
      <c r="H542" s="132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</row>
    <row r="543" spans="1:26" ht="12.75" customHeight="1">
      <c r="A543" s="152" t="s">
        <v>461</v>
      </c>
      <c r="B543" s="154" t="s">
        <v>462</v>
      </c>
      <c r="C543" s="149" t="s">
        <v>19</v>
      </c>
      <c r="D543" s="149">
        <v>2</v>
      </c>
      <c r="E543" s="150"/>
      <c r="F543" s="150"/>
      <c r="G543" s="132"/>
      <c r="H543" s="132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</row>
    <row r="544" spans="1:26" ht="12.75" customHeight="1">
      <c r="A544" s="152" t="s">
        <v>463</v>
      </c>
      <c r="B544" s="154" t="s">
        <v>464</v>
      </c>
      <c r="C544" s="149" t="s">
        <v>19</v>
      </c>
      <c r="D544" s="149">
        <v>2</v>
      </c>
      <c r="E544" s="150"/>
      <c r="F544" s="150"/>
      <c r="G544" s="132"/>
      <c r="H544" s="132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</row>
    <row r="545" spans="1:26" ht="12.75" customHeight="1">
      <c r="A545" s="152" t="s">
        <v>465</v>
      </c>
      <c r="B545" s="154" t="s">
        <v>466</v>
      </c>
      <c r="C545" s="149" t="s">
        <v>19</v>
      </c>
      <c r="D545" s="149">
        <v>2</v>
      </c>
      <c r="E545" s="150"/>
      <c r="F545" s="150"/>
      <c r="G545" s="132"/>
      <c r="H545" s="132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</row>
    <row r="546" spans="1:26" ht="12.75" customHeight="1">
      <c r="A546" s="152" t="s">
        <v>467</v>
      </c>
      <c r="B546" s="154" t="s">
        <v>468</v>
      </c>
      <c r="C546" s="149" t="s">
        <v>19</v>
      </c>
      <c r="D546" s="149">
        <v>2</v>
      </c>
      <c r="E546" s="150"/>
      <c r="F546" s="150"/>
      <c r="G546" s="132"/>
      <c r="H546" s="132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</row>
    <row r="547" spans="1:26" ht="12.75" customHeight="1">
      <c r="A547" s="152" t="s">
        <v>469</v>
      </c>
      <c r="B547" s="154" t="s">
        <v>470</v>
      </c>
      <c r="C547" s="149" t="s">
        <v>19</v>
      </c>
      <c r="D547" s="149">
        <v>2</v>
      </c>
      <c r="E547" s="150"/>
      <c r="F547" s="150"/>
      <c r="G547" s="132"/>
      <c r="H547" s="132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</row>
    <row r="548" spans="1:26" ht="12.75" customHeight="1">
      <c r="A548" s="152" t="s">
        <v>471</v>
      </c>
      <c r="B548" s="154" t="s">
        <v>472</v>
      </c>
      <c r="C548" s="149" t="s">
        <v>19</v>
      </c>
      <c r="D548" s="149">
        <v>2</v>
      </c>
      <c r="E548" s="150"/>
      <c r="F548" s="150"/>
      <c r="G548" s="132"/>
      <c r="H548" s="132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</row>
    <row r="549" spans="1:26" ht="12.75" customHeight="1">
      <c r="A549" s="152">
        <v>4.5999999999999996</v>
      </c>
      <c r="B549" s="203" t="s">
        <v>473</v>
      </c>
      <c r="C549" s="300"/>
      <c r="D549" s="300"/>
      <c r="E549" s="300"/>
      <c r="F549" s="301"/>
      <c r="G549" s="132"/>
      <c r="H549" s="132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</row>
    <row r="550" spans="1:26" ht="12.75" customHeight="1">
      <c r="A550" s="152" t="s">
        <v>474</v>
      </c>
      <c r="B550" s="154" t="s">
        <v>475</v>
      </c>
      <c r="C550" s="149" t="s">
        <v>19</v>
      </c>
      <c r="D550" s="149">
        <v>2</v>
      </c>
      <c r="E550" s="150"/>
      <c r="F550" s="150"/>
      <c r="G550" s="132"/>
      <c r="H550" s="132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</row>
    <row r="551" spans="1:26" ht="12.75" customHeight="1">
      <c r="A551" s="152" t="s">
        <v>476</v>
      </c>
      <c r="B551" s="154" t="s">
        <v>477</v>
      </c>
      <c r="C551" s="149" t="s">
        <v>19</v>
      </c>
      <c r="D551" s="149">
        <v>2</v>
      </c>
      <c r="E551" s="150"/>
      <c r="F551" s="150"/>
      <c r="G551" s="132"/>
      <c r="H551" s="132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</row>
    <row r="552" spans="1:26" ht="12.75" customHeight="1">
      <c r="A552" s="152" t="s">
        <v>478</v>
      </c>
      <c r="B552" s="154" t="s">
        <v>479</v>
      </c>
      <c r="C552" s="149" t="s">
        <v>19</v>
      </c>
      <c r="D552" s="149">
        <v>2</v>
      </c>
      <c r="E552" s="150"/>
      <c r="F552" s="150"/>
      <c r="G552" s="132"/>
      <c r="H552" s="132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</row>
    <row r="553" spans="1:26" ht="12.75" customHeight="1">
      <c r="A553" s="152" t="s">
        <v>480</v>
      </c>
      <c r="B553" s="154" t="s">
        <v>481</v>
      </c>
      <c r="C553" s="149" t="s">
        <v>396</v>
      </c>
      <c r="D553" s="149">
        <v>2</v>
      </c>
      <c r="E553" s="150"/>
      <c r="F553" s="150"/>
      <c r="G553" s="132"/>
      <c r="H553" s="132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</row>
    <row r="554" spans="1:26" ht="12.75" customHeight="1">
      <c r="A554" s="152" t="s">
        <v>482</v>
      </c>
      <c r="B554" s="154" t="s">
        <v>483</v>
      </c>
      <c r="C554" s="149" t="s">
        <v>396</v>
      </c>
      <c r="D554" s="149">
        <v>6</v>
      </c>
      <c r="E554" s="150"/>
      <c r="F554" s="150"/>
      <c r="G554" s="132"/>
      <c r="H554" s="132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</row>
    <row r="555" spans="1:26" ht="12.75" customHeight="1">
      <c r="A555" s="152" t="s">
        <v>484</v>
      </c>
      <c r="B555" s="154" t="s">
        <v>485</v>
      </c>
      <c r="C555" s="149" t="s">
        <v>396</v>
      </c>
      <c r="D555" s="149">
        <v>6</v>
      </c>
      <c r="E555" s="150"/>
      <c r="F555" s="150"/>
      <c r="G555" s="132"/>
      <c r="H555" s="132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</row>
    <row r="556" spans="1:26" ht="12.75" customHeight="1">
      <c r="A556" s="152" t="s">
        <v>486</v>
      </c>
      <c r="B556" s="154" t="s">
        <v>487</v>
      </c>
      <c r="C556" s="149" t="s">
        <v>396</v>
      </c>
      <c r="D556" s="149">
        <v>1</v>
      </c>
      <c r="E556" s="150"/>
      <c r="F556" s="150"/>
      <c r="G556" s="132"/>
      <c r="H556" s="132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</row>
    <row r="557" spans="1:26" ht="12.75" customHeight="1">
      <c r="A557" s="152" t="s">
        <v>488</v>
      </c>
      <c r="B557" s="154" t="s">
        <v>489</v>
      </c>
      <c r="C557" s="149" t="s">
        <v>396</v>
      </c>
      <c r="D557" s="149">
        <v>6</v>
      </c>
      <c r="E557" s="150"/>
      <c r="F557" s="150"/>
      <c r="G557" s="132"/>
      <c r="H557" s="132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</row>
    <row r="558" spans="1:26" ht="12.75" customHeight="1">
      <c r="A558" s="152" t="s">
        <v>490</v>
      </c>
      <c r="B558" s="154" t="s">
        <v>491</v>
      </c>
      <c r="C558" s="149" t="s">
        <v>396</v>
      </c>
      <c r="D558" s="149">
        <v>6</v>
      </c>
      <c r="E558" s="150"/>
      <c r="F558" s="150"/>
      <c r="G558" s="132"/>
      <c r="H558" s="132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</row>
    <row r="559" spans="1:26" ht="12.75" customHeight="1">
      <c r="A559" s="152" t="s">
        <v>492</v>
      </c>
      <c r="B559" s="154" t="s">
        <v>493</v>
      </c>
      <c r="C559" s="149" t="s">
        <v>396</v>
      </c>
      <c r="D559" s="149">
        <v>4</v>
      </c>
      <c r="E559" s="150"/>
      <c r="F559" s="150"/>
      <c r="G559" s="132"/>
      <c r="H559" s="132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</row>
    <row r="560" spans="1:26" ht="12.75" customHeight="1">
      <c r="A560" s="152" t="s">
        <v>494</v>
      </c>
      <c r="B560" s="154" t="s">
        <v>495</v>
      </c>
      <c r="C560" s="149" t="s">
        <v>396</v>
      </c>
      <c r="D560" s="149">
        <v>4</v>
      </c>
      <c r="E560" s="150"/>
      <c r="F560" s="150"/>
      <c r="G560" s="132"/>
      <c r="H560" s="132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</row>
    <row r="561" spans="1:26" ht="12.75" customHeight="1">
      <c r="A561" s="152" t="s">
        <v>496</v>
      </c>
      <c r="B561" s="154" t="s">
        <v>497</v>
      </c>
      <c r="C561" s="149" t="s">
        <v>34</v>
      </c>
      <c r="D561" s="149">
        <v>12</v>
      </c>
      <c r="E561" s="150"/>
      <c r="F561" s="150"/>
      <c r="G561" s="132"/>
      <c r="H561" s="132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</row>
    <row r="562" spans="1:26" ht="12.75" customHeight="1">
      <c r="A562" s="152" t="s">
        <v>498</v>
      </c>
      <c r="B562" s="154" t="s">
        <v>499</v>
      </c>
      <c r="C562" s="149" t="s">
        <v>34</v>
      </c>
      <c r="D562" s="149">
        <v>40</v>
      </c>
      <c r="E562" s="150"/>
      <c r="F562" s="150"/>
      <c r="G562" s="132"/>
      <c r="H562" s="132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</row>
    <row r="563" spans="1:26" ht="12.75" customHeight="1">
      <c r="A563" s="152" t="s">
        <v>500</v>
      </c>
      <c r="B563" s="154" t="s">
        <v>501</v>
      </c>
      <c r="C563" s="149" t="s">
        <v>34</v>
      </c>
      <c r="D563" s="149">
        <v>2</v>
      </c>
      <c r="E563" s="150"/>
      <c r="F563" s="150"/>
      <c r="G563" s="132"/>
      <c r="H563" s="132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</row>
    <row r="564" spans="1:26" ht="12.75" customHeight="1">
      <c r="A564" s="191">
        <v>4.7</v>
      </c>
      <c r="B564" s="203" t="s">
        <v>502</v>
      </c>
      <c r="C564" s="300"/>
      <c r="D564" s="300"/>
      <c r="E564" s="300"/>
      <c r="F564" s="301"/>
      <c r="G564" s="132"/>
      <c r="H564" s="132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</row>
    <row r="565" spans="1:26" ht="12.75" customHeight="1">
      <c r="A565" s="205" t="s">
        <v>503</v>
      </c>
      <c r="B565" s="154" t="s">
        <v>504</v>
      </c>
      <c r="C565" s="149" t="s">
        <v>505</v>
      </c>
      <c r="D565" s="149">
        <v>1000</v>
      </c>
      <c r="E565" s="115"/>
      <c r="F565" s="115"/>
      <c r="G565" s="132"/>
      <c r="H565" s="132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</row>
    <row r="566" spans="1:26" ht="12.75" customHeight="1">
      <c r="A566" s="205" t="s">
        <v>506</v>
      </c>
      <c r="B566" s="154" t="s">
        <v>507</v>
      </c>
      <c r="C566" s="149" t="s">
        <v>505</v>
      </c>
      <c r="D566" s="149">
        <v>1000</v>
      </c>
      <c r="E566" s="150"/>
      <c r="F566" s="150"/>
      <c r="G566" s="132"/>
      <c r="H566" s="132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</row>
    <row r="567" spans="1:26" ht="12.75" customHeight="1">
      <c r="A567" s="205">
        <v>4.8</v>
      </c>
      <c r="B567" s="192" t="s">
        <v>508</v>
      </c>
      <c r="C567" s="300"/>
      <c r="D567" s="300"/>
      <c r="E567" s="300"/>
      <c r="F567" s="301"/>
      <c r="G567" s="132"/>
      <c r="H567" s="132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</row>
    <row r="568" spans="1:26" ht="12.75" customHeight="1">
      <c r="A568" s="205" t="s">
        <v>509</v>
      </c>
      <c r="B568" s="154" t="s">
        <v>510</v>
      </c>
      <c r="C568" s="149" t="s">
        <v>34</v>
      </c>
      <c r="D568" s="149">
        <v>8</v>
      </c>
      <c r="E568" s="150"/>
      <c r="F568" s="150"/>
      <c r="G568" s="132"/>
      <c r="H568" s="132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</row>
    <row r="569" spans="1:26" ht="12.75" customHeight="1">
      <c r="A569" s="205" t="s">
        <v>511</v>
      </c>
      <c r="B569" s="154" t="s">
        <v>512</v>
      </c>
      <c r="C569" s="149" t="s">
        <v>396</v>
      </c>
      <c r="D569" s="149">
        <v>4</v>
      </c>
      <c r="E569" s="150"/>
      <c r="F569" s="150"/>
      <c r="G569" s="132"/>
      <c r="H569" s="132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</row>
    <row r="570" spans="1:26" ht="12.75" customHeight="1">
      <c r="A570" s="205" t="s">
        <v>513</v>
      </c>
      <c r="B570" s="154" t="s">
        <v>514</v>
      </c>
      <c r="C570" s="149" t="s">
        <v>396</v>
      </c>
      <c r="D570" s="149">
        <v>8</v>
      </c>
      <c r="E570" s="150"/>
      <c r="F570" s="150"/>
      <c r="G570" s="132"/>
      <c r="H570" s="132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</row>
    <row r="571" spans="1:26" ht="12.75" customHeight="1">
      <c r="A571" s="205" t="s">
        <v>515</v>
      </c>
      <c r="B571" s="154" t="s">
        <v>516</v>
      </c>
      <c r="C571" s="149" t="s">
        <v>396</v>
      </c>
      <c r="D571" s="149">
        <v>2</v>
      </c>
      <c r="E571" s="150"/>
      <c r="F571" s="150"/>
      <c r="G571" s="132"/>
      <c r="H571" s="132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</row>
    <row r="572" spans="1:26" ht="12.75" customHeight="1">
      <c r="A572" s="205">
        <v>4.9000000000000004</v>
      </c>
      <c r="B572" s="203" t="s">
        <v>517</v>
      </c>
      <c r="C572" s="300"/>
      <c r="D572" s="300"/>
      <c r="E572" s="300"/>
      <c r="F572" s="301"/>
      <c r="G572" s="132"/>
      <c r="H572" s="132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</row>
    <row r="573" spans="1:26" ht="12.75" customHeight="1">
      <c r="A573" s="205" t="s">
        <v>518</v>
      </c>
      <c r="B573" s="154" t="s">
        <v>519</v>
      </c>
      <c r="C573" s="149" t="s">
        <v>520</v>
      </c>
      <c r="D573" s="149">
        <v>2</v>
      </c>
      <c r="E573" s="150"/>
      <c r="F573" s="150"/>
      <c r="G573" s="132"/>
      <c r="H573" s="132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</row>
    <row r="574" spans="1:26" ht="12.75" customHeight="1">
      <c r="A574" s="205" t="s">
        <v>521</v>
      </c>
      <c r="B574" s="154" t="s">
        <v>522</v>
      </c>
      <c r="C574" s="149" t="s">
        <v>34</v>
      </c>
      <c r="D574" s="149">
        <v>4</v>
      </c>
      <c r="E574" s="150"/>
      <c r="F574" s="150"/>
      <c r="G574" s="132"/>
      <c r="H574" s="132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</row>
    <row r="575" spans="1:26" ht="12.75" customHeight="1">
      <c r="A575" s="205" t="s">
        <v>523</v>
      </c>
      <c r="B575" s="154" t="s">
        <v>524</v>
      </c>
      <c r="C575" s="149" t="s">
        <v>34</v>
      </c>
      <c r="D575" s="149">
        <v>10</v>
      </c>
      <c r="E575" s="150"/>
      <c r="F575" s="150"/>
      <c r="G575" s="132"/>
      <c r="H575" s="132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</row>
    <row r="576" spans="1:26" ht="12.75" customHeight="1">
      <c r="A576" s="205" t="s">
        <v>525</v>
      </c>
      <c r="B576" s="203" t="s">
        <v>526</v>
      </c>
      <c r="C576" s="300"/>
      <c r="D576" s="300"/>
      <c r="E576" s="300"/>
      <c r="F576" s="301"/>
      <c r="G576" s="132"/>
      <c r="H576" s="132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</row>
    <row r="577" spans="1:50" ht="38.25">
      <c r="A577" s="205" t="s">
        <v>527</v>
      </c>
      <c r="B577" s="154" t="s">
        <v>785</v>
      </c>
      <c r="C577" s="149" t="s">
        <v>47</v>
      </c>
      <c r="D577" s="149">
        <v>1</v>
      </c>
      <c r="E577" s="150"/>
      <c r="F577" s="150"/>
      <c r="G577" s="132"/>
      <c r="H577" s="132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</row>
    <row r="578" spans="1:50" ht="12.75" customHeight="1">
      <c r="A578" s="205">
        <v>4.1100000000000003</v>
      </c>
      <c r="B578" s="203" t="s">
        <v>528</v>
      </c>
      <c r="C578" s="300"/>
      <c r="D578" s="300"/>
      <c r="E578" s="300"/>
      <c r="F578" s="301"/>
      <c r="G578" s="132"/>
      <c r="H578" s="132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</row>
    <row r="579" spans="1:50" ht="25.5">
      <c r="A579" s="205" t="s">
        <v>529</v>
      </c>
      <c r="B579" s="154" t="s">
        <v>530</v>
      </c>
      <c r="C579" s="149" t="s">
        <v>396</v>
      </c>
      <c r="D579" s="149">
        <v>3</v>
      </c>
      <c r="E579" s="164"/>
      <c r="F579" s="150"/>
      <c r="G579" s="132"/>
      <c r="H579" s="132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</row>
    <row r="580" spans="1:50" s="105" customFormat="1" ht="24" customHeight="1">
      <c r="A580" s="205" t="s">
        <v>731</v>
      </c>
      <c r="B580" s="154" t="s">
        <v>732</v>
      </c>
      <c r="C580" s="149" t="s">
        <v>396</v>
      </c>
      <c r="D580" s="149">
        <v>2</v>
      </c>
      <c r="E580" s="163"/>
      <c r="F580" s="164"/>
      <c r="G580" s="132"/>
      <c r="H580" s="132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99"/>
      <c r="AA580" s="99"/>
      <c r="AB580" s="99"/>
      <c r="AC580" s="99"/>
      <c r="AD580" s="99"/>
      <c r="AE580" s="99"/>
      <c r="AF580" s="99"/>
      <c r="AG580" s="99"/>
      <c r="AH580" s="99"/>
      <c r="AI580" s="99"/>
      <c r="AJ580" s="99"/>
      <c r="AK580" s="99"/>
      <c r="AL580" s="99"/>
      <c r="AM580" s="99"/>
      <c r="AN580" s="99"/>
      <c r="AO580" s="99"/>
      <c r="AP580" s="99"/>
      <c r="AQ580" s="99"/>
      <c r="AR580" s="99"/>
      <c r="AS580" s="99"/>
      <c r="AT580" s="99"/>
      <c r="AU580" s="99"/>
      <c r="AV580" s="99"/>
      <c r="AW580" s="99"/>
      <c r="AX580" s="99"/>
    </row>
    <row r="581" spans="1:50" ht="16.5">
      <c r="A581" s="205">
        <v>4.12</v>
      </c>
      <c r="B581" s="203" t="s">
        <v>531</v>
      </c>
      <c r="C581" s="294"/>
      <c r="D581" s="294"/>
      <c r="E581" s="294"/>
      <c r="F581" s="295"/>
      <c r="G581" s="132"/>
      <c r="H581" s="132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</row>
    <row r="582" spans="1:50" ht="25.5">
      <c r="A582" s="207" t="s">
        <v>532</v>
      </c>
      <c r="B582" s="208" t="s">
        <v>533</v>
      </c>
      <c r="C582" s="168" t="s">
        <v>47</v>
      </c>
      <c r="D582" s="168">
        <v>1</v>
      </c>
      <c r="E582" s="196"/>
      <c r="F582" s="169"/>
      <c r="G582" s="132"/>
      <c r="H582" s="132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</row>
    <row r="583" spans="1:50" ht="16.5">
      <c r="A583" s="209">
        <v>4.13</v>
      </c>
      <c r="B583" s="210" t="s">
        <v>772</v>
      </c>
      <c r="C583" s="175" t="s">
        <v>396</v>
      </c>
      <c r="D583" s="175">
        <v>2</v>
      </c>
      <c r="E583" s="174"/>
      <c r="F583" s="174"/>
      <c r="G583" s="132"/>
      <c r="H583" s="132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</row>
    <row r="584" spans="1:50" ht="28.5" customHeight="1">
      <c r="A584" s="209">
        <v>4.1399999999999997</v>
      </c>
      <c r="B584" s="210" t="s">
        <v>773</v>
      </c>
      <c r="C584" s="175" t="s">
        <v>396</v>
      </c>
      <c r="D584" s="175">
        <v>2</v>
      </c>
      <c r="E584" s="174"/>
      <c r="F584" s="174"/>
      <c r="G584" s="132"/>
      <c r="H584" s="132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</row>
    <row r="585" spans="1:50" ht="27.75" customHeight="1">
      <c r="A585" s="355" t="s">
        <v>534</v>
      </c>
      <c r="B585" s="356"/>
      <c r="C585" s="111"/>
      <c r="D585" s="111"/>
      <c r="E585" s="182"/>
      <c r="F585" s="138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</row>
    <row r="586" spans="1:50" ht="12.75" customHeight="1">
      <c r="A586" s="116"/>
      <c r="B586" s="116"/>
      <c r="C586" s="116"/>
      <c r="D586" s="116"/>
      <c r="E586" s="116"/>
      <c r="F586" s="117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</row>
    <row r="587" spans="1:50" ht="12.75" customHeight="1">
      <c r="A587" s="122"/>
      <c r="B587" s="122"/>
      <c r="C587" s="123"/>
      <c r="D587" s="124"/>
      <c r="E587" s="123"/>
      <c r="F587" s="123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</row>
    <row r="588" spans="1:50" ht="12.75" customHeight="1">
      <c r="A588" s="125">
        <v>1</v>
      </c>
      <c r="B588" s="292" t="s">
        <v>535</v>
      </c>
      <c r="C588" s="303"/>
      <c r="D588" s="303"/>
      <c r="E588" s="303"/>
      <c r="F588" s="303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</row>
    <row r="589" spans="1:50" ht="12.75" customHeight="1">
      <c r="A589" s="103"/>
      <c r="B589" s="103"/>
      <c r="C589" s="100"/>
      <c r="D589" s="106"/>
      <c r="E589" s="100"/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</row>
    <row r="590" spans="1:50" ht="12.75" customHeight="1">
      <c r="A590" s="103"/>
      <c r="B590" s="103"/>
      <c r="C590" s="100"/>
      <c r="D590" s="106"/>
      <c r="E590" s="100"/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</row>
    <row r="591" spans="1:50" ht="12.75" customHeight="1">
      <c r="A591" s="103"/>
      <c r="B591" s="103"/>
      <c r="C591" s="100"/>
      <c r="D591" s="106"/>
      <c r="E591" s="100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</row>
    <row r="592" spans="1:50" ht="12.75" customHeight="1">
      <c r="A592" s="103"/>
      <c r="B592" s="103"/>
      <c r="C592" s="100"/>
      <c r="D592" s="106"/>
      <c r="E592" s="100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</row>
    <row r="593" spans="1:26" ht="12.75" customHeight="1">
      <c r="A593" s="103"/>
      <c r="B593" s="236"/>
      <c r="C593" s="100"/>
      <c r="D593" s="106"/>
      <c r="E593" s="100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</row>
    <row r="594" spans="1:26" ht="12.75" customHeight="1">
      <c r="A594" s="103"/>
      <c r="B594" s="103"/>
      <c r="C594" s="100"/>
      <c r="D594" s="106"/>
      <c r="E594" s="100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</row>
    <row r="595" spans="1:26" ht="12.75" customHeight="1">
      <c r="A595" s="103"/>
      <c r="B595" s="103"/>
      <c r="C595" s="100"/>
      <c r="D595" s="106"/>
      <c r="E595" s="100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</row>
    <row r="596" spans="1:26" ht="12.75" customHeight="1">
      <c r="A596" s="103"/>
      <c r="B596" s="103"/>
      <c r="C596" s="100"/>
      <c r="D596" s="106"/>
      <c r="E596" s="100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</row>
    <row r="597" spans="1:26" ht="12.75" customHeight="1">
      <c r="A597" s="103"/>
      <c r="B597" s="103"/>
      <c r="C597" s="100"/>
      <c r="D597" s="106"/>
      <c r="E597" s="100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</row>
    <row r="598" spans="1:26" ht="12.75" customHeight="1">
      <c r="A598" s="103"/>
      <c r="B598" s="103"/>
      <c r="C598" s="100"/>
      <c r="D598" s="106"/>
      <c r="E598" s="100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</row>
    <row r="599" spans="1:26" ht="12.75" customHeight="1">
      <c r="A599" s="103"/>
      <c r="B599" s="103"/>
      <c r="C599" s="100"/>
      <c r="D599" s="106"/>
      <c r="E599" s="100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</row>
    <row r="600" spans="1:26" ht="12.75" customHeight="1">
      <c r="A600" s="103"/>
      <c r="B600" s="103"/>
      <c r="C600" s="100"/>
      <c r="D600" s="106"/>
      <c r="E600" s="100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</row>
    <row r="601" spans="1:26" ht="12.75" customHeight="1">
      <c r="A601" s="103"/>
      <c r="B601" s="103"/>
      <c r="C601" s="100"/>
      <c r="D601" s="106"/>
      <c r="E601" s="100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</row>
    <row r="602" spans="1:26" ht="12.75" customHeight="1">
      <c r="A602" s="103"/>
      <c r="B602" s="103"/>
      <c r="C602" s="100"/>
      <c r="D602" s="106"/>
      <c r="E602" s="100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</row>
    <row r="603" spans="1:26" ht="12.75" customHeight="1">
      <c r="A603" s="103"/>
      <c r="B603" s="103"/>
      <c r="C603" s="100"/>
      <c r="D603" s="106"/>
      <c r="E603" s="100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</row>
    <row r="604" spans="1:26" ht="12.75" customHeight="1">
      <c r="A604" s="103"/>
      <c r="B604" s="103"/>
      <c r="C604" s="100"/>
      <c r="D604" s="106"/>
      <c r="E604" s="100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</row>
    <row r="605" spans="1:26" ht="12.75" customHeight="1">
      <c r="A605" s="103"/>
      <c r="B605" s="103"/>
      <c r="C605" s="100"/>
      <c r="D605" s="106"/>
      <c r="E605" s="100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</row>
    <row r="606" spans="1:26" ht="12.75" customHeight="1">
      <c r="A606" s="103"/>
      <c r="B606" s="103"/>
      <c r="C606" s="100"/>
      <c r="D606" s="106"/>
      <c r="E606" s="100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</row>
    <row r="607" spans="1:26" ht="12.75" customHeight="1">
      <c r="A607" s="103"/>
      <c r="B607" s="103"/>
      <c r="C607" s="100"/>
      <c r="D607" s="106"/>
      <c r="E607" s="100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</row>
    <row r="608" spans="1:26" ht="12.75" customHeight="1">
      <c r="A608" s="103"/>
      <c r="B608" s="103"/>
      <c r="C608" s="100"/>
      <c r="D608" s="106"/>
      <c r="E608" s="100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</row>
    <row r="609" spans="1:26" ht="12.75" customHeight="1">
      <c r="A609" s="103"/>
      <c r="B609" s="103"/>
      <c r="C609" s="100"/>
      <c r="D609" s="106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</row>
    <row r="610" spans="1:26" ht="12.75" customHeight="1">
      <c r="A610" s="103"/>
      <c r="B610" s="103"/>
      <c r="C610" s="100"/>
      <c r="D610" s="106"/>
      <c r="E610" s="100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</row>
    <row r="611" spans="1:26" ht="12.75" customHeight="1">
      <c r="A611" s="103"/>
      <c r="B611" s="103"/>
      <c r="C611" s="100"/>
      <c r="D611" s="106"/>
      <c r="E611" s="100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</row>
    <row r="612" spans="1:26" ht="12.75" customHeight="1">
      <c r="A612" s="103"/>
      <c r="B612" s="103"/>
      <c r="C612" s="100"/>
      <c r="D612" s="106"/>
      <c r="E612" s="100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</row>
    <row r="613" spans="1:26" ht="12.75" customHeight="1">
      <c r="A613" s="103"/>
      <c r="B613" s="103"/>
      <c r="C613" s="100"/>
      <c r="D613" s="106"/>
      <c r="E613" s="100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</row>
    <row r="614" spans="1:26" ht="12.75" customHeight="1">
      <c r="A614" s="103"/>
      <c r="B614" s="103"/>
      <c r="C614" s="100"/>
      <c r="D614" s="106"/>
      <c r="E614" s="100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</row>
    <row r="615" spans="1:26" ht="12.75" customHeight="1">
      <c r="A615" s="103"/>
      <c r="B615" s="103"/>
      <c r="C615" s="100"/>
      <c r="D615" s="106"/>
      <c r="E615" s="100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</row>
    <row r="616" spans="1:26" ht="12.75" customHeight="1">
      <c r="A616" s="103"/>
      <c r="B616" s="103"/>
      <c r="C616" s="100"/>
      <c r="D616" s="106"/>
      <c r="E616" s="100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</row>
    <row r="617" spans="1:26" ht="12.75" customHeight="1">
      <c r="A617" s="103"/>
      <c r="B617" s="103"/>
      <c r="C617" s="100"/>
      <c r="D617" s="106"/>
      <c r="E617" s="100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</row>
    <row r="618" spans="1:26" ht="12.75" customHeight="1">
      <c r="A618" s="103"/>
      <c r="B618" s="103"/>
      <c r="C618" s="100"/>
      <c r="D618" s="106"/>
      <c r="E618" s="100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</row>
    <row r="619" spans="1:26" ht="12.75" customHeight="1">
      <c r="A619" s="103"/>
      <c r="B619" s="103"/>
      <c r="C619" s="100"/>
      <c r="D619" s="106"/>
      <c r="E619" s="100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</row>
    <row r="620" spans="1:26" ht="12.75" customHeight="1">
      <c r="A620" s="103"/>
      <c r="B620" s="103"/>
      <c r="C620" s="100"/>
      <c r="D620" s="106"/>
      <c r="E620" s="100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</row>
    <row r="621" spans="1:26" ht="12.75" customHeight="1">
      <c r="A621" s="103"/>
      <c r="B621" s="103"/>
      <c r="C621" s="100"/>
      <c r="D621" s="106"/>
      <c r="E621" s="100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</row>
    <row r="622" spans="1:26" ht="12.75" customHeight="1">
      <c r="A622" s="103"/>
      <c r="B622" s="103"/>
      <c r="C622" s="100"/>
      <c r="D622" s="106"/>
      <c r="E622" s="100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</row>
    <row r="623" spans="1:26" ht="12.75" customHeight="1">
      <c r="A623" s="103"/>
      <c r="B623" s="103"/>
      <c r="C623" s="100"/>
      <c r="D623" s="106"/>
      <c r="E623" s="100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</row>
    <row r="624" spans="1:26" ht="12.75" customHeight="1">
      <c r="A624" s="103"/>
      <c r="B624" s="103"/>
      <c r="C624" s="100"/>
      <c r="D624" s="106"/>
      <c r="E624" s="100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</row>
    <row r="625" spans="1:26" ht="12.75" customHeight="1">
      <c r="A625" s="103"/>
      <c r="B625" s="103"/>
      <c r="C625" s="100"/>
      <c r="D625" s="106"/>
      <c r="E625" s="100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</row>
    <row r="626" spans="1:26" ht="12.75" customHeight="1">
      <c r="A626" s="103"/>
      <c r="B626" s="103"/>
      <c r="C626" s="100"/>
      <c r="D626" s="106"/>
      <c r="E626" s="100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</row>
    <row r="627" spans="1:26" ht="12.75" customHeight="1">
      <c r="A627" s="103"/>
      <c r="B627" s="103"/>
      <c r="C627" s="100"/>
      <c r="D627" s="106"/>
      <c r="E627" s="100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</row>
    <row r="628" spans="1:26" ht="12.75" customHeight="1">
      <c r="A628" s="103"/>
      <c r="B628" s="103"/>
      <c r="C628" s="100"/>
      <c r="D628" s="106"/>
      <c r="E628" s="100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</row>
    <row r="629" spans="1:26" ht="12.75" customHeight="1">
      <c r="A629" s="103"/>
      <c r="B629" s="103"/>
      <c r="C629" s="100"/>
      <c r="D629" s="106"/>
      <c r="E629" s="100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</row>
    <row r="630" spans="1:26" ht="12.75" customHeight="1">
      <c r="A630" s="103"/>
      <c r="B630" s="103"/>
      <c r="C630" s="100"/>
      <c r="D630" s="106"/>
      <c r="E630" s="100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</row>
    <row r="631" spans="1:26" ht="15" customHeight="1">
      <c r="A631" s="103"/>
      <c r="B631" s="103"/>
      <c r="C631" s="100"/>
      <c r="D631" s="106"/>
      <c r="E631" s="100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</row>
    <row r="632" spans="1:26" ht="15" customHeight="1">
      <c r="A632" s="103"/>
      <c r="B632" s="103"/>
      <c r="C632" s="100"/>
      <c r="D632" s="106"/>
      <c r="E632" s="100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</row>
    <row r="633" spans="1:26" ht="15" customHeight="1">
      <c r="A633" s="103"/>
      <c r="B633" s="103"/>
      <c r="C633" s="100"/>
      <c r="D633" s="106"/>
      <c r="E633" s="100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</row>
    <row r="634" spans="1:26" ht="15" customHeight="1">
      <c r="A634" s="103"/>
      <c r="B634" s="103"/>
      <c r="C634" s="100"/>
      <c r="D634" s="106"/>
      <c r="E634" s="100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</row>
    <row r="635" spans="1:26" ht="15" customHeight="1">
      <c r="A635" s="103"/>
      <c r="B635" s="103"/>
      <c r="C635" s="100"/>
      <c r="D635" s="106"/>
      <c r="E635" s="100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</row>
    <row r="636" spans="1:26" ht="15" customHeight="1">
      <c r="A636" s="103"/>
      <c r="B636" s="103"/>
      <c r="C636" s="100"/>
      <c r="D636" s="106"/>
      <c r="E636" s="100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</row>
    <row r="637" spans="1:26" ht="15" customHeight="1">
      <c r="A637" s="103"/>
      <c r="B637" s="103"/>
      <c r="C637" s="100"/>
      <c r="D637" s="106"/>
      <c r="E637" s="100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</row>
    <row r="638" spans="1:26" ht="15" customHeight="1">
      <c r="A638" s="103"/>
      <c r="B638" s="103"/>
      <c r="C638" s="100"/>
      <c r="D638" s="106"/>
      <c r="E638" s="100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</row>
    <row r="639" spans="1:26" ht="15" customHeight="1">
      <c r="A639" s="103"/>
      <c r="B639" s="103"/>
      <c r="C639" s="100"/>
      <c r="D639" s="106"/>
      <c r="E639" s="100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</row>
    <row r="640" spans="1:26" ht="15" customHeight="1">
      <c r="A640" s="103"/>
      <c r="B640" s="103"/>
      <c r="C640" s="100"/>
      <c r="D640" s="106"/>
      <c r="E640" s="100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</row>
    <row r="641" spans="1:26" ht="15" customHeight="1">
      <c r="A641" s="103"/>
      <c r="B641" s="103"/>
      <c r="C641" s="100"/>
      <c r="D641" s="106"/>
      <c r="E641" s="100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</row>
    <row r="642" spans="1:26" ht="15" customHeight="1">
      <c r="A642" s="103"/>
      <c r="B642" s="103"/>
      <c r="C642" s="100"/>
      <c r="D642" s="106"/>
      <c r="E642" s="100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</row>
    <row r="643" spans="1:26" ht="15" customHeight="1">
      <c r="A643" s="103"/>
      <c r="B643" s="103"/>
      <c r="C643" s="100"/>
      <c r="D643" s="106"/>
      <c r="E643" s="100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</row>
    <row r="644" spans="1:26" ht="15" customHeight="1">
      <c r="A644" s="103"/>
      <c r="B644" s="103"/>
      <c r="C644" s="100"/>
      <c r="D644" s="106"/>
      <c r="E644" s="100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</row>
    <row r="645" spans="1:26" ht="15" customHeight="1">
      <c r="A645" s="103"/>
      <c r="B645" s="103"/>
      <c r="C645" s="100"/>
      <c r="D645" s="106"/>
      <c r="E645" s="100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</row>
    <row r="646" spans="1:26" ht="15" customHeight="1">
      <c r="A646" s="103"/>
      <c r="B646" s="103"/>
      <c r="C646" s="100"/>
      <c r="D646" s="106"/>
      <c r="E646" s="100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</row>
    <row r="647" spans="1:26" ht="15" customHeight="1">
      <c r="A647" s="103"/>
      <c r="B647" s="103"/>
      <c r="C647" s="100"/>
      <c r="D647" s="106"/>
      <c r="E647" s="100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</row>
    <row r="648" spans="1:26" ht="15" customHeight="1">
      <c r="A648" s="103"/>
      <c r="B648" s="103"/>
      <c r="C648" s="100"/>
      <c r="D648" s="106"/>
      <c r="E648" s="100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</row>
    <row r="649" spans="1:26" ht="15" customHeight="1">
      <c r="A649" s="103"/>
      <c r="B649" s="103"/>
      <c r="C649" s="100"/>
      <c r="D649" s="106"/>
      <c r="E649" s="100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</row>
    <row r="650" spans="1:26" ht="15" customHeight="1">
      <c r="A650" s="103"/>
      <c r="B650" s="103"/>
      <c r="C650" s="100"/>
      <c r="D650" s="106"/>
      <c r="E650" s="100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</row>
    <row r="651" spans="1:26" ht="15" customHeight="1">
      <c r="A651" s="103"/>
      <c r="B651" s="103"/>
      <c r="C651" s="100"/>
      <c r="D651" s="106"/>
      <c r="E651" s="100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</row>
    <row r="652" spans="1:26" ht="15" customHeight="1">
      <c r="A652" s="103"/>
      <c r="B652" s="103"/>
      <c r="C652" s="100"/>
      <c r="D652" s="106"/>
      <c r="E652" s="100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</row>
    <row r="653" spans="1:26" ht="15" customHeight="1">
      <c r="A653" s="103"/>
      <c r="B653" s="103"/>
      <c r="C653" s="100"/>
      <c r="D653" s="106"/>
      <c r="E653" s="100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</row>
    <row r="654" spans="1:26" ht="15" customHeight="1">
      <c r="A654" s="103"/>
      <c r="B654" s="103"/>
      <c r="C654" s="100"/>
      <c r="D654" s="106"/>
      <c r="E654" s="100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</row>
    <row r="655" spans="1:26" ht="15" customHeight="1">
      <c r="A655" s="103"/>
      <c r="B655" s="103"/>
      <c r="C655" s="100"/>
      <c r="D655" s="106"/>
      <c r="E655" s="100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</row>
    <row r="656" spans="1:26" ht="15" customHeight="1">
      <c r="A656" s="103"/>
      <c r="B656" s="103"/>
      <c r="C656" s="100"/>
      <c r="D656" s="106"/>
      <c r="E656" s="100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</row>
    <row r="657" spans="1:26" ht="15" customHeight="1">
      <c r="A657" s="103"/>
      <c r="B657" s="103"/>
      <c r="C657" s="100"/>
      <c r="D657" s="106"/>
      <c r="E657" s="100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</row>
    <row r="658" spans="1:26" ht="15" customHeight="1">
      <c r="A658" s="103"/>
      <c r="B658" s="103"/>
      <c r="C658" s="100"/>
      <c r="D658" s="106"/>
      <c r="E658" s="100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</row>
    <row r="659" spans="1:26" ht="15" customHeight="1">
      <c r="A659" s="103"/>
      <c r="B659" s="103"/>
      <c r="C659" s="100"/>
      <c r="D659" s="106"/>
      <c r="E659" s="100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</row>
    <row r="660" spans="1:26" ht="15" customHeight="1">
      <c r="A660" s="103"/>
      <c r="B660" s="103"/>
      <c r="C660" s="100"/>
      <c r="D660" s="106"/>
      <c r="E660" s="100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</row>
    <row r="661" spans="1:26" ht="15" customHeight="1">
      <c r="A661" s="103"/>
      <c r="B661" s="103"/>
      <c r="C661" s="100"/>
      <c r="D661" s="106"/>
      <c r="E661" s="100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</row>
    <row r="662" spans="1:26" ht="15" customHeight="1">
      <c r="A662" s="103"/>
      <c r="B662" s="103"/>
      <c r="C662" s="100"/>
      <c r="D662" s="106"/>
      <c r="E662" s="100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</row>
    <row r="663" spans="1:26" ht="15" customHeight="1">
      <c r="A663" s="103"/>
      <c r="B663" s="103"/>
      <c r="C663" s="100"/>
      <c r="D663" s="106"/>
      <c r="E663" s="100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</row>
    <row r="664" spans="1:26" ht="15" customHeight="1">
      <c r="A664" s="103"/>
      <c r="B664" s="103"/>
      <c r="C664" s="100"/>
      <c r="D664" s="106"/>
      <c r="E664" s="100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</row>
    <row r="665" spans="1:26" ht="15" customHeight="1">
      <c r="A665" s="103"/>
      <c r="B665" s="103"/>
      <c r="C665" s="100"/>
      <c r="D665" s="106"/>
      <c r="E665" s="100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</row>
    <row r="666" spans="1:26" ht="15" customHeight="1">
      <c r="A666" s="103"/>
      <c r="B666" s="103"/>
      <c r="C666" s="100"/>
      <c r="D666" s="106"/>
      <c r="E666" s="100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</row>
    <row r="667" spans="1:26" ht="15" customHeight="1">
      <c r="A667" s="103"/>
      <c r="B667" s="103"/>
      <c r="C667" s="100"/>
      <c r="D667" s="106"/>
      <c r="E667" s="100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</row>
    <row r="668" spans="1:26" ht="15" customHeight="1">
      <c r="A668" s="103"/>
      <c r="B668" s="103"/>
      <c r="C668" s="100"/>
      <c r="D668" s="106"/>
      <c r="E668" s="100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</row>
    <row r="669" spans="1:26" ht="15" customHeight="1">
      <c r="A669" s="103"/>
      <c r="B669" s="103"/>
      <c r="C669" s="100"/>
      <c r="D669" s="106"/>
      <c r="E669" s="100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</row>
    <row r="670" spans="1:26" ht="15" customHeight="1">
      <c r="A670" s="103"/>
      <c r="B670" s="103"/>
      <c r="C670" s="100"/>
      <c r="D670" s="106"/>
      <c r="E670" s="100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</row>
    <row r="671" spans="1:26" ht="15" customHeight="1">
      <c r="A671" s="103"/>
      <c r="B671" s="103"/>
      <c r="C671" s="100"/>
      <c r="D671" s="106"/>
      <c r="E671" s="100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</row>
    <row r="672" spans="1:26" ht="15" customHeight="1">
      <c r="A672" s="103"/>
      <c r="B672" s="103"/>
      <c r="C672" s="100"/>
      <c r="D672" s="106"/>
      <c r="E672" s="100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</row>
    <row r="673" spans="1:26" ht="15" customHeight="1">
      <c r="A673" s="103"/>
      <c r="B673" s="103"/>
      <c r="C673" s="100"/>
      <c r="D673" s="106"/>
      <c r="E673" s="100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</row>
    <row r="674" spans="1:26" ht="15" customHeight="1">
      <c r="A674" s="103"/>
      <c r="B674" s="103"/>
      <c r="C674" s="100"/>
      <c r="D674" s="106"/>
      <c r="E674" s="100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</row>
    <row r="675" spans="1:26" ht="15" customHeight="1">
      <c r="A675" s="103"/>
      <c r="B675" s="103"/>
      <c r="C675" s="100"/>
      <c r="D675" s="106"/>
      <c r="E675" s="100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</row>
    <row r="676" spans="1:26" ht="15" customHeight="1">
      <c r="A676" s="103"/>
      <c r="B676" s="103"/>
      <c r="C676" s="100"/>
      <c r="D676" s="106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</row>
    <row r="677" spans="1:26" ht="15" customHeight="1">
      <c r="A677" s="103"/>
      <c r="B677" s="103"/>
      <c r="C677" s="100"/>
      <c r="D677" s="106"/>
      <c r="E677" s="100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</row>
    <row r="678" spans="1:26" ht="15" customHeight="1">
      <c r="A678" s="103"/>
      <c r="B678" s="103"/>
      <c r="C678" s="100"/>
      <c r="D678" s="106"/>
      <c r="E678" s="100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</row>
    <row r="679" spans="1:26" ht="15" customHeight="1">
      <c r="A679" s="103"/>
      <c r="B679" s="103"/>
      <c r="C679" s="100"/>
      <c r="D679" s="106"/>
      <c r="E679" s="100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</row>
    <row r="680" spans="1:26" ht="15" customHeight="1">
      <c r="A680" s="103"/>
      <c r="B680" s="103"/>
      <c r="C680" s="100"/>
      <c r="D680" s="106"/>
      <c r="E680" s="100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</row>
    <row r="681" spans="1:26" ht="15" customHeight="1">
      <c r="A681" s="103"/>
      <c r="B681" s="103"/>
      <c r="C681" s="100"/>
      <c r="D681" s="106"/>
      <c r="E681" s="100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</row>
    <row r="682" spans="1:26" ht="15" customHeight="1">
      <c r="A682" s="103"/>
      <c r="B682" s="103"/>
      <c r="C682" s="100"/>
      <c r="D682" s="106"/>
      <c r="E682" s="100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</row>
    <row r="683" spans="1:26" ht="15" customHeight="1">
      <c r="A683" s="103"/>
      <c r="B683" s="103"/>
      <c r="C683" s="100"/>
      <c r="D683" s="106"/>
      <c r="E683" s="100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</row>
    <row r="684" spans="1:26" ht="15" customHeight="1">
      <c r="A684" s="103"/>
      <c r="B684" s="103"/>
      <c r="C684" s="100"/>
      <c r="D684" s="106"/>
      <c r="E684" s="100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</row>
    <row r="685" spans="1:26" ht="15" customHeight="1">
      <c r="A685" s="103"/>
      <c r="B685" s="103"/>
      <c r="C685" s="100"/>
      <c r="D685" s="106"/>
      <c r="E685" s="100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</row>
    <row r="686" spans="1:26" ht="15.75" customHeight="1">
      <c r="A686" s="103"/>
      <c r="B686" s="103"/>
      <c r="C686" s="100"/>
      <c r="D686" s="106"/>
      <c r="E686" s="100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</row>
    <row r="687" spans="1:26" ht="15.75" customHeight="1">
      <c r="A687" s="103"/>
      <c r="B687" s="103"/>
      <c r="C687" s="100"/>
      <c r="D687" s="106"/>
      <c r="E687" s="100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</row>
    <row r="688" spans="1:26" ht="15.75" customHeight="1">
      <c r="A688" s="103"/>
      <c r="B688" s="103"/>
      <c r="C688" s="100"/>
      <c r="D688" s="106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</row>
    <row r="689" spans="1:26" ht="15.75" customHeight="1">
      <c r="A689" s="103"/>
      <c r="B689" s="103"/>
      <c r="C689" s="100"/>
      <c r="D689" s="106"/>
      <c r="E689" s="100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</row>
    <row r="690" spans="1:26" ht="15.75" customHeight="1">
      <c r="A690" s="103"/>
      <c r="B690" s="103"/>
      <c r="C690" s="100"/>
      <c r="D690" s="106"/>
      <c r="E690" s="100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</row>
    <row r="691" spans="1:26" ht="15.75" customHeight="1">
      <c r="A691" s="103"/>
      <c r="B691" s="103"/>
      <c r="C691" s="100"/>
      <c r="D691" s="106"/>
      <c r="E691" s="100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</row>
    <row r="692" spans="1:26" ht="15.75" customHeight="1">
      <c r="A692" s="103"/>
      <c r="B692" s="103"/>
      <c r="C692" s="100"/>
      <c r="D692" s="106"/>
      <c r="E692" s="100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</row>
    <row r="693" spans="1:26" ht="15.75" customHeight="1">
      <c r="A693" s="103"/>
      <c r="B693" s="103"/>
      <c r="C693" s="100"/>
      <c r="D693" s="106"/>
      <c r="E693" s="100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</row>
    <row r="694" spans="1:26" ht="15.75" customHeight="1">
      <c r="A694" s="103"/>
      <c r="B694" s="103"/>
      <c r="C694" s="100"/>
      <c r="D694" s="106"/>
      <c r="E694" s="100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</row>
    <row r="695" spans="1:26" ht="15.75" customHeight="1">
      <c r="A695" s="103"/>
      <c r="B695" s="103"/>
      <c r="C695" s="100"/>
      <c r="D695" s="106"/>
      <c r="E695" s="100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</row>
    <row r="696" spans="1:26" ht="15.75" customHeight="1">
      <c r="A696" s="103"/>
      <c r="B696" s="103"/>
      <c r="C696" s="100"/>
      <c r="D696" s="106"/>
      <c r="E696" s="100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</row>
    <row r="697" spans="1:26" ht="15.75" customHeight="1">
      <c r="A697" s="103"/>
      <c r="B697" s="103"/>
      <c r="C697" s="100"/>
      <c r="D697" s="106"/>
      <c r="E697" s="100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</row>
    <row r="698" spans="1:26" ht="15.75" customHeight="1">
      <c r="A698" s="103"/>
      <c r="B698" s="103"/>
      <c r="C698" s="100"/>
      <c r="D698" s="106"/>
      <c r="E698" s="100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</row>
    <row r="699" spans="1:26" ht="15.75" customHeight="1">
      <c r="A699" s="103"/>
      <c r="B699" s="103"/>
      <c r="C699" s="100"/>
      <c r="D699" s="106"/>
      <c r="E699" s="100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</row>
    <row r="700" spans="1:26" ht="15.75" customHeight="1">
      <c r="A700" s="103"/>
      <c r="B700" s="103"/>
      <c r="C700" s="100"/>
      <c r="D700" s="106"/>
      <c r="E700" s="100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</row>
    <row r="701" spans="1:26" ht="15.75" customHeight="1">
      <c r="A701" s="103"/>
      <c r="B701" s="103"/>
      <c r="C701" s="100"/>
      <c r="D701" s="106"/>
      <c r="E701" s="100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</row>
    <row r="702" spans="1:26" ht="15.75" customHeight="1">
      <c r="A702" s="103"/>
      <c r="B702" s="103"/>
      <c r="C702" s="100"/>
      <c r="D702" s="106"/>
      <c r="E702" s="100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</row>
    <row r="703" spans="1:26" ht="15.75" customHeight="1">
      <c r="A703" s="103"/>
      <c r="B703" s="103"/>
      <c r="C703" s="100"/>
      <c r="D703" s="106"/>
      <c r="E703" s="100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</row>
    <row r="704" spans="1:26" ht="15.75" customHeight="1">
      <c r="A704" s="103"/>
      <c r="B704" s="103"/>
      <c r="C704" s="100"/>
      <c r="D704" s="106"/>
      <c r="E704" s="100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</row>
    <row r="705" spans="1:26" ht="15.75" customHeight="1">
      <c r="A705" s="103"/>
      <c r="B705" s="103"/>
      <c r="C705" s="100"/>
      <c r="D705" s="106"/>
      <c r="E705" s="100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</row>
    <row r="706" spans="1:26" ht="15.75" customHeight="1">
      <c r="A706" s="103"/>
      <c r="B706" s="103"/>
      <c r="C706" s="100"/>
      <c r="D706" s="106"/>
      <c r="E706" s="100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</row>
    <row r="707" spans="1:26" ht="15.75" customHeight="1">
      <c r="A707" s="103"/>
      <c r="B707" s="103"/>
      <c r="C707" s="100"/>
      <c r="D707" s="106"/>
      <c r="E707" s="100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</row>
    <row r="708" spans="1:26" ht="15.75" customHeight="1">
      <c r="A708" s="103"/>
      <c r="B708" s="103"/>
      <c r="C708" s="100"/>
      <c r="D708" s="106"/>
      <c r="E708" s="100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</row>
    <row r="709" spans="1:26" ht="15.75" customHeight="1">
      <c r="A709" s="103"/>
      <c r="B709" s="103"/>
      <c r="C709" s="100"/>
      <c r="D709" s="106"/>
      <c r="E709" s="100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</row>
    <row r="710" spans="1:26" ht="15.75" customHeight="1">
      <c r="A710" s="103"/>
      <c r="B710" s="103"/>
      <c r="C710" s="100"/>
      <c r="D710" s="106"/>
      <c r="E710" s="100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</row>
    <row r="711" spans="1:26" ht="15.75" customHeight="1">
      <c r="A711" s="103"/>
      <c r="B711" s="103"/>
      <c r="C711" s="100"/>
      <c r="D711" s="106"/>
      <c r="E711" s="100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</row>
    <row r="712" spans="1:26" ht="15.75" customHeight="1">
      <c r="A712" s="103"/>
      <c r="B712" s="103"/>
      <c r="C712" s="100"/>
      <c r="D712" s="106"/>
      <c r="E712" s="100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</row>
    <row r="713" spans="1:26" ht="15.75" customHeight="1">
      <c r="A713" s="103"/>
      <c r="B713" s="103"/>
      <c r="C713" s="100"/>
      <c r="D713" s="106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</row>
    <row r="714" spans="1:26" ht="15.75" customHeight="1">
      <c r="A714" s="103"/>
      <c r="B714" s="103"/>
      <c r="C714" s="100"/>
      <c r="D714" s="106"/>
      <c r="E714" s="100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</row>
    <row r="715" spans="1:26" ht="15.75" customHeight="1">
      <c r="A715" s="103"/>
      <c r="B715" s="103"/>
      <c r="C715" s="100"/>
      <c r="D715" s="106"/>
      <c r="E715" s="100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</row>
    <row r="716" spans="1:26" ht="15.75" customHeight="1">
      <c r="A716" s="103"/>
      <c r="B716" s="103"/>
      <c r="C716" s="100"/>
      <c r="D716" s="106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</row>
    <row r="717" spans="1:26" ht="15.75" customHeight="1">
      <c r="A717" s="103"/>
      <c r="B717" s="103"/>
      <c r="C717" s="100"/>
      <c r="D717" s="106"/>
      <c r="E717" s="100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</row>
    <row r="718" spans="1:26" ht="15.75" customHeight="1">
      <c r="A718" s="103"/>
      <c r="B718" s="103"/>
      <c r="C718" s="100"/>
      <c r="D718" s="106"/>
      <c r="E718" s="100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</row>
    <row r="719" spans="1:26" ht="15.75" customHeight="1">
      <c r="A719" s="103"/>
      <c r="B719" s="103"/>
      <c r="C719" s="100"/>
      <c r="D719" s="106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</row>
    <row r="720" spans="1:26" ht="15.75" customHeight="1">
      <c r="A720" s="103"/>
      <c r="B720" s="103"/>
      <c r="C720" s="100"/>
      <c r="D720" s="106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</row>
    <row r="721" spans="1:26" ht="15.75" customHeight="1">
      <c r="A721" s="103"/>
      <c r="B721" s="103"/>
      <c r="C721" s="100"/>
      <c r="D721" s="106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</row>
    <row r="722" spans="1:26" ht="15.75" customHeight="1">
      <c r="A722" s="103"/>
      <c r="B722" s="103"/>
      <c r="C722" s="100"/>
      <c r="D722" s="106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</row>
    <row r="723" spans="1:26" ht="15.75" customHeight="1">
      <c r="A723" s="103"/>
      <c r="B723" s="103"/>
      <c r="C723" s="100"/>
      <c r="D723" s="106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</row>
    <row r="724" spans="1:26" ht="15.75" customHeight="1">
      <c r="A724" s="103"/>
      <c r="B724" s="103"/>
      <c r="C724" s="100"/>
      <c r="D724" s="106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</row>
    <row r="725" spans="1:26" ht="15.75" customHeight="1">
      <c r="A725" s="103"/>
      <c r="B725" s="103"/>
      <c r="C725" s="100"/>
      <c r="D725" s="106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</row>
    <row r="726" spans="1:26" ht="15.75" customHeight="1">
      <c r="A726" s="103"/>
      <c r="B726" s="103"/>
      <c r="C726" s="100"/>
      <c r="D726" s="106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</row>
    <row r="727" spans="1:26" ht="15.75" customHeight="1">
      <c r="A727" s="103"/>
      <c r="B727" s="103"/>
      <c r="C727" s="100"/>
      <c r="D727" s="106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</row>
    <row r="728" spans="1:26" ht="15.75" customHeight="1">
      <c r="A728" s="103"/>
      <c r="B728" s="103"/>
      <c r="C728" s="100"/>
      <c r="D728" s="106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</row>
    <row r="729" spans="1:26" ht="15.75" customHeight="1">
      <c r="A729" s="103"/>
      <c r="B729" s="103"/>
      <c r="C729" s="100"/>
      <c r="D729" s="106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</row>
    <row r="730" spans="1:26" ht="15.75" customHeight="1">
      <c r="A730" s="103"/>
      <c r="B730" s="103"/>
      <c r="C730" s="100"/>
      <c r="D730" s="106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</row>
    <row r="731" spans="1:26" ht="15.75" customHeight="1">
      <c r="A731" s="103"/>
      <c r="B731" s="103"/>
      <c r="C731" s="100"/>
      <c r="D731" s="106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</row>
    <row r="732" spans="1:26" ht="15.75" customHeight="1">
      <c r="A732" s="103"/>
      <c r="B732" s="103"/>
      <c r="C732" s="100"/>
      <c r="D732" s="106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</row>
    <row r="733" spans="1:26" ht="15.75" customHeight="1">
      <c r="A733" s="103"/>
      <c r="B733" s="103"/>
      <c r="C733" s="100"/>
      <c r="D733" s="106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</row>
    <row r="734" spans="1:26" ht="15.75" customHeight="1">
      <c r="A734" s="103"/>
      <c r="B734" s="103"/>
      <c r="C734" s="100"/>
      <c r="D734" s="106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</row>
    <row r="735" spans="1:26" ht="15.75" customHeight="1">
      <c r="A735" s="103"/>
      <c r="B735" s="103"/>
      <c r="C735" s="100"/>
      <c r="D735" s="106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</row>
    <row r="736" spans="1:26" ht="15.75" customHeight="1">
      <c r="A736" s="103"/>
      <c r="B736" s="103"/>
      <c r="C736" s="100"/>
      <c r="D736" s="106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</row>
    <row r="737" spans="1:26" ht="15.75" customHeight="1">
      <c r="A737" s="103"/>
      <c r="B737" s="103"/>
      <c r="C737" s="100"/>
      <c r="D737" s="106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</row>
    <row r="738" spans="1:26" ht="15.75" customHeight="1">
      <c r="A738" s="103"/>
      <c r="B738" s="103"/>
      <c r="C738" s="100"/>
      <c r="D738" s="106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</row>
    <row r="739" spans="1:26" ht="15.75" customHeight="1">
      <c r="A739" s="103"/>
      <c r="B739" s="103"/>
      <c r="C739" s="100"/>
      <c r="D739" s="106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</row>
    <row r="740" spans="1:26" ht="15.75" customHeight="1">
      <c r="A740" s="103"/>
      <c r="B740" s="103"/>
      <c r="C740" s="100"/>
      <c r="D740" s="106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</row>
    <row r="741" spans="1:26" ht="15.75" customHeight="1">
      <c r="A741" s="103"/>
      <c r="B741" s="103"/>
      <c r="C741" s="100"/>
      <c r="D741" s="106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</row>
    <row r="742" spans="1:26" ht="15.75" customHeight="1">
      <c r="A742" s="103"/>
      <c r="B742" s="103"/>
      <c r="C742" s="100"/>
      <c r="D742" s="106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</row>
    <row r="743" spans="1:26" ht="15.75" customHeight="1">
      <c r="A743" s="103"/>
      <c r="B743" s="103"/>
      <c r="C743" s="100"/>
      <c r="D743" s="106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</row>
    <row r="744" spans="1:26" ht="15.75" customHeight="1">
      <c r="A744" s="103"/>
      <c r="B744" s="103"/>
      <c r="C744" s="100"/>
      <c r="D744" s="106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</row>
    <row r="745" spans="1:26" ht="15.75" customHeight="1">
      <c r="A745" s="103"/>
      <c r="B745" s="103"/>
      <c r="C745" s="100"/>
      <c r="D745" s="106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</row>
    <row r="746" spans="1:26" ht="15.75" customHeight="1">
      <c r="A746" s="103"/>
      <c r="B746" s="103"/>
      <c r="C746" s="100"/>
      <c r="D746" s="106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</row>
    <row r="747" spans="1:26" ht="15.75" customHeight="1">
      <c r="A747" s="103"/>
      <c r="B747" s="103"/>
      <c r="C747" s="100"/>
      <c r="D747" s="106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</row>
    <row r="748" spans="1:26" ht="15.75" customHeight="1">
      <c r="A748" s="103"/>
      <c r="B748" s="103"/>
      <c r="C748" s="100"/>
      <c r="D748" s="106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</row>
    <row r="749" spans="1:26" ht="15.75" customHeight="1">
      <c r="A749" s="103"/>
      <c r="B749" s="103"/>
      <c r="C749" s="100"/>
      <c r="D749" s="106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</row>
    <row r="750" spans="1:26" ht="15.75" customHeight="1">
      <c r="A750" s="103"/>
      <c r="B750" s="103"/>
      <c r="C750" s="100"/>
      <c r="D750" s="106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</row>
    <row r="751" spans="1:26" ht="15.75" customHeight="1">
      <c r="A751" s="103"/>
      <c r="B751" s="103"/>
      <c r="C751" s="100"/>
      <c r="D751" s="106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</row>
    <row r="752" spans="1:26" ht="15.75" customHeight="1">
      <c r="A752" s="103"/>
      <c r="B752" s="103"/>
      <c r="C752" s="100"/>
      <c r="D752" s="106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</row>
    <row r="753" spans="1:26" ht="15.75" customHeight="1">
      <c r="A753" s="103"/>
      <c r="B753" s="103"/>
      <c r="C753" s="100"/>
      <c r="D753" s="106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</row>
    <row r="754" spans="1:26" ht="15.75" customHeight="1">
      <c r="A754" s="103"/>
      <c r="B754" s="103"/>
      <c r="C754" s="100"/>
      <c r="D754" s="106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</row>
    <row r="755" spans="1:26" ht="15.75" customHeight="1">
      <c r="A755" s="103"/>
      <c r="B755" s="103"/>
      <c r="C755" s="100"/>
      <c r="D755" s="106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</row>
    <row r="756" spans="1:26" ht="15.75" customHeight="1">
      <c r="A756" s="103"/>
      <c r="B756" s="103"/>
      <c r="C756" s="100"/>
      <c r="D756" s="106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</row>
    <row r="757" spans="1:26" ht="15.75" customHeight="1">
      <c r="A757" s="103"/>
      <c r="B757" s="103"/>
      <c r="C757" s="100"/>
      <c r="D757" s="106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</row>
    <row r="758" spans="1:26" ht="15.75" customHeight="1">
      <c r="A758" s="103"/>
      <c r="B758" s="103"/>
      <c r="C758" s="100"/>
      <c r="D758" s="106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</row>
    <row r="759" spans="1:26" ht="15.75" customHeight="1">
      <c r="A759" s="103"/>
      <c r="B759" s="103"/>
      <c r="C759" s="100"/>
      <c r="D759" s="106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</row>
    <row r="760" spans="1:26" ht="15.75" customHeight="1">
      <c r="A760" s="103"/>
      <c r="B760" s="103"/>
      <c r="C760" s="100"/>
      <c r="D760" s="106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</row>
    <row r="761" spans="1:26" ht="15.75" customHeight="1">
      <c r="A761" s="103"/>
      <c r="B761" s="103"/>
      <c r="C761" s="100"/>
      <c r="D761" s="106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</row>
    <row r="762" spans="1:26" ht="15.75" customHeight="1">
      <c r="A762" s="103"/>
      <c r="B762" s="103"/>
      <c r="C762" s="100"/>
      <c r="D762" s="106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</row>
    <row r="763" spans="1:26" ht="15.75" customHeight="1">
      <c r="A763" s="103"/>
      <c r="B763" s="103"/>
      <c r="C763" s="100"/>
      <c r="D763" s="106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</row>
    <row r="764" spans="1:26" ht="15.75" customHeight="1">
      <c r="A764" s="103"/>
      <c r="B764" s="103"/>
      <c r="C764" s="100"/>
      <c r="D764" s="106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</row>
    <row r="765" spans="1:26" ht="15.75" customHeight="1">
      <c r="A765" s="103"/>
      <c r="B765" s="103"/>
      <c r="C765" s="100"/>
      <c r="D765" s="106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</row>
    <row r="766" spans="1:26" ht="15.75" customHeight="1">
      <c r="A766" s="103"/>
      <c r="B766" s="103"/>
      <c r="C766" s="100"/>
      <c r="D766" s="106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</row>
    <row r="767" spans="1:26" ht="15.75" customHeight="1">
      <c r="A767" s="103"/>
      <c r="B767" s="103"/>
      <c r="C767" s="100"/>
      <c r="D767" s="106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</row>
    <row r="768" spans="1:26" ht="15.75" customHeight="1">
      <c r="A768" s="103"/>
      <c r="B768" s="103"/>
      <c r="C768" s="100"/>
      <c r="D768" s="106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</row>
    <row r="769" spans="1:26" ht="15.75" customHeight="1">
      <c r="A769" s="103"/>
      <c r="B769" s="103"/>
      <c r="C769" s="100"/>
      <c r="D769" s="106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</row>
    <row r="770" spans="1:26" ht="15.75" customHeight="1">
      <c r="A770" s="103"/>
      <c r="B770" s="103"/>
      <c r="C770" s="100"/>
      <c r="D770" s="106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</row>
    <row r="771" spans="1:26" ht="15.75" customHeight="1">
      <c r="A771" s="103"/>
      <c r="B771" s="103"/>
      <c r="C771" s="100"/>
      <c r="D771" s="106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</row>
    <row r="772" spans="1:26" ht="15.75" customHeight="1">
      <c r="A772" s="103"/>
      <c r="B772" s="103"/>
      <c r="C772" s="100"/>
      <c r="D772" s="106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</row>
    <row r="773" spans="1:26" ht="15.75" customHeight="1">
      <c r="A773" s="103"/>
      <c r="B773" s="103"/>
      <c r="C773" s="100"/>
      <c r="D773" s="106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</row>
    <row r="774" spans="1:26" ht="15.75" customHeight="1">
      <c r="A774" s="103"/>
      <c r="B774" s="103"/>
      <c r="C774" s="100"/>
      <c r="D774" s="106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</row>
    <row r="775" spans="1:26" ht="15.75" customHeight="1">
      <c r="A775" s="100"/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</row>
    <row r="776" spans="1:26" ht="15.75" customHeight="1">
      <c r="A776" s="100"/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</row>
    <row r="777" spans="1:26" ht="15.75" customHeight="1">
      <c r="A777" s="100"/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</row>
    <row r="778" spans="1:26" ht="15.75" customHeight="1">
      <c r="A778" s="100"/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</row>
    <row r="779" spans="1:26" ht="15.75" customHeight="1">
      <c r="A779" s="100"/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</row>
    <row r="780" spans="1:26" ht="15.75" customHeight="1">
      <c r="A780" s="100"/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</row>
    <row r="781" spans="1:26" ht="15.75" customHeight="1">
      <c r="A781" s="100"/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</row>
    <row r="782" spans="1:26" ht="15.75" customHeight="1">
      <c r="A782" s="100"/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</row>
    <row r="783" spans="1:26" ht="15.75" customHeight="1">
      <c r="A783" s="100"/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</row>
    <row r="784" spans="1:26" ht="15.75" customHeight="1">
      <c r="A784" s="100"/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</row>
    <row r="785" spans="1:26" ht="15.75" customHeight="1">
      <c r="A785" s="100"/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</row>
    <row r="786" spans="1:26" ht="15.75" customHeight="1">
      <c r="A786" s="100"/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</row>
    <row r="787" spans="1:26" ht="15.75" customHeight="1">
      <c r="A787" s="100"/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</row>
    <row r="788" spans="1:26" ht="15.75" customHeight="1">
      <c r="A788" s="100"/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</row>
    <row r="789" spans="1:26" ht="15.75" customHeight="1">
      <c r="A789" s="100"/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</row>
    <row r="790" spans="1:26" ht="15.75" customHeight="1">
      <c r="A790" s="100"/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</row>
    <row r="791" spans="1:26" ht="15.75" customHeight="1">
      <c r="A791" s="100"/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</row>
    <row r="792" spans="1:26" ht="15.75" customHeight="1">
      <c r="A792" s="100"/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</row>
    <row r="793" spans="1:26" ht="15.75" customHeight="1">
      <c r="A793" s="100"/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</row>
    <row r="794" spans="1:26" ht="15.75" customHeight="1">
      <c r="A794" s="100"/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</row>
    <row r="795" spans="1:26" ht="15.75" customHeight="1">
      <c r="A795" s="100"/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</row>
    <row r="796" spans="1:26" ht="15.75" customHeight="1">
      <c r="A796" s="100"/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</row>
    <row r="797" spans="1:26" ht="15.75" customHeight="1">
      <c r="A797" s="100"/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</row>
    <row r="798" spans="1:26" ht="15.75" customHeight="1">
      <c r="A798" s="100"/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</row>
    <row r="799" spans="1:26" ht="15.75" customHeight="1">
      <c r="A799" s="100"/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</row>
    <row r="800" spans="1:26" ht="15.75" customHeight="1">
      <c r="A800" s="100"/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</row>
    <row r="801" spans="1:26" ht="15.75" customHeight="1">
      <c r="A801" s="100"/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</row>
    <row r="802" spans="1:26" ht="15.75" customHeight="1">
      <c r="A802" s="100"/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</row>
    <row r="803" spans="1:26" ht="15.75" customHeight="1">
      <c r="A803" s="100"/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</row>
    <row r="804" spans="1:26" ht="15.75" customHeight="1">
      <c r="A804" s="100"/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</row>
    <row r="805" spans="1:26" ht="15.75" customHeight="1">
      <c r="A805" s="100"/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</row>
    <row r="806" spans="1:26" ht="15.75" customHeight="1">
      <c r="A806" s="100"/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</row>
    <row r="807" spans="1:26" ht="15.75" customHeight="1">
      <c r="A807" s="100"/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</row>
    <row r="808" spans="1:26" ht="15.75" customHeight="1">
      <c r="A808" s="100"/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</row>
    <row r="809" spans="1:26" ht="15.75" customHeight="1">
      <c r="A809" s="100"/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</row>
    <row r="810" spans="1:26" ht="15.75" customHeight="1">
      <c r="A810" s="100"/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</row>
    <row r="811" spans="1:26" ht="15.75" customHeight="1">
      <c r="A811" s="100"/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</row>
    <row r="812" spans="1:26" ht="15.75" customHeight="1">
      <c r="A812" s="100"/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</row>
    <row r="813" spans="1:26" ht="15.75" customHeight="1">
      <c r="A813" s="100"/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</row>
    <row r="814" spans="1:26" ht="15.75" customHeight="1">
      <c r="A814" s="100"/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</row>
    <row r="815" spans="1:26" ht="15.75" customHeight="1">
      <c r="A815" s="100"/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</row>
    <row r="816" spans="1:26" ht="15.75" customHeight="1">
      <c r="A816" s="100"/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</row>
    <row r="817" spans="1:26" ht="15.75" customHeight="1">
      <c r="A817" s="100"/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</row>
    <row r="818" spans="1:26" ht="15.75" customHeight="1">
      <c r="A818" s="100"/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</row>
    <row r="819" spans="1:26" ht="15.75" customHeight="1">
      <c r="A819" s="100"/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</row>
    <row r="820" spans="1:26" ht="15.75" customHeight="1">
      <c r="A820" s="100"/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</row>
    <row r="821" spans="1:26" ht="15.75" customHeight="1">
      <c r="A821" s="100"/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</row>
    <row r="822" spans="1:26" ht="15.75" customHeight="1">
      <c r="A822" s="100"/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</row>
    <row r="823" spans="1:26" ht="15.75" customHeight="1">
      <c r="A823" s="100"/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</row>
    <row r="824" spans="1:26" ht="15.75" customHeight="1">
      <c r="A824" s="100"/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</row>
    <row r="825" spans="1:26" ht="15.75" customHeight="1">
      <c r="A825" s="100"/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</row>
    <row r="826" spans="1:26" ht="15.75" customHeight="1">
      <c r="A826" s="100"/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</row>
    <row r="827" spans="1:26" ht="15.75" customHeight="1">
      <c r="A827" s="100"/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</row>
    <row r="828" spans="1:26" ht="15.75" customHeight="1">
      <c r="A828" s="100"/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</row>
    <row r="829" spans="1:26" ht="15.75" customHeight="1">
      <c r="A829" s="100"/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</row>
    <row r="830" spans="1:26" ht="15.75" customHeight="1">
      <c r="A830" s="100"/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</row>
    <row r="831" spans="1:26" ht="15.75" customHeight="1">
      <c r="A831" s="100"/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</row>
    <row r="832" spans="1:26" ht="15.75" customHeight="1">
      <c r="A832" s="100"/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</row>
    <row r="833" spans="1:26" ht="15.75" customHeight="1">
      <c r="A833" s="100"/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</row>
    <row r="834" spans="1:26" ht="15.75" customHeight="1">
      <c r="A834" s="100"/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</row>
    <row r="835" spans="1:26" ht="15.75" customHeight="1">
      <c r="A835" s="100"/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</row>
    <row r="836" spans="1:26" ht="15.75" customHeight="1">
      <c r="A836" s="100"/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</row>
    <row r="837" spans="1:26" ht="15.75" customHeight="1">
      <c r="A837" s="100"/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</row>
    <row r="838" spans="1:26" ht="15.75" customHeight="1">
      <c r="A838" s="100"/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</row>
    <row r="839" spans="1:26" ht="15.75" customHeight="1">
      <c r="A839" s="100"/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</row>
    <row r="840" spans="1:26" ht="15.75" customHeight="1">
      <c r="A840" s="100"/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</row>
    <row r="841" spans="1:26" ht="15.75" customHeight="1">
      <c r="A841" s="100"/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</row>
    <row r="842" spans="1:26" ht="15.75" customHeight="1">
      <c r="A842" s="100"/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</row>
    <row r="843" spans="1:26" ht="15.75" customHeight="1">
      <c r="A843" s="100"/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</row>
    <row r="844" spans="1:26" ht="15.75" customHeight="1">
      <c r="A844" s="100"/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</row>
    <row r="845" spans="1:26" ht="15.75" customHeight="1">
      <c r="A845" s="100"/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</row>
    <row r="846" spans="1:26" ht="15.75" customHeight="1">
      <c r="A846" s="100"/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</row>
    <row r="847" spans="1:26" ht="15.75" customHeight="1">
      <c r="A847" s="100"/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</row>
    <row r="848" spans="1:26" ht="15.75" customHeight="1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</row>
    <row r="849" spans="1:26" ht="15.75" customHeight="1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</row>
    <row r="850" spans="1:26" ht="15.75" customHeight="1">
      <c r="A850" s="100"/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</row>
    <row r="851" spans="1:26" ht="15.75" customHeight="1">
      <c r="A851" s="100"/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</row>
    <row r="852" spans="1:26" ht="15.75" customHeight="1">
      <c r="A852" s="100"/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</row>
    <row r="853" spans="1:26" ht="15.75" customHeight="1">
      <c r="A853" s="100"/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</row>
    <row r="854" spans="1:26" ht="15.75" customHeight="1">
      <c r="A854" s="100"/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</row>
    <row r="855" spans="1:26" ht="15.75" customHeight="1">
      <c r="A855" s="100"/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</row>
    <row r="856" spans="1:26" ht="15.75" customHeight="1">
      <c r="A856" s="100"/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</row>
    <row r="857" spans="1:26" ht="15.75" customHeight="1">
      <c r="A857" s="100"/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</row>
    <row r="858" spans="1:26" ht="15.75" customHeight="1">
      <c r="A858" s="100"/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</row>
    <row r="859" spans="1:26" ht="15.75" customHeight="1">
      <c r="A859" s="100"/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</row>
    <row r="860" spans="1:26" ht="15.75" customHeight="1">
      <c r="A860" s="100"/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</row>
    <row r="861" spans="1:26" ht="15.75" customHeight="1">
      <c r="A861" s="100"/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</row>
    <row r="862" spans="1:26" ht="15.75" customHeight="1">
      <c r="A862" s="100"/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</row>
    <row r="863" spans="1:26" ht="15.75" customHeight="1">
      <c r="A863" s="100"/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</row>
    <row r="864" spans="1:26" ht="15.75" customHeight="1">
      <c r="A864" s="100"/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</row>
    <row r="865" spans="1:26" ht="15.75" customHeight="1">
      <c r="A865" s="100"/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</row>
    <row r="866" spans="1:26" ht="15.75" customHeight="1">
      <c r="A866" s="100"/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</row>
    <row r="867" spans="1:26" ht="15.75" customHeight="1">
      <c r="A867" s="100"/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</row>
    <row r="868" spans="1:26" ht="15.75" customHeight="1">
      <c r="A868" s="100"/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</row>
    <row r="869" spans="1:26" ht="15.75" customHeight="1">
      <c r="A869" s="100"/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</row>
    <row r="870" spans="1:26" ht="15.75" customHeight="1">
      <c r="A870" s="100"/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</row>
    <row r="871" spans="1:26" ht="15.75" customHeight="1">
      <c r="A871" s="100"/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</row>
    <row r="872" spans="1:26" ht="15.75" customHeight="1">
      <c r="A872" s="100"/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</row>
    <row r="873" spans="1:26" ht="15.75" customHeight="1">
      <c r="A873" s="100"/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</row>
    <row r="874" spans="1:26" ht="15.75" customHeight="1">
      <c r="A874" s="100"/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</row>
    <row r="875" spans="1:26" ht="15.75" customHeight="1">
      <c r="A875" s="100"/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</row>
    <row r="876" spans="1:26" ht="15.75" customHeight="1">
      <c r="A876" s="100"/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</row>
    <row r="877" spans="1:26" ht="15.75" customHeight="1">
      <c r="A877" s="100"/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</row>
    <row r="878" spans="1:26" ht="15.75" customHeight="1">
      <c r="A878" s="100"/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</row>
    <row r="879" spans="1:26" ht="15.75" customHeight="1">
      <c r="A879" s="100"/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</row>
    <row r="880" spans="1:26" ht="15.75" customHeight="1">
      <c r="A880" s="100"/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</row>
    <row r="881" spans="1:26" ht="15.75" customHeight="1">
      <c r="A881" s="100"/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</row>
    <row r="882" spans="1:26" ht="15.75" customHeight="1">
      <c r="A882" s="100"/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</row>
    <row r="883" spans="1:26" ht="15.75" customHeight="1">
      <c r="A883" s="100"/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</row>
    <row r="884" spans="1:26" ht="15.75" customHeight="1">
      <c r="A884" s="100"/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</row>
    <row r="885" spans="1:26" ht="15.75" customHeight="1">
      <c r="A885" s="100"/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</row>
    <row r="886" spans="1:26" ht="15.75" customHeight="1">
      <c r="A886" s="100"/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</row>
    <row r="887" spans="1:26" ht="15.75" customHeight="1">
      <c r="A887" s="100"/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</row>
    <row r="888" spans="1:26" ht="15.75" customHeight="1">
      <c r="A888" s="100"/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</row>
    <row r="889" spans="1:26" ht="15.75" customHeight="1">
      <c r="A889" s="100"/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</row>
    <row r="890" spans="1:26" ht="15.75" customHeight="1">
      <c r="A890" s="100"/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</row>
    <row r="891" spans="1:26" ht="15.75" customHeight="1">
      <c r="A891" s="100"/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</row>
    <row r="892" spans="1:26" ht="15.75" customHeight="1">
      <c r="A892" s="100"/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</row>
    <row r="893" spans="1:26" ht="15.75" customHeight="1">
      <c r="A893" s="100"/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</row>
    <row r="894" spans="1:26" ht="15.75" customHeight="1">
      <c r="A894" s="100"/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</row>
    <row r="895" spans="1:26" ht="15.75" customHeight="1">
      <c r="A895" s="100"/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</row>
    <row r="896" spans="1:26" ht="15.75" customHeight="1">
      <c r="A896" s="100"/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</row>
    <row r="897" spans="1:26" ht="15.75" customHeight="1">
      <c r="A897" s="100"/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</row>
    <row r="898" spans="1:26" ht="15.75" customHeight="1">
      <c r="A898" s="100"/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</row>
    <row r="899" spans="1:26" ht="15.75" customHeight="1">
      <c r="A899" s="100"/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</row>
    <row r="900" spans="1:26" ht="15.75" customHeight="1">
      <c r="A900" s="100"/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</row>
    <row r="901" spans="1:26" ht="15.75" customHeight="1">
      <c r="A901" s="100"/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</row>
    <row r="902" spans="1:26" ht="15.75" customHeight="1">
      <c r="A902" s="100"/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</row>
    <row r="903" spans="1:26" ht="15.75" customHeight="1">
      <c r="A903" s="100"/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</row>
    <row r="904" spans="1:26" ht="15.75" customHeight="1">
      <c r="A904" s="100"/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</row>
    <row r="905" spans="1:26" ht="15.75" customHeight="1">
      <c r="A905" s="100"/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</row>
    <row r="906" spans="1:26" ht="15.75" customHeight="1">
      <c r="A906" s="100"/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</row>
    <row r="907" spans="1:26" ht="15.75" customHeight="1">
      <c r="A907" s="100"/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</row>
    <row r="908" spans="1:26" ht="15.75" customHeight="1">
      <c r="A908" s="100"/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</row>
    <row r="909" spans="1:26" ht="15.75" customHeight="1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</row>
    <row r="910" spans="1:26" ht="15.75" customHeight="1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</row>
    <row r="911" spans="1:26" ht="15.75" customHeight="1">
      <c r="A911" s="100"/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</row>
    <row r="912" spans="1:26" ht="15.75" customHeight="1">
      <c r="A912" s="100"/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</row>
    <row r="913" spans="1:26" ht="15.75" customHeight="1">
      <c r="A913" s="100"/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</row>
    <row r="914" spans="1:26" ht="15.75" customHeight="1">
      <c r="A914" s="100"/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</row>
    <row r="915" spans="1:26" ht="15.75" customHeight="1">
      <c r="A915" s="100"/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</row>
    <row r="916" spans="1:26" ht="15.75" customHeight="1">
      <c r="A916" s="100"/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</row>
    <row r="917" spans="1:26" ht="15.75" customHeight="1">
      <c r="A917" s="100"/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</row>
    <row r="918" spans="1:26" ht="15.75" customHeight="1">
      <c r="A918" s="100"/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</row>
    <row r="919" spans="1:26" ht="15.75" customHeight="1">
      <c r="A919" s="100"/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</row>
    <row r="920" spans="1:26" ht="15.75" customHeight="1">
      <c r="A920" s="100"/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</row>
    <row r="921" spans="1:26" ht="15.75" customHeight="1">
      <c r="A921" s="100"/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</row>
    <row r="922" spans="1:26" ht="15.75" customHeight="1">
      <c r="A922" s="100"/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</row>
    <row r="923" spans="1:26" ht="15.75" customHeight="1">
      <c r="A923" s="100"/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</row>
    <row r="924" spans="1:26" ht="15.75" customHeight="1">
      <c r="A924" s="100"/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</row>
    <row r="925" spans="1:26" ht="15.75" customHeight="1">
      <c r="A925" s="100"/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</row>
    <row r="926" spans="1:26" ht="15.75" customHeight="1">
      <c r="A926" s="100"/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</row>
    <row r="927" spans="1:26" ht="15.75" customHeight="1">
      <c r="A927" s="100"/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</row>
    <row r="928" spans="1:26" ht="15.75" customHeight="1">
      <c r="A928" s="100"/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</row>
    <row r="929" spans="1:26" ht="15.75" customHeight="1">
      <c r="A929" s="100"/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</row>
    <row r="930" spans="1:26" ht="15.75" customHeight="1">
      <c r="A930" s="100"/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</row>
    <row r="931" spans="1:26" ht="15.75" customHeight="1">
      <c r="A931" s="100"/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</row>
    <row r="932" spans="1:26" ht="15.75" customHeight="1">
      <c r="A932" s="100"/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</row>
    <row r="933" spans="1:26" ht="15.75" customHeight="1">
      <c r="A933" s="100"/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</row>
    <row r="934" spans="1:26" ht="15.75" customHeight="1">
      <c r="A934" s="100"/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</row>
    <row r="935" spans="1:26" ht="15.75" customHeight="1">
      <c r="A935" s="100"/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</row>
    <row r="936" spans="1:26" ht="15.75" customHeight="1">
      <c r="A936" s="100"/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</row>
    <row r="937" spans="1:26" ht="15.75" customHeight="1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</row>
    <row r="938" spans="1:26" ht="15.75" customHeight="1">
      <c r="A938" s="100"/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  <c r="W938" s="100"/>
      <c r="X938" s="100"/>
      <c r="Y938" s="100"/>
      <c r="Z938" s="100"/>
    </row>
    <row r="939" spans="1:26" ht="15.75" customHeight="1">
      <c r="A939" s="100"/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  <c r="W939" s="100"/>
      <c r="X939" s="100"/>
      <c r="Y939" s="100"/>
      <c r="Z939" s="100"/>
    </row>
    <row r="940" spans="1:26" ht="15.75" customHeight="1">
      <c r="A940" s="100"/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  <c r="W940" s="100"/>
      <c r="X940" s="100"/>
      <c r="Y940" s="100"/>
      <c r="Z940" s="100"/>
    </row>
    <row r="941" spans="1:26" ht="15.75" customHeight="1">
      <c r="A941" s="100"/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  <c r="W941" s="100"/>
      <c r="X941" s="100"/>
      <c r="Y941" s="100"/>
      <c r="Z941" s="100"/>
    </row>
    <row r="942" spans="1:26" ht="15.75" customHeight="1">
      <c r="A942" s="100"/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  <c r="W942" s="100"/>
      <c r="X942" s="100"/>
      <c r="Y942" s="100"/>
      <c r="Z942" s="100"/>
    </row>
    <row r="943" spans="1:26" ht="15.75" customHeight="1">
      <c r="A943" s="100"/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  <c r="W943" s="100"/>
      <c r="X943" s="100"/>
      <c r="Y943" s="100"/>
      <c r="Z943" s="100"/>
    </row>
    <row r="944" spans="1:26" ht="15.75" customHeight="1">
      <c r="A944" s="100"/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  <c r="W944" s="100"/>
      <c r="X944" s="100"/>
      <c r="Y944" s="100"/>
      <c r="Z944" s="100"/>
    </row>
    <row r="945" spans="1:26" ht="15.75" customHeight="1">
      <c r="A945" s="100"/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</row>
    <row r="946" spans="1:26" ht="15.75" customHeight="1">
      <c r="A946" s="100"/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  <c r="W946" s="100"/>
      <c r="X946" s="100"/>
      <c r="Y946" s="100"/>
      <c r="Z946" s="100"/>
    </row>
    <row r="947" spans="1:26" ht="15.75" customHeight="1">
      <c r="A947" s="100"/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  <c r="W947" s="100"/>
      <c r="X947" s="100"/>
      <c r="Y947" s="100"/>
      <c r="Z947" s="100"/>
    </row>
    <row r="948" spans="1:26" ht="15.75" customHeight="1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  <c r="W948" s="100"/>
      <c r="X948" s="100"/>
      <c r="Y948" s="100"/>
      <c r="Z948" s="100"/>
    </row>
    <row r="949" spans="1:26" ht="15.75" customHeight="1">
      <c r="A949" s="100"/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  <c r="W949" s="100"/>
      <c r="X949" s="100"/>
      <c r="Y949" s="100"/>
      <c r="Z949" s="100"/>
    </row>
    <row r="950" spans="1:26" ht="15.75" customHeight="1">
      <c r="A950" s="100"/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  <c r="W950" s="100"/>
      <c r="X950" s="100"/>
      <c r="Y950" s="100"/>
      <c r="Z950" s="100"/>
    </row>
    <row r="951" spans="1:26" ht="15.75" customHeight="1">
      <c r="A951" s="100"/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  <c r="W951" s="100"/>
      <c r="X951" s="100"/>
      <c r="Y951" s="100"/>
      <c r="Z951" s="100"/>
    </row>
    <row r="952" spans="1:26" ht="15.75" customHeight="1">
      <c r="A952" s="100"/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  <c r="W952" s="100"/>
      <c r="X952" s="100"/>
      <c r="Y952" s="100"/>
      <c r="Z952" s="100"/>
    </row>
    <row r="953" spans="1:26" ht="15.75" customHeight="1">
      <c r="A953" s="100"/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  <c r="W953" s="100"/>
      <c r="X953" s="100"/>
      <c r="Y953" s="100"/>
      <c r="Z953" s="100"/>
    </row>
    <row r="954" spans="1:26" ht="15.75" customHeight="1">
      <c r="A954" s="100"/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  <c r="W954" s="100"/>
      <c r="X954" s="100"/>
      <c r="Y954" s="100"/>
      <c r="Z954" s="100"/>
    </row>
    <row r="955" spans="1:26" ht="15.75" customHeight="1">
      <c r="A955" s="100"/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  <c r="W955" s="100"/>
      <c r="X955" s="100"/>
      <c r="Y955" s="100"/>
      <c r="Z955" s="100"/>
    </row>
    <row r="956" spans="1:26" ht="15.75" customHeight="1">
      <c r="A956" s="100"/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  <c r="W956" s="100"/>
      <c r="X956" s="100"/>
      <c r="Y956" s="100"/>
      <c r="Z956" s="100"/>
    </row>
    <row r="957" spans="1:26" ht="15.75" customHeight="1">
      <c r="A957" s="100"/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  <c r="W957" s="100"/>
      <c r="X957" s="100"/>
      <c r="Y957" s="100"/>
      <c r="Z957" s="100"/>
    </row>
    <row r="958" spans="1:26" ht="15.75" customHeight="1">
      <c r="A958" s="100"/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  <c r="W958" s="100"/>
      <c r="X958" s="100"/>
      <c r="Y958" s="100"/>
      <c r="Z958" s="100"/>
    </row>
    <row r="959" spans="1:26" ht="15.75" customHeight="1">
      <c r="A959" s="100"/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  <c r="W959" s="100"/>
      <c r="X959" s="100"/>
      <c r="Y959" s="100"/>
      <c r="Z959" s="100"/>
    </row>
    <row r="960" spans="1:26" ht="15.75" customHeight="1">
      <c r="A960" s="100"/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  <c r="W960" s="100"/>
      <c r="X960" s="100"/>
      <c r="Y960" s="100"/>
      <c r="Z960" s="100"/>
    </row>
    <row r="961" spans="1:26" ht="15.75" customHeight="1">
      <c r="A961" s="100"/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</row>
    <row r="962" spans="1:26" ht="15.75" customHeight="1">
      <c r="A962" s="100"/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  <c r="W962" s="100"/>
      <c r="X962" s="100"/>
      <c r="Y962" s="100"/>
      <c r="Z962" s="100"/>
    </row>
    <row r="963" spans="1:26" ht="15.75" customHeight="1">
      <c r="A963" s="100"/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  <c r="W963" s="100"/>
      <c r="X963" s="100"/>
      <c r="Y963" s="100"/>
      <c r="Z963" s="100"/>
    </row>
    <row r="964" spans="1:26" ht="15.75" customHeight="1">
      <c r="A964" s="100"/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</row>
    <row r="965" spans="1:26" ht="15.75" customHeight="1">
      <c r="A965" s="100"/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  <c r="W965" s="100"/>
      <c r="X965" s="100"/>
      <c r="Y965" s="100"/>
      <c r="Z965" s="100"/>
    </row>
    <row r="966" spans="1:26" ht="15.75" customHeight="1">
      <c r="A966" s="100"/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  <c r="W966" s="100"/>
      <c r="X966" s="100"/>
      <c r="Y966" s="100"/>
      <c r="Z966" s="100"/>
    </row>
    <row r="967" spans="1:26" ht="15.75" customHeight="1">
      <c r="A967" s="100"/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  <c r="W967" s="100"/>
      <c r="X967" s="100"/>
      <c r="Y967" s="100"/>
      <c r="Z967" s="100"/>
    </row>
    <row r="968" spans="1:26" ht="15.75" customHeight="1">
      <c r="A968" s="100"/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  <c r="W968" s="100"/>
      <c r="X968" s="100"/>
      <c r="Y968" s="100"/>
      <c r="Z968" s="100"/>
    </row>
    <row r="969" spans="1:26" ht="15.75" customHeight="1">
      <c r="A969" s="100"/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  <c r="W969" s="100"/>
      <c r="X969" s="100"/>
      <c r="Y969" s="100"/>
      <c r="Z969" s="100"/>
    </row>
    <row r="970" spans="1:26" ht="15.75" customHeight="1">
      <c r="A970" s="100"/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  <c r="W970" s="100"/>
      <c r="X970" s="100"/>
      <c r="Y970" s="100"/>
      <c r="Z970" s="100"/>
    </row>
    <row r="971" spans="1:26" ht="15.75" customHeight="1">
      <c r="A971" s="100"/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  <c r="W971" s="100"/>
      <c r="X971" s="100"/>
      <c r="Y971" s="100"/>
      <c r="Z971" s="100"/>
    </row>
    <row r="972" spans="1:26" ht="15.75" customHeight="1">
      <c r="A972" s="100"/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  <c r="W972" s="100"/>
      <c r="X972" s="100"/>
      <c r="Y972" s="100"/>
      <c r="Z972" s="100"/>
    </row>
    <row r="973" spans="1:26" ht="15.75" customHeight="1">
      <c r="A973" s="100"/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  <c r="W973" s="100"/>
      <c r="X973" s="100"/>
      <c r="Y973" s="100"/>
      <c r="Z973" s="100"/>
    </row>
    <row r="974" spans="1:26" ht="15.75" customHeight="1">
      <c r="A974" s="100"/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  <c r="W974" s="100"/>
      <c r="X974" s="100"/>
      <c r="Y974" s="100"/>
      <c r="Z974" s="100"/>
    </row>
    <row r="975" spans="1:26" ht="15.75" customHeight="1">
      <c r="A975" s="100"/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  <c r="W975" s="100"/>
      <c r="X975" s="100"/>
      <c r="Y975" s="100"/>
      <c r="Z975" s="100"/>
    </row>
    <row r="976" spans="1:26" ht="15.75" customHeight="1">
      <c r="A976" s="100"/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  <c r="W976" s="100"/>
      <c r="X976" s="100"/>
      <c r="Y976" s="100"/>
      <c r="Z976" s="100"/>
    </row>
    <row r="977" spans="1:26" ht="15.75" customHeight="1">
      <c r="A977" s="100"/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  <c r="W977" s="100"/>
      <c r="X977" s="100"/>
      <c r="Y977" s="100"/>
      <c r="Z977" s="100"/>
    </row>
    <row r="978" spans="1:26" ht="15.75" customHeight="1">
      <c r="A978" s="100"/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  <c r="W978" s="100"/>
      <c r="X978" s="100"/>
      <c r="Y978" s="100"/>
      <c r="Z978" s="100"/>
    </row>
    <row r="979" spans="1:26" ht="15.75" customHeight="1">
      <c r="A979" s="100"/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</row>
    <row r="980" spans="1:26" ht="15.75" customHeight="1">
      <c r="A980" s="100"/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  <c r="W980" s="100"/>
      <c r="X980" s="100"/>
      <c r="Y980" s="100"/>
      <c r="Z980" s="100"/>
    </row>
    <row r="981" spans="1:26" ht="15.75" customHeight="1">
      <c r="A981" s="100"/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  <c r="W981" s="100"/>
      <c r="X981" s="100"/>
      <c r="Y981" s="100"/>
      <c r="Z981" s="100"/>
    </row>
    <row r="982" spans="1:26" ht="15.75" customHeight="1">
      <c r="A982" s="100"/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  <c r="W982" s="100"/>
      <c r="X982" s="100"/>
      <c r="Y982" s="100"/>
      <c r="Z982" s="100"/>
    </row>
    <row r="983" spans="1:26" ht="15.75" customHeight="1">
      <c r="A983" s="100"/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  <c r="W983" s="100"/>
      <c r="X983" s="100"/>
      <c r="Y983" s="100"/>
      <c r="Z983" s="100"/>
    </row>
    <row r="984" spans="1:26" ht="15.75" customHeight="1">
      <c r="A984" s="100"/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  <c r="W984" s="100"/>
      <c r="X984" s="100"/>
      <c r="Y984" s="100"/>
      <c r="Z984" s="100"/>
    </row>
    <row r="985" spans="1:26" ht="15.75" customHeight="1">
      <c r="A985" s="100"/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  <c r="W985" s="100"/>
      <c r="X985" s="100"/>
      <c r="Y985" s="100"/>
      <c r="Z985" s="100"/>
    </row>
    <row r="986" spans="1:26" ht="15.75" customHeight="1">
      <c r="A986" s="100"/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  <c r="W986" s="100"/>
      <c r="X986" s="100"/>
      <c r="Y986" s="100"/>
      <c r="Z986" s="100"/>
    </row>
    <row r="987" spans="1:26" ht="15.75" customHeight="1">
      <c r="A987" s="100"/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  <c r="W987" s="100"/>
      <c r="X987" s="100"/>
      <c r="Y987" s="100"/>
      <c r="Z987" s="100"/>
    </row>
    <row r="988" spans="1:26" ht="15.75" customHeight="1">
      <c r="A988" s="100"/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  <c r="W988" s="100"/>
      <c r="X988" s="100"/>
      <c r="Y988" s="100"/>
      <c r="Z988" s="100"/>
    </row>
    <row r="989" spans="1:26" ht="15.75" customHeight="1">
      <c r="A989" s="100"/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  <c r="W989" s="100"/>
      <c r="X989" s="100"/>
      <c r="Y989" s="100"/>
      <c r="Z989" s="100"/>
    </row>
    <row r="990" spans="1:26" ht="15.75" customHeight="1">
      <c r="A990" s="100"/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</row>
    <row r="991" spans="1:26" ht="15.75" customHeight="1">
      <c r="A991" s="100"/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  <c r="W991" s="100"/>
      <c r="X991" s="100"/>
      <c r="Y991" s="100"/>
      <c r="Z991" s="100"/>
    </row>
    <row r="992" spans="1:26" ht="15.75" customHeight="1">
      <c r="A992" s="100"/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  <c r="W992" s="100"/>
      <c r="X992" s="100"/>
      <c r="Y992" s="100"/>
      <c r="Z992" s="100"/>
    </row>
    <row r="993" spans="1:26" ht="15.75" customHeight="1">
      <c r="A993" s="100"/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</row>
    <row r="994" spans="1:26" ht="15.75" customHeight="1">
      <c r="A994" s="100"/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  <c r="W994" s="100"/>
      <c r="X994" s="100"/>
      <c r="Y994" s="100"/>
      <c r="Z994" s="100"/>
    </row>
    <row r="995" spans="1:26" ht="15.75" customHeight="1">
      <c r="A995" s="100"/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</row>
    <row r="996" spans="1:26" ht="15.75" customHeight="1">
      <c r="A996" s="100"/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  <c r="W996" s="100"/>
      <c r="X996" s="100"/>
      <c r="Y996" s="100"/>
      <c r="Z996" s="100"/>
    </row>
    <row r="997" spans="1:26" ht="15.75" customHeight="1">
      <c r="A997" s="100"/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  <c r="W997" s="100"/>
      <c r="X997" s="100"/>
      <c r="Y997" s="100"/>
      <c r="Z997" s="100"/>
    </row>
    <row r="998" spans="1:26" ht="15.75" customHeight="1">
      <c r="A998" s="100"/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  <c r="W998" s="100"/>
      <c r="X998" s="100"/>
      <c r="Y998" s="100"/>
      <c r="Z998" s="100"/>
    </row>
    <row r="999" spans="1:26" ht="15.75" customHeight="1">
      <c r="A999" s="100"/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  <c r="W999" s="100"/>
      <c r="X999" s="100"/>
      <c r="Y999" s="100"/>
      <c r="Z999" s="100"/>
    </row>
    <row r="1000" spans="1:26" ht="15.75" customHeight="1">
      <c r="A1000" s="100"/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  <c r="W1000" s="100"/>
      <c r="X1000" s="100"/>
      <c r="Y1000" s="100"/>
      <c r="Z1000" s="100"/>
    </row>
    <row r="1001" spans="1:26" ht="15.75" customHeight="1">
      <c r="A1001" s="100"/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100"/>
      <c r="T1001" s="100"/>
      <c r="U1001" s="100"/>
      <c r="V1001" s="100"/>
      <c r="W1001" s="100"/>
      <c r="X1001" s="100"/>
      <c r="Y1001" s="100"/>
      <c r="Z1001" s="100"/>
    </row>
    <row r="1002" spans="1:26" ht="15.75" customHeight="1">
      <c r="A1002" s="100"/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100"/>
      <c r="T1002" s="100"/>
      <c r="U1002" s="100"/>
      <c r="V1002" s="100"/>
      <c r="W1002" s="100"/>
      <c r="X1002" s="100"/>
      <c r="Y1002" s="100"/>
      <c r="Z1002" s="100"/>
    </row>
    <row r="1003" spans="1:26" ht="15.75" customHeight="1">
      <c r="A1003" s="100"/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100"/>
      <c r="T1003" s="100"/>
      <c r="U1003" s="100"/>
      <c r="V1003" s="100"/>
      <c r="W1003" s="100"/>
      <c r="X1003" s="100"/>
      <c r="Y1003" s="100"/>
      <c r="Z1003" s="100"/>
    </row>
    <row r="1004" spans="1:26" ht="15.75" customHeight="1">
      <c r="A1004" s="100"/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100"/>
      <c r="T1004" s="100"/>
      <c r="U1004" s="100"/>
      <c r="V1004" s="100"/>
      <c r="W1004" s="100"/>
      <c r="X1004" s="100"/>
      <c r="Y1004" s="100"/>
      <c r="Z1004" s="100"/>
    </row>
    <row r="1005" spans="1:26" ht="15.75" customHeight="1">
      <c r="A1005" s="100"/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100"/>
      <c r="T1005" s="100"/>
      <c r="U1005" s="100"/>
      <c r="V1005" s="100"/>
      <c r="W1005" s="100"/>
      <c r="X1005" s="100"/>
      <c r="Y1005" s="100"/>
      <c r="Z1005" s="100"/>
    </row>
    <row r="1006" spans="1:26" ht="15.75" customHeight="1">
      <c r="A1006" s="100"/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100"/>
      <c r="T1006" s="100"/>
      <c r="U1006" s="100"/>
      <c r="V1006" s="100"/>
      <c r="W1006" s="100"/>
      <c r="X1006" s="100"/>
      <c r="Y1006" s="100"/>
      <c r="Z1006" s="100"/>
    </row>
    <row r="1007" spans="1:26" ht="15.75" customHeight="1">
      <c r="A1007" s="100"/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100"/>
      <c r="T1007" s="100"/>
      <c r="U1007" s="100"/>
      <c r="V1007" s="100"/>
      <c r="W1007" s="100"/>
      <c r="X1007" s="100"/>
      <c r="Y1007" s="100"/>
      <c r="Z1007" s="100"/>
    </row>
    <row r="1008" spans="1:26" ht="15" customHeight="1">
      <c r="A1008" s="100"/>
      <c r="B1008" s="100"/>
      <c r="C1008" s="100"/>
      <c r="D1008" s="100"/>
      <c r="E1008" s="100"/>
      <c r="F1008" s="100"/>
      <c r="G1008" s="100"/>
    </row>
    <row r="1009" spans="1:7" ht="15" customHeight="1">
      <c r="A1009" s="100"/>
      <c r="B1009" s="100"/>
      <c r="C1009" s="100"/>
      <c r="D1009" s="100"/>
      <c r="E1009" s="100"/>
      <c r="F1009" s="100"/>
      <c r="G1009" s="100"/>
    </row>
    <row r="1010" spans="1:7" ht="15" customHeight="1">
      <c r="A1010" s="100"/>
      <c r="B1010" s="100"/>
      <c r="C1010" s="100"/>
      <c r="D1010" s="100"/>
      <c r="E1010" s="100"/>
      <c r="F1010" s="100"/>
    </row>
    <row r="1011" spans="1:7" ht="15" customHeight="1">
      <c r="A1011" s="100"/>
      <c r="B1011" s="100"/>
      <c r="C1011" s="100"/>
      <c r="D1011" s="100"/>
      <c r="E1011" s="100"/>
      <c r="F1011" s="100"/>
    </row>
    <row r="1012" spans="1:7" ht="15" customHeight="1">
      <c r="A1012" s="100"/>
      <c r="B1012" s="100"/>
      <c r="C1012" s="100"/>
      <c r="D1012" s="100"/>
      <c r="E1012" s="100"/>
      <c r="F1012" s="100"/>
    </row>
    <row r="1013" spans="1:7" ht="15" customHeight="1">
      <c r="A1013" s="100"/>
      <c r="B1013" s="100"/>
      <c r="C1013" s="100"/>
      <c r="D1013" s="100"/>
      <c r="E1013" s="100"/>
      <c r="F1013" s="100"/>
    </row>
    <row r="1014" spans="1:7" ht="15" customHeight="1">
      <c r="A1014" s="100"/>
      <c r="B1014" s="100"/>
      <c r="C1014" s="100"/>
      <c r="D1014" s="100"/>
      <c r="E1014" s="100"/>
      <c r="F1014" s="100"/>
    </row>
    <row r="1015" spans="1:7" ht="15" customHeight="1">
      <c r="A1015" s="100"/>
      <c r="B1015" s="100"/>
      <c r="C1015" s="100"/>
      <c r="D1015" s="100"/>
      <c r="E1015" s="100"/>
      <c r="F1015" s="100"/>
    </row>
    <row r="1016" spans="1:7" ht="15" customHeight="1">
      <c r="A1016" s="100"/>
      <c r="B1016" s="100"/>
      <c r="C1016" s="100"/>
      <c r="D1016" s="100"/>
      <c r="E1016" s="100"/>
      <c r="F1016" s="100"/>
    </row>
    <row r="1017" spans="1:7" ht="15" customHeight="1">
      <c r="A1017" s="100"/>
      <c r="B1017" s="100"/>
      <c r="C1017" s="100"/>
      <c r="D1017" s="100"/>
      <c r="E1017" s="100"/>
      <c r="F1017" s="100"/>
    </row>
    <row r="1018" spans="1:7" ht="15" customHeight="1">
      <c r="A1018" s="100"/>
      <c r="B1018" s="100"/>
      <c r="C1018" s="100"/>
      <c r="D1018" s="100"/>
      <c r="E1018" s="100"/>
      <c r="F1018" s="100"/>
    </row>
    <row r="1019" spans="1:7" ht="15" customHeight="1">
      <c r="A1019" s="100"/>
      <c r="B1019" s="100"/>
      <c r="C1019" s="100"/>
      <c r="D1019" s="100"/>
      <c r="E1019" s="100"/>
      <c r="F1019" s="100"/>
    </row>
    <row r="1020" spans="1:7" ht="15" customHeight="1">
      <c r="A1020" s="100"/>
      <c r="B1020" s="100"/>
      <c r="C1020" s="100"/>
      <c r="D1020" s="100"/>
      <c r="E1020" s="100"/>
      <c r="F1020" s="100"/>
    </row>
    <row r="1021" spans="1:7" ht="15" customHeight="1">
      <c r="A1021" s="100"/>
      <c r="B1021" s="100"/>
      <c r="C1021" s="100"/>
      <c r="D1021" s="100"/>
      <c r="E1021" s="100"/>
      <c r="F1021" s="100"/>
    </row>
    <row r="1022" spans="1:7" ht="15" customHeight="1">
      <c r="A1022" s="100"/>
      <c r="B1022" s="100"/>
      <c r="C1022" s="100"/>
      <c r="D1022" s="100"/>
      <c r="E1022" s="100"/>
      <c r="F1022" s="100"/>
    </row>
    <row r="1023" spans="1:7" ht="15" customHeight="1">
      <c r="A1023" s="100"/>
      <c r="B1023" s="100"/>
      <c r="C1023" s="100"/>
      <c r="D1023" s="100"/>
      <c r="E1023" s="100"/>
      <c r="F1023" s="100"/>
    </row>
    <row r="1024" spans="1:7" ht="15" customHeight="1">
      <c r="A1024" s="100"/>
      <c r="B1024" s="100"/>
      <c r="C1024" s="100"/>
      <c r="D1024" s="100"/>
      <c r="E1024" s="100"/>
      <c r="F1024" s="100"/>
    </row>
    <row r="1025" spans="1:6" ht="15" customHeight="1">
      <c r="A1025" s="100"/>
      <c r="B1025" s="100"/>
      <c r="C1025" s="100"/>
      <c r="D1025" s="100"/>
      <c r="E1025" s="100"/>
      <c r="F1025" s="100"/>
    </row>
    <row r="1026" spans="1:6" ht="15" customHeight="1">
      <c r="A1026" s="100"/>
      <c r="B1026" s="100"/>
      <c r="C1026" s="100"/>
      <c r="D1026" s="100"/>
      <c r="E1026" s="100"/>
      <c r="F1026" s="100"/>
    </row>
    <row r="1027" spans="1:6" ht="15" customHeight="1">
      <c r="A1027" s="100"/>
      <c r="B1027" s="100"/>
      <c r="C1027" s="100"/>
      <c r="D1027" s="100"/>
      <c r="E1027" s="100"/>
      <c r="F1027" s="100"/>
    </row>
    <row r="1028" spans="1:6" ht="15" customHeight="1">
      <c r="A1028" s="100"/>
      <c r="B1028" s="100"/>
      <c r="C1028" s="100"/>
      <c r="D1028" s="100"/>
      <c r="E1028" s="100"/>
      <c r="F1028" s="100"/>
    </row>
    <row r="1029" spans="1:6" ht="15" customHeight="1">
      <c r="A1029" s="100"/>
      <c r="B1029" s="100"/>
      <c r="C1029" s="100"/>
      <c r="D1029" s="100"/>
      <c r="E1029" s="100"/>
      <c r="F1029" s="100"/>
    </row>
    <row r="1030" spans="1:6" ht="15" customHeight="1">
      <c r="A1030" s="100"/>
      <c r="B1030" s="100"/>
      <c r="C1030" s="100"/>
      <c r="D1030" s="100"/>
      <c r="E1030" s="100"/>
      <c r="F1030" s="100"/>
    </row>
    <row r="1031" spans="1:6" ht="15" customHeight="1">
      <c r="A1031" s="100"/>
      <c r="B1031" s="100"/>
      <c r="C1031" s="100"/>
      <c r="D1031" s="100"/>
      <c r="E1031" s="100"/>
      <c r="F1031" s="100"/>
    </row>
    <row r="1032" spans="1:6" ht="15" customHeight="1">
      <c r="A1032" s="100"/>
      <c r="B1032" s="100"/>
      <c r="C1032" s="100"/>
      <c r="D1032" s="100"/>
      <c r="E1032" s="100"/>
      <c r="F1032" s="100"/>
    </row>
    <row r="1033" spans="1:6" ht="15" customHeight="1">
      <c r="A1033" s="100"/>
      <c r="B1033" s="100"/>
      <c r="C1033" s="100"/>
      <c r="D1033" s="100"/>
      <c r="E1033" s="100"/>
      <c r="F1033" s="100"/>
    </row>
    <row r="1034" spans="1:6" ht="15" customHeight="1">
      <c r="A1034" s="100"/>
      <c r="B1034" s="100"/>
      <c r="C1034" s="100"/>
      <c r="D1034" s="100"/>
      <c r="E1034" s="100"/>
      <c r="F1034" s="100"/>
    </row>
    <row r="1035" spans="1:6" ht="15" customHeight="1">
      <c r="A1035" s="100"/>
      <c r="B1035" s="100"/>
      <c r="C1035" s="100"/>
      <c r="D1035" s="100"/>
      <c r="E1035" s="100"/>
      <c r="F1035" s="100"/>
    </row>
    <row r="1036" spans="1:6" ht="15" customHeight="1">
      <c r="A1036" s="100"/>
      <c r="B1036" s="100"/>
      <c r="C1036" s="100"/>
      <c r="D1036" s="100"/>
      <c r="E1036" s="100"/>
      <c r="F1036" s="100"/>
    </row>
    <row r="1037" spans="1:6" ht="15" customHeight="1">
      <c r="A1037" s="100"/>
      <c r="B1037" s="100"/>
      <c r="C1037" s="100"/>
      <c r="D1037" s="100"/>
      <c r="E1037" s="100"/>
      <c r="F1037" s="100"/>
    </row>
    <row r="1038" spans="1:6" ht="15" customHeight="1">
      <c r="A1038" s="100"/>
      <c r="B1038" s="100"/>
      <c r="C1038" s="100"/>
      <c r="D1038" s="100"/>
      <c r="E1038" s="100"/>
      <c r="F1038" s="100"/>
    </row>
    <row r="1039" spans="1:6" ht="15" customHeight="1">
      <c r="A1039" s="100"/>
      <c r="B1039" s="100"/>
      <c r="C1039" s="100"/>
      <c r="D1039" s="100"/>
      <c r="E1039" s="100"/>
      <c r="F1039" s="100"/>
    </row>
    <row r="1040" spans="1:6" ht="15" customHeight="1">
      <c r="A1040" s="100"/>
      <c r="B1040" s="100"/>
      <c r="C1040" s="100"/>
      <c r="D1040" s="100"/>
      <c r="E1040" s="100"/>
      <c r="F1040" s="100"/>
    </row>
    <row r="1041" spans="1:6" ht="15" customHeight="1">
      <c r="A1041" s="100"/>
      <c r="B1041" s="100"/>
      <c r="C1041" s="100"/>
      <c r="D1041" s="100"/>
      <c r="E1041" s="100"/>
      <c r="F1041" s="100"/>
    </row>
    <row r="1042" spans="1:6" ht="15" customHeight="1">
      <c r="A1042" s="100"/>
      <c r="B1042" s="100"/>
      <c r="C1042" s="100"/>
      <c r="D1042" s="100"/>
      <c r="E1042" s="100"/>
      <c r="F1042" s="100"/>
    </row>
    <row r="1043" spans="1:6" ht="15" customHeight="1">
      <c r="A1043" s="100"/>
      <c r="B1043" s="100"/>
      <c r="C1043" s="100"/>
      <c r="D1043" s="100"/>
      <c r="E1043" s="100"/>
      <c r="F1043" s="100"/>
    </row>
    <row r="1044" spans="1:6" ht="15" customHeight="1">
      <c r="A1044" s="100"/>
      <c r="B1044" s="100"/>
      <c r="C1044" s="100"/>
      <c r="D1044" s="100"/>
      <c r="E1044" s="100"/>
      <c r="F1044" s="100"/>
    </row>
    <row r="1045" spans="1:6" ht="15" customHeight="1">
      <c r="A1045" s="100"/>
      <c r="B1045" s="100"/>
      <c r="C1045" s="100"/>
      <c r="D1045" s="100"/>
      <c r="E1045" s="100"/>
      <c r="F1045" s="100"/>
    </row>
    <row r="1046" spans="1:6" ht="15" customHeight="1">
      <c r="A1046" s="100"/>
      <c r="B1046" s="100"/>
      <c r="C1046" s="100"/>
      <c r="D1046" s="100"/>
      <c r="E1046" s="100"/>
      <c r="F1046" s="100"/>
    </row>
    <row r="1047" spans="1:6" ht="15" customHeight="1">
      <c r="A1047" s="100"/>
      <c r="B1047" s="100"/>
      <c r="C1047" s="100"/>
      <c r="D1047" s="100"/>
      <c r="E1047" s="100"/>
      <c r="F1047" s="100"/>
    </row>
    <row r="1048" spans="1:6" ht="15" customHeight="1">
      <c r="A1048" s="100"/>
      <c r="B1048" s="100"/>
      <c r="C1048" s="100"/>
      <c r="D1048" s="100"/>
      <c r="E1048" s="100"/>
      <c r="F1048" s="100"/>
    </row>
    <row r="1049" spans="1:6" ht="15" customHeight="1">
      <c r="A1049" s="100"/>
      <c r="B1049" s="100"/>
      <c r="C1049" s="100"/>
      <c r="D1049" s="100"/>
      <c r="E1049" s="100"/>
      <c r="F1049" s="100"/>
    </row>
    <row r="1050" spans="1:6" ht="15" customHeight="1">
      <c r="A1050" s="100"/>
      <c r="B1050" s="100"/>
      <c r="C1050" s="100"/>
      <c r="D1050" s="100"/>
      <c r="E1050" s="100"/>
      <c r="F1050" s="100"/>
    </row>
    <row r="1051" spans="1:6" ht="15" customHeight="1">
      <c r="A1051" s="100"/>
      <c r="B1051" s="100"/>
      <c r="C1051" s="100"/>
      <c r="D1051" s="100"/>
      <c r="E1051" s="100"/>
      <c r="F1051" s="100"/>
    </row>
    <row r="1052" spans="1:6" ht="15" customHeight="1">
      <c r="A1052" s="100"/>
      <c r="B1052" s="100"/>
      <c r="C1052" s="100"/>
      <c r="D1052" s="100"/>
      <c r="E1052" s="100"/>
      <c r="F1052" s="100"/>
    </row>
    <row r="1053" spans="1:6" ht="15" customHeight="1">
      <c r="A1053" s="100"/>
      <c r="B1053" s="100"/>
      <c r="C1053" s="100"/>
      <c r="D1053" s="100"/>
      <c r="E1053" s="100"/>
      <c r="F1053" s="100"/>
    </row>
    <row r="1054" spans="1:6" ht="15" customHeight="1">
      <c r="A1054" s="100"/>
      <c r="B1054" s="100"/>
      <c r="C1054" s="100"/>
      <c r="D1054" s="100"/>
      <c r="E1054" s="100"/>
      <c r="F1054" s="100"/>
    </row>
    <row r="1055" spans="1:6" ht="15" customHeight="1">
      <c r="A1055" s="100"/>
      <c r="B1055" s="100"/>
      <c r="C1055" s="100"/>
      <c r="D1055" s="100"/>
      <c r="E1055" s="100"/>
      <c r="F1055" s="100"/>
    </row>
    <row r="1056" spans="1:6" ht="15" customHeight="1">
      <c r="A1056" s="100"/>
      <c r="B1056" s="100"/>
      <c r="C1056" s="100"/>
      <c r="D1056" s="100"/>
      <c r="E1056" s="100"/>
      <c r="F1056" s="100"/>
    </row>
    <row r="1057" spans="1:6" ht="15" customHeight="1">
      <c r="A1057" s="100"/>
      <c r="B1057" s="100"/>
      <c r="C1057" s="100"/>
      <c r="D1057" s="100"/>
      <c r="E1057" s="100"/>
      <c r="F1057" s="100"/>
    </row>
    <row r="1058" spans="1:6" ht="15" customHeight="1">
      <c r="A1058" s="100"/>
      <c r="B1058" s="100"/>
      <c r="C1058" s="100"/>
      <c r="D1058" s="100"/>
      <c r="E1058" s="100"/>
      <c r="F1058" s="100"/>
    </row>
    <row r="1059" spans="1:6" ht="15" customHeight="1">
      <c r="A1059" s="100"/>
      <c r="B1059" s="100"/>
      <c r="C1059" s="100"/>
      <c r="D1059" s="100"/>
      <c r="E1059" s="100"/>
      <c r="F1059" s="100"/>
    </row>
    <row r="1060" spans="1:6" ht="15" customHeight="1">
      <c r="A1060" s="100"/>
      <c r="B1060" s="100"/>
      <c r="C1060" s="100"/>
      <c r="D1060" s="100"/>
      <c r="E1060" s="100"/>
      <c r="F1060" s="100"/>
    </row>
    <row r="1061" spans="1:6" ht="15" customHeight="1">
      <c r="A1061" s="100"/>
      <c r="B1061" s="100"/>
      <c r="C1061" s="100"/>
      <c r="D1061" s="100"/>
      <c r="E1061" s="100"/>
      <c r="F1061" s="100"/>
    </row>
    <row r="1062" spans="1:6" ht="15" customHeight="1">
      <c r="A1062" s="100"/>
      <c r="B1062" s="100"/>
      <c r="C1062" s="100"/>
      <c r="D1062" s="100"/>
      <c r="E1062" s="100"/>
      <c r="F1062" s="100"/>
    </row>
    <row r="1063" spans="1:6" ht="15" customHeight="1">
      <c r="A1063" s="100"/>
      <c r="B1063" s="100"/>
      <c r="C1063" s="100"/>
      <c r="D1063" s="100"/>
      <c r="E1063" s="100"/>
      <c r="F1063" s="100"/>
    </row>
    <row r="1064" spans="1:6" ht="15" customHeight="1">
      <c r="A1064" s="100"/>
      <c r="B1064" s="100"/>
      <c r="C1064" s="100"/>
      <c r="D1064" s="100"/>
      <c r="E1064" s="100"/>
      <c r="F1064" s="100"/>
    </row>
    <row r="1065" spans="1:6" ht="15" customHeight="1">
      <c r="A1065" s="100"/>
      <c r="B1065" s="100"/>
      <c r="C1065" s="100"/>
      <c r="D1065" s="100"/>
      <c r="E1065" s="100"/>
      <c r="F1065" s="100"/>
    </row>
    <row r="1066" spans="1:6" ht="15" customHeight="1">
      <c r="A1066" s="100"/>
      <c r="B1066" s="100"/>
      <c r="C1066" s="100"/>
      <c r="D1066" s="100"/>
      <c r="E1066" s="100"/>
      <c r="F1066" s="100"/>
    </row>
    <row r="1067" spans="1:6" ht="15" customHeight="1">
      <c r="A1067" s="100"/>
      <c r="B1067" s="100"/>
      <c r="C1067" s="100"/>
      <c r="D1067" s="100"/>
      <c r="E1067" s="100"/>
      <c r="F1067" s="100"/>
    </row>
    <row r="1068" spans="1:6" ht="15" customHeight="1">
      <c r="A1068" s="100"/>
      <c r="B1068" s="100"/>
      <c r="C1068" s="100"/>
      <c r="D1068" s="100"/>
      <c r="E1068" s="100"/>
      <c r="F1068" s="100"/>
    </row>
    <row r="1069" spans="1:6" ht="15" customHeight="1">
      <c r="A1069" s="100"/>
      <c r="B1069" s="100"/>
      <c r="C1069" s="100"/>
      <c r="D1069" s="100"/>
      <c r="E1069" s="100"/>
      <c r="F1069" s="100"/>
    </row>
    <row r="1070" spans="1:6" ht="15" customHeight="1">
      <c r="A1070" s="100"/>
      <c r="B1070" s="100"/>
      <c r="C1070" s="100"/>
      <c r="D1070" s="100"/>
      <c r="E1070" s="100"/>
      <c r="F1070" s="100"/>
    </row>
    <row r="1071" spans="1:6" ht="15" customHeight="1">
      <c r="A1071" s="100"/>
      <c r="B1071" s="100"/>
      <c r="C1071" s="100"/>
      <c r="D1071" s="100"/>
      <c r="E1071" s="100"/>
      <c r="F1071" s="100"/>
    </row>
    <row r="1072" spans="1:6" ht="15" customHeight="1">
      <c r="A1072" s="100"/>
      <c r="B1072" s="100"/>
      <c r="C1072" s="100"/>
      <c r="D1072" s="100"/>
      <c r="E1072" s="100"/>
      <c r="F1072" s="100"/>
    </row>
    <row r="1073" spans="1:6" ht="15" customHeight="1">
      <c r="A1073" s="100"/>
      <c r="B1073" s="100"/>
      <c r="C1073" s="100"/>
      <c r="D1073" s="100"/>
      <c r="E1073" s="100"/>
      <c r="F1073" s="100"/>
    </row>
    <row r="1074" spans="1:6" ht="15" customHeight="1">
      <c r="A1074" s="100"/>
      <c r="B1074" s="100"/>
      <c r="C1074" s="100"/>
      <c r="D1074" s="100"/>
      <c r="E1074" s="100"/>
      <c r="F1074" s="100"/>
    </row>
    <row r="1075" spans="1:6" ht="15" customHeight="1">
      <c r="A1075" s="100"/>
      <c r="B1075" s="100"/>
      <c r="C1075" s="100"/>
      <c r="D1075" s="100"/>
      <c r="E1075" s="100"/>
      <c r="F1075" s="100"/>
    </row>
    <row r="1076" spans="1:6" ht="15" customHeight="1">
      <c r="A1076" s="100"/>
      <c r="B1076" s="100"/>
      <c r="C1076" s="100"/>
      <c r="D1076" s="100"/>
      <c r="E1076" s="100"/>
      <c r="F1076" s="100"/>
    </row>
    <row r="1077" spans="1:6" ht="15" customHeight="1">
      <c r="A1077" s="100"/>
      <c r="B1077" s="100"/>
      <c r="C1077" s="100"/>
      <c r="D1077" s="100"/>
      <c r="E1077" s="100"/>
      <c r="F1077" s="100"/>
    </row>
    <row r="1078" spans="1:6" ht="15" customHeight="1">
      <c r="A1078" s="100"/>
      <c r="B1078" s="100"/>
      <c r="C1078" s="100"/>
      <c r="D1078" s="100"/>
      <c r="E1078" s="100"/>
      <c r="F1078" s="100"/>
    </row>
    <row r="1079" spans="1:6" ht="15" customHeight="1">
      <c r="A1079" s="100"/>
      <c r="B1079" s="100"/>
      <c r="C1079" s="100"/>
      <c r="D1079" s="100"/>
      <c r="E1079" s="100"/>
      <c r="F1079" s="100"/>
    </row>
    <row r="1080" spans="1:6" ht="15" customHeight="1">
      <c r="A1080" s="100"/>
      <c r="B1080" s="100"/>
      <c r="C1080" s="100"/>
      <c r="D1080" s="100"/>
      <c r="E1080" s="100"/>
      <c r="F1080" s="100"/>
    </row>
    <row r="1081" spans="1:6" ht="15" customHeight="1">
      <c r="A1081" s="100"/>
      <c r="B1081" s="100"/>
      <c r="C1081" s="100"/>
      <c r="D1081" s="100"/>
      <c r="E1081" s="100"/>
      <c r="F1081" s="100"/>
    </row>
    <row r="1082" spans="1:6" ht="15" customHeight="1">
      <c r="A1082" s="100"/>
      <c r="B1082" s="100"/>
      <c r="C1082" s="100"/>
      <c r="D1082" s="100"/>
      <c r="E1082" s="100"/>
      <c r="F1082" s="100"/>
    </row>
    <row r="1083" spans="1:6" ht="15" customHeight="1">
      <c r="A1083" s="100"/>
      <c r="B1083" s="100"/>
      <c r="C1083" s="100"/>
      <c r="D1083" s="100"/>
      <c r="E1083" s="100"/>
      <c r="F1083" s="100"/>
    </row>
    <row r="1084" spans="1:6" ht="15" customHeight="1">
      <c r="A1084" s="100"/>
      <c r="B1084" s="100"/>
      <c r="C1084" s="100"/>
      <c r="D1084" s="100"/>
      <c r="E1084" s="100"/>
      <c r="F1084" s="100"/>
    </row>
    <row r="1085" spans="1:6" ht="15" customHeight="1">
      <c r="A1085" s="100"/>
      <c r="B1085" s="100"/>
      <c r="C1085" s="100"/>
      <c r="D1085" s="100"/>
      <c r="E1085" s="100"/>
      <c r="F1085" s="100"/>
    </row>
    <row r="1086" spans="1:6" ht="15" customHeight="1">
      <c r="A1086" s="100"/>
      <c r="B1086" s="100"/>
      <c r="C1086" s="100"/>
      <c r="D1086" s="100"/>
      <c r="E1086" s="100"/>
      <c r="F1086" s="100"/>
    </row>
    <row r="1087" spans="1:6" ht="15" customHeight="1">
      <c r="A1087" s="100"/>
      <c r="B1087" s="100"/>
      <c r="C1087" s="100"/>
      <c r="D1087" s="100"/>
      <c r="E1087" s="100"/>
      <c r="F1087" s="100"/>
    </row>
    <row r="1088" spans="1:6" ht="15" customHeight="1">
      <c r="A1088" s="100"/>
      <c r="B1088" s="100"/>
      <c r="C1088" s="100"/>
      <c r="D1088" s="100"/>
      <c r="E1088" s="100"/>
      <c r="F1088" s="100"/>
    </row>
    <row r="1089" spans="1:6" ht="15" customHeight="1">
      <c r="A1089" s="100"/>
      <c r="B1089" s="100"/>
      <c r="C1089" s="100"/>
      <c r="D1089" s="100"/>
      <c r="E1089" s="100"/>
      <c r="F1089" s="100"/>
    </row>
    <row r="1090" spans="1:6" ht="15" customHeight="1">
      <c r="A1090" s="100"/>
      <c r="B1090" s="100"/>
      <c r="C1090" s="100"/>
      <c r="D1090" s="100"/>
      <c r="E1090" s="100"/>
      <c r="F1090" s="100"/>
    </row>
    <row r="1091" spans="1:6" ht="15" customHeight="1">
      <c r="A1091" s="100"/>
      <c r="B1091" s="100"/>
      <c r="C1091" s="100"/>
      <c r="D1091" s="100"/>
      <c r="E1091" s="100"/>
      <c r="F1091" s="100"/>
    </row>
    <row r="1092" spans="1:6" ht="15" customHeight="1">
      <c r="A1092" s="100"/>
      <c r="B1092" s="100"/>
      <c r="C1092" s="100"/>
      <c r="D1092" s="100"/>
      <c r="E1092" s="100"/>
      <c r="F1092" s="100"/>
    </row>
    <row r="1093" spans="1:6" ht="15" customHeight="1">
      <c r="A1093" s="100"/>
      <c r="B1093" s="100"/>
      <c r="C1093" s="100"/>
      <c r="D1093" s="100"/>
      <c r="E1093" s="100"/>
      <c r="F1093" s="100"/>
    </row>
    <row r="1094" spans="1:6" ht="15" customHeight="1">
      <c r="A1094" s="100"/>
      <c r="B1094" s="100"/>
      <c r="C1094" s="100"/>
      <c r="D1094" s="100"/>
      <c r="E1094" s="100"/>
      <c r="F1094" s="100"/>
    </row>
    <row r="1095" spans="1:6" ht="15" customHeight="1">
      <c r="A1095" s="100"/>
      <c r="B1095" s="100"/>
      <c r="C1095" s="100"/>
      <c r="D1095" s="100"/>
      <c r="E1095" s="100"/>
      <c r="F1095" s="100"/>
    </row>
    <row r="1096" spans="1:6" ht="15" customHeight="1">
      <c r="A1096" s="100"/>
      <c r="B1096" s="100"/>
      <c r="C1096" s="100"/>
      <c r="D1096" s="100"/>
      <c r="E1096" s="100"/>
      <c r="F1096" s="100"/>
    </row>
  </sheetData>
  <mergeCells count="147">
    <mergeCell ref="A3:H3"/>
    <mergeCell ref="C492:E492"/>
    <mergeCell ref="B588:F588"/>
    <mergeCell ref="C491:F491"/>
    <mergeCell ref="C494:F494"/>
    <mergeCell ref="C497:F497"/>
    <mergeCell ref="A499:E499"/>
    <mergeCell ref="C478:F478"/>
    <mergeCell ref="C479:F479"/>
    <mergeCell ref="C482:F482"/>
    <mergeCell ref="C485:F485"/>
    <mergeCell ref="C488:F488"/>
    <mergeCell ref="C490:F490"/>
    <mergeCell ref="C465:F465"/>
    <mergeCell ref="C466:F466"/>
    <mergeCell ref="C467:F467"/>
    <mergeCell ref="G471:G473"/>
    <mergeCell ref="C477:F477"/>
    <mergeCell ref="C443:F443"/>
    <mergeCell ref="C447:F447"/>
    <mergeCell ref="C452:F452"/>
    <mergeCell ref="C463:F463"/>
    <mergeCell ref="G160:G161"/>
    <mergeCell ref="C464:F464"/>
    <mergeCell ref="C424:F424"/>
    <mergeCell ref="A426:E426"/>
    <mergeCell ref="B427:D427"/>
    <mergeCell ref="C428:F428"/>
    <mergeCell ref="C429:F429"/>
    <mergeCell ref="C430:F430"/>
    <mergeCell ref="C405:F405"/>
    <mergeCell ref="C409:F409"/>
    <mergeCell ref="C413:F413"/>
    <mergeCell ref="C414:F414"/>
    <mergeCell ref="C419:F419"/>
    <mergeCell ref="C422:D422"/>
    <mergeCell ref="C395:F395"/>
    <mergeCell ref="C396:F396"/>
    <mergeCell ref="C401:F401"/>
    <mergeCell ref="G370:G371"/>
    <mergeCell ref="C372:F372"/>
    <mergeCell ref="G375:G377"/>
    <mergeCell ref="G380:G382"/>
    <mergeCell ref="C386:F386"/>
    <mergeCell ref="C387:F387"/>
    <mergeCell ref="G345:G347"/>
    <mergeCell ref="G350:G352"/>
    <mergeCell ref="G355:G357"/>
    <mergeCell ref="C312:F312"/>
    <mergeCell ref="G315:G317"/>
    <mergeCell ref="G320:G322"/>
    <mergeCell ref="C390:F390"/>
    <mergeCell ref="C393:F393"/>
    <mergeCell ref="C394:F394"/>
    <mergeCell ref="C303:F303"/>
    <mergeCell ref="C308:D308"/>
    <mergeCell ref="C309:D309"/>
    <mergeCell ref="C310:F310"/>
    <mergeCell ref="C311:F311"/>
    <mergeCell ref="C253:F253"/>
    <mergeCell ref="C266:F266"/>
    <mergeCell ref="C270:F270"/>
    <mergeCell ref="C275:F275"/>
    <mergeCell ref="C286:F286"/>
    <mergeCell ref="C217:F217"/>
    <mergeCell ref="A219:E219"/>
    <mergeCell ref="B220:D220"/>
    <mergeCell ref="C221:F221"/>
    <mergeCell ref="C239:F239"/>
    <mergeCell ref="C242:F242"/>
    <mergeCell ref="C198:F198"/>
    <mergeCell ref="C202:F202"/>
    <mergeCell ref="C206:F206"/>
    <mergeCell ref="C207:F207"/>
    <mergeCell ref="C212:F212"/>
    <mergeCell ref="C215:D215"/>
    <mergeCell ref="C184:F184"/>
    <mergeCell ref="C185:F185"/>
    <mergeCell ref="D186:D188"/>
    <mergeCell ref="C189:F189"/>
    <mergeCell ref="C194:F194"/>
    <mergeCell ref="G165:G167"/>
    <mergeCell ref="G170:G172"/>
    <mergeCell ref="C176:F176"/>
    <mergeCell ref="C177:F177"/>
    <mergeCell ref="C180:F180"/>
    <mergeCell ref="C183:F183"/>
    <mergeCell ref="G105:G107"/>
    <mergeCell ref="G110:G112"/>
    <mergeCell ref="G135:G137"/>
    <mergeCell ref="G140:G142"/>
    <mergeCell ref="G145:G147"/>
    <mergeCell ref="C162:F162"/>
    <mergeCell ref="D5:D8"/>
    <mergeCell ref="E5:F6"/>
    <mergeCell ref="C98:D98"/>
    <mergeCell ref="C99:D99"/>
    <mergeCell ref="C100:F100"/>
    <mergeCell ref="C101:F101"/>
    <mergeCell ref="C102:F102"/>
    <mergeCell ref="C56:F56"/>
    <mergeCell ref="C60:F60"/>
    <mergeCell ref="C65:F65"/>
    <mergeCell ref="C76:F76"/>
    <mergeCell ref="C93:F93"/>
    <mergeCell ref="G5:H6"/>
    <mergeCell ref="A585:B585"/>
    <mergeCell ref="A1:H1"/>
    <mergeCell ref="C572:F572"/>
    <mergeCell ref="C576:F576"/>
    <mergeCell ref="C578:F578"/>
    <mergeCell ref="C581:F581"/>
    <mergeCell ref="B500:D500"/>
    <mergeCell ref="C501:F501"/>
    <mergeCell ref="C502:F502"/>
    <mergeCell ref="C515:F515"/>
    <mergeCell ref="C528:F528"/>
    <mergeCell ref="C539:F539"/>
    <mergeCell ref="C549:F549"/>
    <mergeCell ref="C564:F564"/>
    <mergeCell ref="C567:F567"/>
    <mergeCell ref="B10:D10"/>
    <mergeCell ref="C11:F11"/>
    <mergeCell ref="C25:F25"/>
    <mergeCell ref="C29:F29"/>
    <mergeCell ref="C32:F32"/>
    <mergeCell ref="C43:F43"/>
    <mergeCell ref="A5:A8"/>
    <mergeCell ref="B5:B8"/>
    <mergeCell ref="C5:C8"/>
    <mergeCell ref="H370:H371"/>
    <mergeCell ref="H375:H377"/>
    <mergeCell ref="H380:H382"/>
    <mergeCell ref="H345:H347"/>
    <mergeCell ref="H350:H352"/>
    <mergeCell ref="H355:H357"/>
    <mergeCell ref="H471:H473"/>
    <mergeCell ref="H105:H107"/>
    <mergeCell ref="H110:H112"/>
    <mergeCell ref="H135:H137"/>
    <mergeCell ref="H140:H142"/>
    <mergeCell ref="H145:H147"/>
    <mergeCell ref="H165:H167"/>
    <mergeCell ref="H170:H172"/>
    <mergeCell ref="H315:H317"/>
    <mergeCell ref="H320:H322"/>
    <mergeCell ref="H160:H161"/>
  </mergeCells>
  <printOptions horizontalCentered="1" verticalCentered="1" gridLines="1"/>
  <pageMargins left="0.25" right="0.25" top="0.75" bottom="0.75" header="0" footer="0"/>
  <pageSetup paperSize="9" fitToHeight="0" orientation="landscape" r:id="rId1"/>
  <headerFooter>
    <oddFooter>&amp;CSS_2D_&amp;P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P1000"/>
  <sheetViews>
    <sheetView workbookViewId="0">
      <pane ySplit="2" topLeftCell="A3" activePane="bottomLeft" state="frozen"/>
      <selection pane="bottomLeft" activeCell="B24" sqref="B24"/>
    </sheetView>
  </sheetViews>
  <sheetFormatPr defaultColWidth="14.42578125" defaultRowHeight="15" customHeight="1"/>
  <cols>
    <col min="1" max="1" width="5.8554687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400" t="s">
        <v>0</v>
      </c>
      <c r="B1" s="401"/>
      <c r="C1" s="401"/>
      <c r="D1" s="401"/>
      <c r="E1" s="401"/>
      <c r="F1" s="401"/>
      <c r="G1" s="401"/>
      <c r="H1" s="401"/>
      <c r="I1" s="1"/>
      <c r="J1" s="1"/>
      <c r="K1" s="1"/>
      <c r="L1" s="1"/>
      <c r="M1" s="1"/>
      <c r="N1" s="1"/>
      <c r="O1" s="1"/>
      <c r="P1" s="1"/>
    </row>
    <row r="2" spans="1:16" ht="25.5" hidden="1" customHeight="1">
      <c r="A2" s="402" t="s">
        <v>541</v>
      </c>
      <c r="B2" s="394"/>
      <c r="C2" s="394"/>
      <c r="D2" s="394"/>
      <c r="E2" s="394"/>
      <c r="F2" s="394"/>
      <c r="G2" s="394"/>
      <c r="H2" s="394"/>
      <c r="I2" s="1"/>
      <c r="J2" s="1"/>
      <c r="K2" s="1"/>
      <c r="L2" s="1"/>
      <c r="M2" s="1"/>
      <c r="N2" s="1"/>
      <c r="O2" s="1"/>
      <c r="P2" s="1"/>
    </row>
    <row r="3" spans="1:16" ht="13.5" customHeight="1">
      <c r="A3" s="402"/>
      <c r="B3" s="394"/>
      <c r="C3" s="394"/>
      <c r="D3" s="394"/>
      <c r="E3" s="394"/>
      <c r="F3" s="394"/>
      <c r="G3" s="394"/>
      <c r="H3" s="394"/>
      <c r="I3" s="1"/>
      <c r="J3" s="1"/>
      <c r="K3" s="1"/>
      <c r="L3" s="1"/>
      <c r="M3" s="1"/>
      <c r="N3" s="1"/>
      <c r="O3" s="1"/>
      <c r="P3" s="1"/>
    </row>
    <row r="4" spans="1:16" ht="15.75" customHeight="1">
      <c r="A4" s="403" t="s">
        <v>542</v>
      </c>
      <c r="B4" s="394"/>
      <c r="C4" s="394"/>
      <c r="D4" s="394"/>
      <c r="E4" s="394"/>
      <c r="F4" s="394"/>
      <c r="G4" s="394"/>
      <c r="H4" s="394"/>
      <c r="I4" s="1"/>
      <c r="J4" s="1"/>
      <c r="K4" s="1"/>
      <c r="L4" s="1"/>
      <c r="M4" s="1"/>
      <c r="N4" s="1"/>
      <c r="O4" s="1"/>
      <c r="P4" s="1"/>
    </row>
    <row r="5" spans="1:16" ht="15.75" customHeight="1">
      <c r="A5" s="404"/>
      <c r="B5" s="405"/>
      <c r="C5" s="405"/>
      <c r="D5" s="405"/>
      <c r="E5" s="405"/>
      <c r="F5" s="405"/>
      <c r="G5" s="405"/>
      <c r="H5" s="405"/>
      <c r="I5" s="1"/>
      <c r="J5" s="1"/>
      <c r="K5" s="1"/>
      <c r="L5" s="1"/>
      <c r="M5" s="1"/>
      <c r="N5" s="1"/>
      <c r="O5" s="1"/>
      <c r="P5" s="1"/>
    </row>
    <row r="6" spans="1:16" ht="15.75" customHeight="1">
      <c r="A6" s="407" t="s">
        <v>2</v>
      </c>
      <c r="B6" s="391" t="s">
        <v>3</v>
      </c>
      <c r="C6" s="391" t="s">
        <v>5</v>
      </c>
      <c r="D6" s="391" t="s">
        <v>6</v>
      </c>
      <c r="E6" s="376" t="s">
        <v>543</v>
      </c>
      <c r="F6" s="377"/>
      <c r="G6" s="376" t="s">
        <v>544</v>
      </c>
      <c r="H6" s="377"/>
      <c r="I6" s="1"/>
      <c r="J6" s="1"/>
      <c r="K6" s="1"/>
      <c r="L6" s="1"/>
      <c r="M6" s="1"/>
      <c r="N6" s="1"/>
      <c r="O6" s="1"/>
      <c r="P6" s="1"/>
    </row>
    <row r="7" spans="1:16" ht="15.75" customHeight="1">
      <c r="A7" s="408"/>
      <c r="B7" s="392"/>
      <c r="C7" s="392"/>
      <c r="D7" s="392"/>
      <c r="E7" s="378"/>
      <c r="F7" s="379"/>
      <c r="G7" s="378"/>
      <c r="H7" s="379"/>
      <c r="I7" s="1"/>
      <c r="J7" s="1"/>
      <c r="K7" s="1"/>
      <c r="L7" s="1"/>
      <c r="M7" s="1"/>
      <c r="N7" s="1"/>
      <c r="O7" s="1"/>
      <c r="P7" s="1"/>
    </row>
    <row r="8" spans="1:16" ht="24" customHeight="1">
      <c r="A8" s="385"/>
      <c r="B8" s="387"/>
      <c r="C8" s="387"/>
      <c r="D8" s="387"/>
      <c r="E8" s="17" t="s">
        <v>536</v>
      </c>
      <c r="F8" s="17" t="s">
        <v>537</v>
      </c>
      <c r="G8" s="17" t="s">
        <v>536</v>
      </c>
      <c r="H8" s="17" t="s">
        <v>545</v>
      </c>
      <c r="I8" s="1"/>
      <c r="J8" s="1"/>
      <c r="K8" s="1"/>
      <c r="L8" s="1"/>
      <c r="M8" s="1"/>
      <c r="N8" s="1"/>
      <c r="O8" s="1"/>
      <c r="P8" s="1"/>
    </row>
    <row r="9" spans="1:16" ht="15.75" customHeight="1">
      <c r="A9" s="18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 t="s">
        <v>546</v>
      </c>
      <c r="H9" s="17" t="s">
        <v>547</v>
      </c>
      <c r="I9" s="1"/>
      <c r="J9" s="1"/>
      <c r="K9" s="1"/>
      <c r="L9" s="1"/>
      <c r="M9" s="1"/>
      <c r="N9" s="1"/>
      <c r="O9" s="1"/>
      <c r="P9" s="1"/>
    </row>
    <row r="10" spans="1:16" ht="15.75" customHeight="1">
      <c r="A10" s="380" t="s">
        <v>548</v>
      </c>
      <c r="B10" s="381"/>
      <c r="C10" s="381"/>
      <c r="D10" s="381"/>
      <c r="E10" s="381"/>
      <c r="F10" s="381"/>
      <c r="G10" s="381"/>
      <c r="H10" s="382"/>
      <c r="I10" s="1"/>
      <c r="J10" s="1"/>
      <c r="K10" s="1"/>
      <c r="L10" s="1"/>
      <c r="M10" s="1"/>
      <c r="N10" s="1"/>
      <c r="O10" s="1"/>
      <c r="P10" s="1"/>
    </row>
    <row r="11" spans="1:16" ht="12.75" customHeight="1">
      <c r="A11" s="18">
        <v>1</v>
      </c>
      <c r="B11" s="383" t="s">
        <v>549</v>
      </c>
      <c r="C11" s="381"/>
      <c r="D11" s="381"/>
      <c r="E11" s="381"/>
      <c r="F11" s="381"/>
      <c r="G11" s="381"/>
      <c r="H11" s="382"/>
      <c r="I11" s="1"/>
      <c r="J11" s="1"/>
      <c r="K11" s="1"/>
      <c r="L11" s="1"/>
      <c r="M11" s="1"/>
      <c r="N11" s="1"/>
      <c r="O11" s="1"/>
      <c r="P11" s="1"/>
    </row>
    <row r="12" spans="1:16" ht="12.75" customHeight="1">
      <c r="A12" s="384">
        <v>1.1000000000000001</v>
      </c>
      <c r="B12" s="386" t="s">
        <v>550</v>
      </c>
      <c r="C12" s="389" t="s">
        <v>551</v>
      </c>
      <c r="D12" s="389">
        <v>1</v>
      </c>
      <c r="E12" s="389"/>
      <c r="F12" s="390"/>
      <c r="G12" s="390"/>
      <c r="H12" s="388"/>
      <c r="I12" s="1"/>
      <c r="J12" s="1"/>
      <c r="K12" s="1"/>
      <c r="L12" s="1"/>
      <c r="M12" s="1"/>
      <c r="N12" s="1"/>
      <c r="O12" s="1"/>
      <c r="P12" s="1"/>
    </row>
    <row r="13" spans="1:16" ht="12.75" customHeight="1">
      <c r="A13" s="385"/>
      <c r="B13" s="387"/>
      <c r="C13" s="387"/>
      <c r="D13" s="387"/>
      <c r="E13" s="387"/>
      <c r="F13" s="387"/>
      <c r="G13" s="387"/>
      <c r="H13" s="387"/>
      <c r="I13" s="1"/>
      <c r="J13" s="1"/>
      <c r="K13" s="1"/>
      <c r="L13" s="1"/>
      <c r="M13" s="1"/>
      <c r="N13" s="1"/>
      <c r="O13" s="1"/>
      <c r="P13" s="1"/>
    </row>
    <row r="14" spans="1:16" ht="24" customHeight="1">
      <c r="A14" s="19">
        <v>1.2</v>
      </c>
      <c r="B14" s="20" t="s">
        <v>552</v>
      </c>
      <c r="C14" s="21" t="s">
        <v>551</v>
      </c>
      <c r="D14" s="21">
        <v>1</v>
      </c>
      <c r="E14" s="21"/>
      <c r="F14" s="22"/>
      <c r="G14" s="23"/>
      <c r="H14" s="24"/>
      <c r="I14" s="1"/>
      <c r="J14" s="1"/>
      <c r="K14" s="1"/>
      <c r="L14" s="1"/>
      <c r="M14" s="1"/>
      <c r="N14" s="1"/>
      <c r="O14" s="1"/>
      <c r="P14" s="1"/>
    </row>
    <row r="15" spans="1:16" ht="15.75" customHeight="1">
      <c r="A15" s="396" t="s">
        <v>553</v>
      </c>
      <c r="B15" s="381"/>
      <c r="C15" s="381"/>
      <c r="D15" s="381"/>
      <c r="E15" s="381"/>
      <c r="F15" s="382"/>
      <c r="G15" s="25"/>
      <c r="H15" s="24"/>
      <c r="I15" s="1"/>
      <c r="J15" s="1"/>
      <c r="K15" s="1"/>
      <c r="L15" s="1"/>
      <c r="M15" s="1"/>
      <c r="N15" s="1"/>
      <c r="O15" s="1"/>
      <c r="P15" s="1"/>
    </row>
    <row r="16" spans="1:16" ht="12.75" customHeight="1">
      <c r="A16" s="26"/>
      <c r="B16" s="10"/>
      <c r="C16" s="7"/>
      <c r="D16" s="7"/>
      <c r="E16" s="27"/>
      <c r="F16" s="8"/>
      <c r="G16" s="8"/>
      <c r="H16" s="8"/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397">
        <v>1</v>
      </c>
      <c r="B17" s="398" t="s">
        <v>535</v>
      </c>
      <c r="C17" s="394"/>
      <c r="D17" s="394"/>
      <c r="E17" s="394"/>
      <c r="F17" s="394"/>
      <c r="G17" s="394"/>
      <c r="H17" s="394"/>
      <c r="I17" s="1"/>
      <c r="J17" s="1"/>
      <c r="K17" s="1"/>
      <c r="L17" s="1"/>
      <c r="M17" s="1"/>
      <c r="N17" s="1"/>
      <c r="O17" s="1"/>
      <c r="P17" s="1"/>
    </row>
    <row r="18" spans="1:16" ht="15.75" customHeight="1">
      <c r="A18" s="394"/>
      <c r="B18" s="394"/>
      <c r="C18" s="394"/>
      <c r="D18" s="394"/>
      <c r="E18" s="394"/>
      <c r="F18" s="394"/>
      <c r="G18" s="394"/>
      <c r="H18" s="394"/>
      <c r="I18" s="1"/>
      <c r="J18" s="1"/>
      <c r="K18" s="1"/>
      <c r="L18" s="1"/>
      <c r="M18" s="1"/>
      <c r="N18" s="1"/>
      <c r="O18" s="1"/>
      <c r="P18" s="1"/>
    </row>
    <row r="19" spans="1:16" ht="12.75" customHeight="1">
      <c r="A19" s="26"/>
      <c r="B19" s="10"/>
      <c r="C19" s="7"/>
      <c r="D19" s="7"/>
      <c r="E19" s="8"/>
      <c r="F19" s="8"/>
      <c r="G19" s="8"/>
      <c r="H19" s="8"/>
      <c r="I19" s="1"/>
      <c r="J19" s="1"/>
      <c r="K19" s="1"/>
      <c r="L19" s="1"/>
      <c r="M19" s="1"/>
      <c r="N19" s="1"/>
      <c r="O19" s="1"/>
      <c r="P19" s="1"/>
    </row>
    <row r="20" spans="1:16" ht="19.5" customHeight="1">
      <c r="A20" s="26"/>
      <c r="B20" s="10"/>
      <c r="C20" s="7"/>
      <c r="D20" s="7"/>
      <c r="E20" s="8"/>
      <c r="F20" s="8"/>
      <c r="G20" s="8"/>
      <c r="H20" s="8"/>
      <c r="I20" s="1"/>
      <c r="J20" s="1"/>
      <c r="K20" s="1"/>
      <c r="L20" s="1"/>
      <c r="M20" s="1"/>
      <c r="N20" s="1"/>
      <c r="O20" s="1"/>
      <c r="P20" s="1"/>
    </row>
    <row r="21" spans="1:16" ht="12.75" customHeight="1">
      <c r="A21" s="26"/>
      <c r="B21" s="10"/>
      <c r="C21" s="7"/>
      <c r="D21" s="7"/>
      <c r="E21" s="8"/>
      <c r="F21" s="8"/>
      <c r="G21" s="8"/>
      <c r="H21" s="8"/>
      <c r="I21" s="1"/>
      <c r="J21" s="1"/>
      <c r="K21" s="1"/>
      <c r="L21" s="1"/>
      <c r="M21" s="1"/>
      <c r="N21" s="1"/>
      <c r="O21" s="1"/>
      <c r="P21" s="1"/>
    </row>
    <row r="22" spans="1:16" ht="12.75" customHeight="1">
      <c r="A22" s="26"/>
      <c r="B22" s="10"/>
      <c r="C22" s="7"/>
      <c r="D22" s="7"/>
      <c r="E22" s="8"/>
      <c r="F22" s="8"/>
      <c r="G22" s="8"/>
      <c r="H22" s="8"/>
      <c r="I22" s="1"/>
      <c r="J22" s="1"/>
      <c r="K22" s="1"/>
      <c r="L22" s="1"/>
      <c r="M22" s="1"/>
      <c r="N22" s="1"/>
      <c r="O22" s="1"/>
      <c r="P22" s="1"/>
    </row>
    <row r="23" spans="1:16" ht="12.75" customHeight="1">
      <c r="A23" s="28"/>
      <c r="B23" s="6"/>
      <c r="C23" s="7"/>
      <c r="D23" s="7"/>
      <c r="E23" s="8"/>
      <c r="F23" s="8"/>
      <c r="G23" s="8"/>
      <c r="H23" s="8"/>
      <c r="I23" s="1"/>
      <c r="J23" s="1"/>
      <c r="K23" s="1"/>
      <c r="L23" s="1"/>
      <c r="M23" s="1"/>
      <c r="N23" s="1"/>
      <c r="O23" s="1"/>
      <c r="P23" s="1"/>
    </row>
    <row r="24" spans="1:16" ht="15.75" customHeight="1">
      <c r="A24" s="26"/>
      <c r="B24" s="10"/>
      <c r="C24" s="7"/>
      <c r="D24" s="7"/>
      <c r="E24" s="8"/>
      <c r="F24" s="8"/>
      <c r="G24" s="8"/>
      <c r="H24" s="8"/>
      <c r="I24" s="1"/>
      <c r="J24" s="1"/>
      <c r="K24" s="1"/>
      <c r="L24" s="1"/>
      <c r="M24" s="1"/>
      <c r="N24" s="1"/>
      <c r="O24" s="1"/>
      <c r="P24" s="1"/>
    </row>
    <row r="25" spans="1:16" ht="15.75" customHeight="1">
      <c r="A25" s="26"/>
      <c r="B25" s="10"/>
      <c r="C25" s="7"/>
      <c r="D25" s="7"/>
      <c r="E25" s="8"/>
      <c r="F25" s="8"/>
      <c r="G25" s="8"/>
      <c r="H25" s="8"/>
      <c r="I25" s="1"/>
      <c r="J25" s="1"/>
      <c r="K25" s="1"/>
      <c r="L25" s="1"/>
      <c r="M25" s="1"/>
      <c r="N25" s="1"/>
      <c r="O25" s="1"/>
      <c r="P25" s="1"/>
    </row>
    <row r="26" spans="1:16" ht="15.75" customHeight="1">
      <c r="A26" s="26"/>
      <c r="B26" s="10"/>
      <c r="C26" s="7"/>
      <c r="D26" s="7"/>
      <c r="E26" s="8"/>
      <c r="F26" s="8"/>
      <c r="G26" s="8"/>
      <c r="H26" s="8"/>
      <c r="I26" s="1"/>
      <c r="J26" s="1"/>
      <c r="K26" s="1"/>
      <c r="L26" s="1"/>
      <c r="M26" s="1"/>
      <c r="N26" s="1"/>
      <c r="O26" s="1"/>
      <c r="P26" s="1"/>
    </row>
    <row r="27" spans="1:16" ht="15.75" customHeight="1">
      <c r="A27" s="26"/>
      <c r="B27" s="10"/>
      <c r="C27" s="7"/>
      <c r="D27" s="7"/>
      <c r="E27" s="8"/>
      <c r="F27" s="8"/>
      <c r="G27" s="8"/>
      <c r="H27" s="8"/>
      <c r="I27" s="1"/>
      <c r="J27" s="1"/>
      <c r="K27" s="1"/>
      <c r="L27" s="1"/>
      <c r="M27" s="1"/>
      <c r="N27" s="1"/>
      <c r="O27" s="1"/>
      <c r="P27" s="1"/>
    </row>
    <row r="28" spans="1:16" ht="15.75" customHeight="1">
      <c r="A28" s="26"/>
      <c r="B28" s="10"/>
      <c r="C28" s="7"/>
      <c r="D28" s="7"/>
      <c r="E28" s="8"/>
      <c r="F28" s="8"/>
      <c r="G28" s="8"/>
      <c r="H28" s="8"/>
      <c r="I28" s="1"/>
      <c r="J28" s="1"/>
      <c r="K28" s="1"/>
      <c r="L28" s="1"/>
      <c r="M28" s="1"/>
      <c r="N28" s="1"/>
      <c r="O28" s="1"/>
      <c r="P28" s="1"/>
    </row>
    <row r="29" spans="1:16" ht="15.75" customHeight="1">
      <c r="A29" s="26"/>
      <c r="B29" s="10"/>
      <c r="C29" s="7"/>
      <c r="D29" s="7"/>
      <c r="E29" s="8"/>
      <c r="F29" s="8"/>
      <c r="G29" s="8"/>
      <c r="H29" s="8"/>
      <c r="I29" s="1"/>
      <c r="J29" s="1"/>
      <c r="K29" s="1"/>
      <c r="L29" s="1"/>
      <c r="M29" s="1"/>
      <c r="N29" s="1"/>
      <c r="O29" s="1"/>
      <c r="P29" s="1"/>
    </row>
    <row r="30" spans="1:16" ht="15.75" customHeight="1">
      <c r="A30" s="26"/>
      <c r="B30" s="10"/>
      <c r="C30" s="7"/>
      <c r="D30" s="7"/>
      <c r="E30" s="8"/>
      <c r="F30" s="8"/>
      <c r="G30" s="8"/>
      <c r="H30" s="8"/>
      <c r="I30" s="1"/>
      <c r="J30" s="1"/>
      <c r="K30" s="1"/>
      <c r="L30" s="1"/>
      <c r="M30" s="1"/>
      <c r="N30" s="1"/>
      <c r="O30" s="1"/>
      <c r="P30" s="1"/>
    </row>
    <row r="31" spans="1:16" ht="15.75" customHeight="1">
      <c r="A31" s="26"/>
      <c r="B31" s="10"/>
      <c r="C31" s="7"/>
      <c r="D31" s="7"/>
      <c r="E31" s="8"/>
      <c r="F31" s="8"/>
      <c r="G31" s="8"/>
      <c r="H31" s="8"/>
      <c r="I31" s="1"/>
      <c r="J31" s="1"/>
      <c r="K31" s="1"/>
      <c r="L31" s="1"/>
      <c r="M31" s="1"/>
      <c r="N31" s="1"/>
      <c r="O31" s="1"/>
      <c r="P31" s="1"/>
    </row>
    <row r="32" spans="1:16" ht="15.75" customHeight="1">
      <c r="A32" s="26"/>
      <c r="B32" s="10"/>
      <c r="C32" s="7"/>
      <c r="D32" s="7"/>
      <c r="E32" s="8"/>
      <c r="F32" s="8"/>
      <c r="G32" s="8"/>
      <c r="H32" s="8"/>
      <c r="I32" s="1"/>
      <c r="J32" s="1"/>
      <c r="K32" s="1"/>
      <c r="L32" s="1"/>
      <c r="M32" s="1"/>
      <c r="N32" s="1"/>
      <c r="O32" s="1"/>
      <c r="P32" s="1"/>
    </row>
    <row r="33" spans="1:16" ht="15.75" customHeight="1">
      <c r="A33" s="26"/>
      <c r="B33" s="10"/>
      <c r="C33" s="7"/>
      <c r="D33" s="7"/>
      <c r="E33" s="8"/>
      <c r="F33" s="8"/>
      <c r="G33" s="8"/>
      <c r="H33" s="8"/>
      <c r="I33" s="1"/>
      <c r="J33" s="1"/>
      <c r="K33" s="1"/>
      <c r="L33" s="1"/>
      <c r="M33" s="1"/>
      <c r="N33" s="1"/>
      <c r="O33" s="1"/>
      <c r="P33" s="1"/>
    </row>
    <row r="34" spans="1:16" ht="15.75" customHeight="1">
      <c r="A34" s="26"/>
      <c r="B34" s="10"/>
      <c r="C34" s="7"/>
      <c r="D34" s="7"/>
      <c r="E34" s="27"/>
      <c r="F34" s="8"/>
      <c r="G34" s="8"/>
      <c r="H34" s="8"/>
      <c r="I34" s="1"/>
      <c r="J34" s="1"/>
      <c r="K34" s="1"/>
      <c r="L34" s="1"/>
      <c r="M34" s="1"/>
      <c r="N34" s="1"/>
      <c r="O34" s="1"/>
      <c r="P34" s="1"/>
    </row>
    <row r="35" spans="1:16" ht="14.25" customHeight="1">
      <c r="A35" s="3"/>
      <c r="B35" s="10"/>
      <c r="C35" s="7"/>
      <c r="D35" s="7"/>
      <c r="E35" s="27"/>
      <c r="F35" s="8"/>
      <c r="G35" s="8"/>
      <c r="H35" s="8"/>
      <c r="I35" s="1"/>
      <c r="J35" s="1"/>
      <c r="K35" s="1"/>
      <c r="L35" s="1"/>
      <c r="M35" s="1"/>
      <c r="N35" s="1"/>
      <c r="O35" s="1"/>
      <c r="P35" s="1"/>
    </row>
    <row r="36" spans="1:16" ht="59.25" hidden="1" customHeight="1">
      <c r="A36" s="3"/>
      <c r="B36" s="10"/>
      <c r="C36" s="7"/>
      <c r="D36" s="7"/>
      <c r="E36" s="27"/>
      <c r="F36" s="8"/>
      <c r="G36" s="8"/>
      <c r="H36" s="8"/>
      <c r="I36" s="1"/>
      <c r="J36" s="1"/>
      <c r="K36" s="1"/>
      <c r="L36" s="1"/>
      <c r="M36" s="1"/>
      <c r="N36" s="1"/>
      <c r="O36" s="1"/>
      <c r="P36" s="1"/>
    </row>
    <row r="37" spans="1:16" ht="15.75" customHeight="1">
      <c r="A37" s="28"/>
      <c r="B37" s="6"/>
      <c r="C37" s="7"/>
      <c r="D37" s="7"/>
      <c r="E37" s="27"/>
      <c r="F37" s="8"/>
      <c r="G37" s="8"/>
      <c r="H37" s="8"/>
      <c r="I37" s="1"/>
      <c r="J37" s="1"/>
      <c r="K37" s="1"/>
      <c r="L37" s="1"/>
      <c r="M37" s="1"/>
      <c r="N37" s="1"/>
      <c r="O37" s="1"/>
      <c r="P37" s="1"/>
    </row>
    <row r="38" spans="1:16" ht="63.75" customHeight="1">
      <c r="A38" s="26"/>
      <c r="B38" s="10"/>
      <c r="C38" s="7"/>
      <c r="D38" s="7"/>
      <c r="E38" s="27"/>
      <c r="F38" s="8"/>
      <c r="G38" s="8"/>
      <c r="H38" s="8"/>
      <c r="I38" s="1"/>
      <c r="J38" s="1"/>
      <c r="K38" s="1"/>
      <c r="L38" s="1"/>
      <c r="M38" s="1"/>
      <c r="N38" s="1"/>
      <c r="O38" s="1"/>
      <c r="P38" s="1"/>
    </row>
    <row r="39" spans="1:16" ht="25.5" hidden="1" customHeight="1">
      <c r="A39" s="26"/>
      <c r="B39" s="10"/>
      <c r="C39" s="7"/>
      <c r="D39" s="7"/>
      <c r="E39" s="27"/>
      <c r="F39" s="8"/>
      <c r="G39" s="8"/>
      <c r="H39" s="8"/>
      <c r="I39" s="1"/>
      <c r="J39" s="1"/>
      <c r="K39" s="1"/>
      <c r="L39" s="1"/>
      <c r="M39" s="1"/>
      <c r="N39" s="1"/>
      <c r="O39" s="1"/>
      <c r="P39" s="1"/>
    </row>
    <row r="40" spans="1:16" ht="15.75" customHeight="1">
      <c r="A40" s="26"/>
      <c r="B40" s="10"/>
      <c r="C40" s="7"/>
      <c r="D40" s="7"/>
      <c r="E40" s="27"/>
      <c r="F40" s="8"/>
      <c r="G40" s="8"/>
      <c r="H40" s="8"/>
      <c r="I40" s="1"/>
      <c r="J40" s="1"/>
      <c r="K40" s="1"/>
      <c r="L40" s="1"/>
      <c r="M40" s="1"/>
      <c r="N40" s="1"/>
      <c r="O40" s="1"/>
      <c r="P40" s="1"/>
    </row>
    <row r="41" spans="1:16" ht="15.75" customHeight="1">
      <c r="A41" s="29"/>
      <c r="B41" s="10"/>
      <c r="C41" s="7"/>
      <c r="D41" s="7"/>
      <c r="E41" s="27"/>
      <c r="F41" s="8"/>
      <c r="G41" s="8"/>
      <c r="H41" s="8"/>
      <c r="I41" s="1"/>
      <c r="J41" s="1"/>
      <c r="K41" s="1"/>
      <c r="L41" s="1"/>
      <c r="M41" s="1"/>
      <c r="N41" s="1"/>
      <c r="O41" s="1"/>
      <c r="P41" s="1"/>
    </row>
    <row r="42" spans="1:16" ht="15.75" customHeight="1">
      <c r="A42" s="5"/>
      <c r="B42" s="6"/>
      <c r="C42" s="3"/>
      <c r="D42" s="7"/>
      <c r="E42" s="27"/>
      <c r="F42" s="8"/>
      <c r="G42" s="8"/>
      <c r="H42" s="8"/>
      <c r="I42" s="1"/>
      <c r="J42" s="1"/>
      <c r="K42" s="1"/>
      <c r="L42" s="1"/>
      <c r="M42" s="1"/>
      <c r="N42" s="1"/>
      <c r="O42" s="1"/>
      <c r="P42" s="1"/>
    </row>
    <row r="43" spans="1:16" ht="15.75" customHeight="1">
      <c r="A43" s="5"/>
      <c r="B43" s="6"/>
      <c r="C43" s="3"/>
      <c r="D43" s="7"/>
      <c r="E43" s="27"/>
      <c r="F43" s="8"/>
      <c r="G43" s="8"/>
      <c r="H43" s="8"/>
      <c r="I43" s="1"/>
      <c r="J43" s="1"/>
      <c r="K43" s="1"/>
      <c r="L43" s="1"/>
      <c r="M43" s="1"/>
      <c r="N43" s="1"/>
      <c r="O43" s="1"/>
      <c r="P43" s="1"/>
    </row>
    <row r="44" spans="1:16" ht="15.75" customHeight="1">
      <c r="A44" s="5"/>
      <c r="B44" s="6"/>
      <c r="C44" s="3"/>
      <c r="D44" s="7"/>
      <c r="E44" s="27"/>
      <c r="F44" s="8"/>
      <c r="G44" s="8"/>
      <c r="H44" s="8"/>
      <c r="I44" s="1"/>
      <c r="J44" s="1"/>
      <c r="K44" s="1"/>
      <c r="L44" s="1"/>
      <c r="M44" s="1"/>
      <c r="N44" s="1"/>
      <c r="O44" s="1"/>
      <c r="P44" s="1"/>
    </row>
    <row r="45" spans="1:16" ht="15.75" customHeight="1">
      <c r="A45" s="5"/>
      <c r="B45" s="6"/>
      <c r="C45" s="3"/>
      <c r="D45" s="7"/>
      <c r="E45" s="8"/>
      <c r="F45" s="8"/>
      <c r="G45" s="8"/>
      <c r="H45" s="8"/>
      <c r="I45" s="1"/>
      <c r="J45" s="1"/>
      <c r="K45" s="1"/>
      <c r="L45" s="1"/>
      <c r="M45" s="1"/>
      <c r="N45" s="1"/>
      <c r="O45" s="1"/>
      <c r="P45" s="1"/>
    </row>
    <row r="46" spans="1:16" ht="15.75" customHeight="1">
      <c r="A46" s="5"/>
      <c r="B46" s="6"/>
      <c r="C46" s="3"/>
      <c r="D46" s="7"/>
      <c r="E46" s="8"/>
      <c r="F46" s="8"/>
      <c r="G46" s="8"/>
      <c r="H46" s="8"/>
      <c r="I46" s="1"/>
      <c r="J46" s="1"/>
      <c r="K46" s="1"/>
      <c r="L46" s="1"/>
      <c r="M46" s="1"/>
      <c r="N46" s="1"/>
      <c r="O46" s="1"/>
      <c r="P46" s="1"/>
    </row>
    <row r="47" spans="1:16" ht="12.75" customHeight="1">
      <c r="A47" s="5"/>
      <c r="B47" s="6"/>
      <c r="C47" s="3"/>
      <c r="D47" s="7"/>
      <c r="E47" s="8"/>
      <c r="F47" s="8"/>
      <c r="G47" s="8"/>
      <c r="H47" s="8"/>
      <c r="I47" s="1"/>
      <c r="J47" s="1"/>
      <c r="K47" s="1"/>
      <c r="L47" s="1"/>
      <c r="M47" s="1"/>
      <c r="N47" s="1"/>
      <c r="O47" s="1"/>
      <c r="P47" s="1"/>
    </row>
    <row r="48" spans="1:16" ht="44.25" customHeight="1">
      <c r="A48" s="5"/>
      <c r="B48" s="6"/>
      <c r="C48" s="3"/>
      <c r="D48" s="7"/>
      <c r="E48" s="8"/>
      <c r="F48" s="8"/>
      <c r="G48" s="8"/>
      <c r="H48" s="8"/>
      <c r="I48" s="1"/>
      <c r="J48" s="1"/>
      <c r="K48" s="1"/>
      <c r="L48" s="1"/>
      <c r="M48" s="1"/>
      <c r="N48" s="1"/>
      <c r="O48" s="1"/>
      <c r="P48" s="1"/>
    </row>
    <row r="49" spans="1:16" ht="34.5" customHeight="1">
      <c r="A49" s="3"/>
      <c r="B49" s="10"/>
      <c r="C49" s="3"/>
      <c r="D49" s="7"/>
      <c r="E49" s="8"/>
      <c r="F49" s="8"/>
      <c r="G49" s="8"/>
      <c r="H49" s="8"/>
      <c r="I49" s="1"/>
      <c r="J49" s="1"/>
      <c r="K49" s="1"/>
      <c r="L49" s="1"/>
      <c r="M49" s="1"/>
      <c r="N49" s="1"/>
      <c r="O49" s="1"/>
      <c r="P49" s="1"/>
    </row>
    <row r="50" spans="1:16" ht="12.75" customHeight="1">
      <c r="A50" s="3"/>
      <c r="B50" s="10"/>
      <c r="C50" s="3"/>
      <c r="D50" s="7"/>
      <c r="E50" s="8"/>
      <c r="F50" s="8"/>
      <c r="G50" s="8"/>
      <c r="H50" s="8"/>
      <c r="I50" s="1"/>
      <c r="J50" s="1"/>
      <c r="K50" s="1"/>
      <c r="L50" s="1"/>
      <c r="M50" s="1"/>
      <c r="N50" s="1"/>
      <c r="O50" s="1"/>
      <c r="P50" s="1"/>
    </row>
    <row r="51" spans="1:16" ht="31.5" customHeight="1">
      <c r="A51" s="3"/>
      <c r="B51" s="10"/>
      <c r="C51" s="3"/>
      <c r="D51" s="7"/>
      <c r="E51" s="8"/>
      <c r="F51" s="8"/>
      <c r="G51" s="8"/>
      <c r="H51" s="8"/>
      <c r="I51" s="1"/>
      <c r="J51" s="1"/>
      <c r="K51" s="1"/>
      <c r="L51" s="1"/>
      <c r="M51" s="1"/>
      <c r="N51" s="1"/>
      <c r="O51" s="1"/>
      <c r="P51" s="1"/>
    </row>
    <row r="52" spans="1:16" ht="12.75" customHeight="1">
      <c r="A52" s="3"/>
      <c r="B52" s="10"/>
      <c r="C52" s="3"/>
      <c r="D52" s="7"/>
      <c r="E52" s="8"/>
      <c r="F52" s="8"/>
      <c r="G52" s="8"/>
      <c r="H52" s="8"/>
      <c r="I52" s="1"/>
      <c r="J52" s="1"/>
      <c r="K52" s="1"/>
      <c r="L52" s="1"/>
      <c r="M52" s="1"/>
      <c r="N52" s="1"/>
      <c r="O52" s="1"/>
      <c r="P52" s="1"/>
    </row>
    <row r="53" spans="1:16" ht="12.75" customHeight="1">
      <c r="A53" s="3"/>
      <c r="B53" s="10"/>
      <c r="C53" s="3"/>
      <c r="D53" s="7"/>
      <c r="E53" s="8"/>
      <c r="F53" s="8"/>
      <c r="G53" s="8"/>
      <c r="H53" s="8"/>
      <c r="I53" s="1"/>
      <c r="J53" s="1"/>
      <c r="K53" s="1"/>
      <c r="L53" s="1"/>
      <c r="M53" s="1"/>
      <c r="N53" s="1"/>
      <c r="O53" s="1"/>
      <c r="P53" s="1"/>
    </row>
    <row r="54" spans="1:16" ht="20.25" customHeight="1">
      <c r="A54" s="16"/>
      <c r="B54" s="15"/>
      <c r="C54" s="15"/>
      <c r="D54" s="15"/>
      <c r="E54" s="15"/>
      <c r="F54" s="15"/>
      <c r="G54" s="15"/>
      <c r="H54" s="15"/>
      <c r="I54" s="1"/>
      <c r="J54" s="1"/>
      <c r="K54" s="1"/>
      <c r="L54" s="1"/>
      <c r="M54" s="1"/>
      <c r="N54" s="1"/>
      <c r="O54" s="1"/>
      <c r="P54" s="1"/>
    </row>
    <row r="55" spans="1:1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20.25" customHeight="1">
      <c r="A56" s="16"/>
      <c r="B56" s="16"/>
      <c r="C56" s="16"/>
      <c r="D56" s="16"/>
      <c r="E56" s="16"/>
      <c r="F56" s="16"/>
      <c r="G56" s="16"/>
      <c r="H56" s="16"/>
      <c r="I56" s="1"/>
      <c r="J56" s="1"/>
      <c r="K56" s="1"/>
      <c r="L56" s="1"/>
      <c r="M56" s="1"/>
      <c r="N56" s="1"/>
      <c r="O56" s="1"/>
      <c r="P56" s="1"/>
    </row>
    <row r="57" spans="1:16" ht="20.25" customHeight="1">
      <c r="A57" s="16"/>
      <c r="B57" s="15"/>
      <c r="C57" s="15"/>
      <c r="D57" s="15"/>
      <c r="E57" s="15"/>
      <c r="F57" s="15"/>
      <c r="G57" s="15"/>
      <c r="H57" s="15"/>
      <c r="I57" s="1"/>
      <c r="J57" s="1"/>
      <c r="K57" s="1"/>
      <c r="L57" s="1"/>
      <c r="M57" s="1"/>
      <c r="N57" s="1"/>
      <c r="O57" s="1"/>
      <c r="P57" s="1"/>
    </row>
    <row r="58" spans="1:16" ht="12.75" customHeight="1">
      <c r="A58" s="11"/>
      <c r="B58" s="11"/>
      <c r="C58" s="11"/>
      <c r="D58" s="11"/>
      <c r="E58" s="11"/>
      <c r="F58" s="11"/>
      <c r="G58" s="11"/>
      <c r="H58" s="11"/>
      <c r="I58" s="1"/>
      <c r="J58" s="1"/>
      <c r="K58" s="1"/>
      <c r="L58" s="1"/>
      <c r="M58" s="1"/>
      <c r="N58" s="1"/>
      <c r="O58" s="1"/>
      <c r="P58" s="1"/>
    </row>
    <row r="59" spans="1:16" ht="12.75" customHeight="1">
      <c r="A59" s="3"/>
      <c r="B59" s="3"/>
      <c r="C59" s="3"/>
      <c r="D59" s="7"/>
      <c r="E59" s="3"/>
      <c r="F59" s="393"/>
      <c r="G59" s="394"/>
      <c r="H59" s="7"/>
      <c r="I59" s="1"/>
      <c r="J59" s="1"/>
      <c r="K59" s="1"/>
      <c r="L59" s="1"/>
      <c r="M59" s="1"/>
      <c r="N59" s="1"/>
      <c r="O59" s="1"/>
      <c r="P59" s="1"/>
    </row>
    <row r="60" spans="1:16" ht="12.75" customHeight="1">
      <c r="A60" s="399"/>
      <c r="B60" s="399"/>
      <c r="C60" s="7"/>
      <c r="D60" s="9"/>
      <c r="E60" s="8"/>
      <c r="F60" s="8"/>
      <c r="G60" s="8"/>
      <c r="H60" s="8"/>
      <c r="I60" s="1"/>
      <c r="J60" s="1"/>
      <c r="K60" s="1"/>
      <c r="L60" s="1"/>
      <c r="M60" s="1"/>
      <c r="N60" s="1"/>
      <c r="O60" s="1"/>
      <c r="P60" s="1"/>
    </row>
    <row r="61" spans="1:16" ht="15.75" customHeight="1">
      <c r="A61" s="394"/>
      <c r="B61" s="394"/>
      <c r="C61" s="7"/>
      <c r="D61" s="9"/>
      <c r="E61" s="8"/>
      <c r="F61" s="8"/>
      <c r="G61" s="8"/>
      <c r="H61" s="8"/>
      <c r="I61" s="1"/>
      <c r="J61" s="1"/>
      <c r="K61" s="1"/>
      <c r="L61" s="1"/>
      <c r="M61" s="1"/>
      <c r="N61" s="1"/>
      <c r="O61" s="1"/>
      <c r="P61" s="1"/>
    </row>
    <row r="62" spans="1:16" ht="15.75" customHeight="1">
      <c r="A62" s="394"/>
      <c r="B62" s="394"/>
      <c r="C62" s="7"/>
      <c r="D62" s="9"/>
      <c r="E62" s="8"/>
      <c r="F62" s="8"/>
      <c r="G62" s="8"/>
      <c r="H62" s="8"/>
      <c r="I62" s="1"/>
      <c r="J62" s="1"/>
      <c r="K62" s="1"/>
      <c r="L62" s="1"/>
      <c r="M62" s="1"/>
      <c r="N62" s="1"/>
      <c r="O62" s="1"/>
      <c r="P62" s="1"/>
    </row>
    <row r="63" spans="1:16" ht="13.5" customHeight="1">
      <c r="A63" s="4"/>
      <c r="B63" s="4"/>
      <c r="C63" s="31"/>
      <c r="D63" s="32"/>
      <c r="E63" s="31"/>
      <c r="F63" s="8"/>
      <c r="G63" s="8"/>
      <c r="H63" s="8"/>
      <c r="I63" s="1"/>
      <c r="J63" s="1"/>
      <c r="K63" s="1"/>
      <c r="L63" s="1"/>
      <c r="M63" s="1"/>
      <c r="N63" s="1"/>
      <c r="O63" s="1"/>
      <c r="P63" s="1"/>
    </row>
    <row r="64" spans="1:16" ht="12.75" customHeight="1">
      <c r="A64" s="28"/>
      <c r="B64" s="30"/>
      <c r="C64" s="7"/>
      <c r="D64" s="7"/>
      <c r="E64" s="8"/>
      <c r="F64" s="8"/>
      <c r="G64" s="8"/>
      <c r="H64" s="8"/>
      <c r="I64" s="1"/>
      <c r="J64" s="1"/>
      <c r="K64" s="1"/>
      <c r="L64" s="1"/>
      <c r="M64" s="1"/>
      <c r="N64" s="1"/>
      <c r="O64" s="1"/>
      <c r="P64" s="1"/>
    </row>
    <row r="65" spans="1:16" ht="12.75" customHeight="1">
      <c r="A65" s="26"/>
      <c r="B65" s="10"/>
      <c r="C65" s="7"/>
      <c r="D65" s="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2.75" customHeight="1">
      <c r="A66" s="26"/>
      <c r="B66" s="10"/>
      <c r="C66" s="7"/>
      <c r="D66" s="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2.75" customHeight="1">
      <c r="A67" s="28"/>
      <c r="B67" s="33"/>
      <c r="C67" s="7"/>
      <c r="D67" s="7"/>
      <c r="E67" s="27"/>
      <c r="F67" s="8"/>
      <c r="G67" s="8"/>
      <c r="H67" s="8"/>
      <c r="I67" s="1"/>
      <c r="J67" s="1"/>
      <c r="K67" s="1"/>
      <c r="L67" s="1"/>
      <c r="M67" s="1"/>
      <c r="N67" s="1"/>
      <c r="O67" s="1"/>
      <c r="P67" s="1"/>
    </row>
    <row r="68" spans="1:16" ht="12.75" customHeight="1">
      <c r="A68" s="26"/>
      <c r="B68" s="10"/>
      <c r="C68" s="7"/>
      <c r="D68" s="7"/>
      <c r="E68" s="27"/>
      <c r="F68" s="8"/>
      <c r="G68" s="8"/>
      <c r="H68" s="8"/>
      <c r="I68" s="1"/>
      <c r="J68" s="1"/>
      <c r="K68" s="1"/>
      <c r="L68" s="1"/>
      <c r="M68" s="1"/>
      <c r="N68" s="1"/>
      <c r="O68" s="1"/>
      <c r="P68" s="1"/>
    </row>
    <row r="69" spans="1:16" ht="26.25" customHeight="1">
      <c r="A69" s="26"/>
      <c r="B69" s="10"/>
      <c r="C69" s="7"/>
      <c r="D69" s="7"/>
      <c r="E69" s="27"/>
      <c r="F69" s="8"/>
      <c r="G69" s="8"/>
      <c r="H69" s="8"/>
      <c r="I69" s="1"/>
      <c r="J69" s="1"/>
      <c r="K69" s="1"/>
      <c r="L69" s="1"/>
      <c r="M69" s="1"/>
      <c r="N69" s="1"/>
      <c r="O69" s="1"/>
      <c r="P69" s="1"/>
    </row>
    <row r="70" spans="1:16" ht="21.75" customHeight="1">
      <c r="A70" s="28"/>
      <c r="B70" s="6"/>
      <c r="C70" s="7"/>
      <c r="D70" s="9"/>
      <c r="E70" s="27"/>
      <c r="F70" s="8"/>
      <c r="G70" s="8"/>
      <c r="H70" s="8"/>
      <c r="I70" s="1"/>
      <c r="J70" s="1"/>
      <c r="K70" s="1"/>
      <c r="L70" s="1"/>
      <c r="M70" s="1"/>
      <c r="N70" s="1"/>
      <c r="O70" s="1"/>
      <c r="P70" s="1"/>
    </row>
    <row r="71" spans="1:16" ht="15.75" customHeight="1">
      <c r="A71" s="26"/>
      <c r="B71" s="34"/>
      <c r="C71" s="7"/>
      <c r="D71" s="7"/>
      <c r="E71" s="27"/>
      <c r="F71" s="8"/>
      <c r="G71" s="8"/>
      <c r="H71" s="8"/>
      <c r="I71" s="1"/>
      <c r="J71" s="1"/>
      <c r="K71" s="1"/>
      <c r="L71" s="1"/>
      <c r="M71" s="1"/>
      <c r="N71" s="1"/>
      <c r="O71" s="1"/>
      <c r="P71" s="1"/>
    </row>
    <row r="72" spans="1:16" ht="15.75" customHeight="1">
      <c r="A72" s="26"/>
      <c r="B72" s="10"/>
      <c r="C72" s="7"/>
      <c r="D72" s="7"/>
      <c r="E72" s="27"/>
      <c r="F72" s="8"/>
      <c r="G72" s="8"/>
      <c r="H72" s="8"/>
      <c r="I72" s="1"/>
      <c r="J72" s="1"/>
      <c r="K72" s="1"/>
      <c r="L72" s="1"/>
      <c r="M72" s="1"/>
      <c r="N72" s="1"/>
      <c r="O72" s="1"/>
      <c r="P72" s="1"/>
    </row>
    <row r="73" spans="1:16" ht="15.75" customHeight="1">
      <c r="A73" s="26"/>
      <c r="B73" s="10"/>
      <c r="C73" s="7"/>
      <c r="D73" s="7"/>
      <c r="E73" s="27"/>
      <c r="F73" s="8"/>
      <c r="G73" s="8"/>
      <c r="H73" s="8"/>
      <c r="I73" s="1"/>
      <c r="J73" s="1"/>
      <c r="K73" s="1"/>
      <c r="L73" s="1"/>
      <c r="M73" s="1"/>
      <c r="N73" s="1"/>
      <c r="O73" s="1"/>
      <c r="P73" s="1"/>
    </row>
    <row r="74" spans="1:16" ht="15.75" customHeight="1">
      <c r="A74" s="26"/>
      <c r="B74" s="10"/>
      <c r="C74" s="7"/>
      <c r="D74" s="7"/>
      <c r="E74" s="27"/>
      <c r="F74" s="8"/>
      <c r="G74" s="8"/>
      <c r="H74" s="8"/>
      <c r="I74" s="1"/>
      <c r="J74" s="1"/>
      <c r="K74" s="1"/>
      <c r="L74" s="1"/>
      <c r="M74" s="1"/>
      <c r="N74" s="1"/>
      <c r="O74" s="1"/>
      <c r="P74" s="1"/>
    </row>
    <row r="75" spans="1:16" ht="72.75" customHeight="1">
      <c r="A75" s="26"/>
      <c r="B75" s="10"/>
      <c r="C75" s="7"/>
      <c r="D75" s="7"/>
      <c r="E75" s="27"/>
      <c r="F75" s="8"/>
      <c r="G75" s="8"/>
      <c r="H75" s="8"/>
      <c r="I75" s="1"/>
      <c r="J75" s="1"/>
      <c r="K75" s="1"/>
      <c r="L75" s="1"/>
      <c r="M75" s="1"/>
      <c r="N75" s="1"/>
      <c r="O75" s="1"/>
      <c r="P75" s="1"/>
    </row>
    <row r="76" spans="1:16" ht="57.75" customHeight="1">
      <c r="A76" s="26"/>
      <c r="B76" s="10"/>
      <c r="C76" s="7"/>
      <c r="D76" s="7"/>
      <c r="E76" s="8"/>
      <c r="F76" s="8"/>
      <c r="G76" s="8"/>
      <c r="H76" s="8"/>
      <c r="I76" s="1"/>
      <c r="J76" s="1"/>
      <c r="K76" s="1"/>
      <c r="L76" s="1"/>
      <c r="M76" s="1"/>
      <c r="N76" s="1"/>
      <c r="O76" s="1"/>
      <c r="P76" s="1"/>
    </row>
    <row r="77" spans="1:16" ht="15.75" customHeight="1">
      <c r="A77" s="26"/>
      <c r="B77" s="34"/>
      <c r="C77" s="7"/>
      <c r="D77" s="7"/>
      <c r="E77" s="8"/>
      <c r="F77" s="8"/>
      <c r="G77" s="8"/>
      <c r="H77" s="8"/>
      <c r="I77" s="1"/>
      <c r="J77" s="1"/>
      <c r="K77" s="1"/>
      <c r="L77" s="1"/>
      <c r="M77" s="1"/>
      <c r="N77" s="1"/>
      <c r="O77" s="1"/>
      <c r="P77" s="1"/>
    </row>
    <row r="78" spans="1:16" ht="15.75" customHeight="1">
      <c r="A78" s="35"/>
      <c r="B78" s="10"/>
      <c r="C78" s="7"/>
      <c r="D78" s="7"/>
      <c r="E78" s="8"/>
      <c r="F78" s="8"/>
      <c r="G78" s="8"/>
      <c r="H78" s="8"/>
      <c r="I78" s="1"/>
      <c r="J78" s="1"/>
      <c r="K78" s="1"/>
      <c r="L78" s="1"/>
      <c r="M78" s="1"/>
      <c r="N78" s="1"/>
      <c r="O78" s="1"/>
      <c r="P78" s="1"/>
    </row>
    <row r="79" spans="1:16" ht="15.75" customHeight="1">
      <c r="A79" s="35"/>
      <c r="B79" s="10"/>
      <c r="C79" s="7"/>
      <c r="D79" s="7"/>
      <c r="E79" s="8"/>
      <c r="F79" s="8"/>
      <c r="G79" s="8"/>
      <c r="H79" s="8"/>
      <c r="I79" s="1"/>
      <c r="J79" s="1"/>
      <c r="K79" s="1"/>
      <c r="L79" s="1"/>
      <c r="M79" s="1"/>
      <c r="N79" s="1"/>
      <c r="O79" s="1"/>
      <c r="P79" s="1"/>
    </row>
    <row r="80" spans="1:16" ht="15.75" customHeight="1">
      <c r="A80" s="35"/>
      <c r="B80" s="10"/>
      <c r="C80" s="7"/>
      <c r="D80" s="7"/>
      <c r="E80" s="8"/>
      <c r="F80" s="8"/>
      <c r="G80" s="8"/>
      <c r="H80" s="8"/>
      <c r="I80" s="1"/>
      <c r="J80" s="1"/>
      <c r="K80" s="1"/>
      <c r="L80" s="1"/>
      <c r="M80" s="1"/>
      <c r="N80" s="1"/>
      <c r="O80" s="1"/>
      <c r="P80" s="1"/>
    </row>
    <row r="81" spans="1:16" ht="12.75" customHeight="1">
      <c r="A81" s="35"/>
      <c r="B81" s="10"/>
      <c r="C81" s="7"/>
      <c r="D81" s="7"/>
      <c r="E81" s="8"/>
      <c r="F81" s="8"/>
      <c r="G81" s="8"/>
      <c r="H81" s="8"/>
      <c r="I81" s="1"/>
      <c r="J81" s="1"/>
      <c r="K81" s="1"/>
      <c r="L81" s="1"/>
      <c r="M81" s="1"/>
      <c r="N81" s="1"/>
      <c r="O81" s="1"/>
      <c r="P81" s="1"/>
    </row>
    <row r="82" spans="1:16" ht="12.75" customHeight="1">
      <c r="A82" s="35"/>
      <c r="B82" s="10"/>
      <c r="C82" s="7"/>
      <c r="D82" s="7"/>
      <c r="E82" s="8"/>
      <c r="F82" s="8"/>
      <c r="G82" s="8"/>
      <c r="H82" s="8"/>
      <c r="I82" s="1"/>
      <c r="J82" s="1"/>
      <c r="K82" s="1"/>
      <c r="L82" s="1"/>
      <c r="M82" s="1"/>
      <c r="N82" s="1"/>
      <c r="O82" s="1"/>
      <c r="P82" s="1"/>
    </row>
    <row r="83" spans="1:16" ht="12.75" customHeight="1">
      <c r="A83" s="28"/>
      <c r="B83" s="34"/>
      <c r="C83" s="7"/>
      <c r="D83" s="7"/>
      <c r="E83" s="8"/>
      <c r="F83" s="8"/>
      <c r="G83" s="8"/>
      <c r="H83" s="8"/>
      <c r="I83" s="1"/>
      <c r="J83" s="1"/>
      <c r="K83" s="1"/>
      <c r="L83" s="1"/>
      <c r="M83" s="1"/>
      <c r="N83" s="1"/>
      <c r="O83" s="1"/>
      <c r="P83" s="1"/>
    </row>
    <row r="84" spans="1:16" ht="15.75" customHeight="1">
      <c r="A84" s="26"/>
      <c r="B84" s="34"/>
      <c r="C84" s="7"/>
      <c r="D84" s="7"/>
      <c r="E84" s="8"/>
      <c r="F84" s="8"/>
      <c r="G84" s="8"/>
      <c r="H84" s="8"/>
      <c r="I84" s="1"/>
      <c r="J84" s="1"/>
      <c r="K84" s="1"/>
      <c r="L84" s="1"/>
      <c r="M84" s="1"/>
      <c r="N84" s="1"/>
      <c r="O84" s="1"/>
      <c r="P84" s="1"/>
    </row>
    <row r="85" spans="1:16" ht="15.75" customHeight="1">
      <c r="A85" s="26"/>
      <c r="B85" s="10"/>
      <c r="C85" s="7"/>
      <c r="D85" s="7"/>
      <c r="E85" s="8"/>
      <c r="F85" s="8"/>
      <c r="G85" s="8"/>
      <c r="H85" s="8"/>
      <c r="I85" s="1"/>
      <c r="J85" s="1"/>
      <c r="K85" s="1"/>
      <c r="L85" s="1"/>
      <c r="M85" s="1"/>
      <c r="N85" s="1"/>
      <c r="O85" s="1"/>
      <c r="P85" s="1"/>
    </row>
    <row r="86" spans="1:16" ht="15.75" customHeight="1">
      <c r="A86" s="38"/>
      <c r="B86" s="6"/>
      <c r="C86" s="7"/>
      <c r="D86" s="7"/>
      <c r="E86" s="8"/>
      <c r="F86" s="8"/>
      <c r="G86" s="8"/>
      <c r="H86" s="8"/>
      <c r="I86" s="1"/>
      <c r="J86" s="1"/>
      <c r="K86" s="1"/>
      <c r="L86" s="1"/>
      <c r="M86" s="1"/>
      <c r="N86" s="1"/>
      <c r="O86" s="1"/>
      <c r="P86" s="1"/>
    </row>
    <row r="87" spans="1:16" ht="14.25" customHeight="1">
      <c r="A87" s="26"/>
      <c r="B87" s="10"/>
      <c r="C87" s="7"/>
      <c r="D87" s="7"/>
      <c r="E87" s="8"/>
      <c r="F87" s="8"/>
      <c r="G87" s="8"/>
      <c r="H87" s="8"/>
      <c r="I87" s="1"/>
      <c r="J87" s="1"/>
      <c r="K87" s="1"/>
      <c r="L87" s="1"/>
      <c r="M87" s="1"/>
      <c r="N87" s="1"/>
      <c r="O87" s="1"/>
      <c r="P87" s="1"/>
    </row>
    <row r="88" spans="1:16" ht="25.5" customHeight="1">
      <c r="A88" s="5"/>
      <c r="B88" s="6"/>
      <c r="C88" s="3"/>
      <c r="D88" s="7"/>
      <c r="E88" s="27"/>
      <c r="F88" s="8"/>
      <c r="G88" s="8"/>
      <c r="H88" s="8"/>
      <c r="I88" s="1"/>
      <c r="J88" s="1"/>
      <c r="K88" s="1"/>
      <c r="L88" s="1"/>
      <c r="M88" s="1"/>
      <c r="N88" s="1"/>
      <c r="O88" s="1"/>
      <c r="P88" s="1"/>
    </row>
    <row r="89" spans="1:16" ht="16.5" customHeight="1">
      <c r="A89" s="5"/>
      <c r="B89" s="6"/>
      <c r="C89" s="3"/>
      <c r="D89" s="7"/>
      <c r="E89" s="8"/>
      <c r="F89" s="8"/>
      <c r="G89" s="8"/>
      <c r="H89" s="8"/>
      <c r="I89" s="1"/>
      <c r="J89" s="1"/>
      <c r="K89" s="1"/>
      <c r="L89" s="1"/>
      <c r="M89" s="1"/>
      <c r="N89" s="1"/>
      <c r="O89" s="1"/>
      <c r="P89" s="1"/>
    </row>
    <row r="90" spans="1:16" ht="18" customHeight="1">
      <c r="A90" s="5"/>
      <c r="B90" s="6"/>
      <c r="C90" s="3"/>
      <c r="D90" s="7"/>
      <c r="E90" s="8"/>
      <c r="F90" s="8"/>
      <c r="G90" s="8"/>
      <c r="H90" s="8"/>
      <c r="I90" s="1"/>
      <c r="J90" s="1"/>
      <c r="K90" s="1"/>
      <c r="L90" s="1"/>
      <c r="M90" s="1"/>
      <c r="N90" s="1"/>
      <c r="O90" s="1"/>
      <c r="P90" s="1"/>
    </row>
    <row r="91" spans="1:16" ht="12.75" customHeight="1">
      <c r="A91" s="3"/>
      <c r="B91" s="10"/>
      <c r="C91" s="3"/>
      <c r="D91" s="7"/>
      <c r="E91" s="8"/>
      <c r="F91" s="8"/>
      <c r="G91" s="8"/>
      <c r="H91" s="8"/>
      <c r="I91" s="1"/>
      <c r="J91" s="1"/>
      <c r="K91" s="1"/>
      <c r="L91" s="1"/>
      <c r="M91" s="1"/>
      <c r="N91" s="1"/>
      <c r="O91" s="1"/>
      <c r="P91" s="1"/>
    </row>
    <row r="92" spans="1:16" ht="12.75" customHeight="1">
      <c r="A92" s="3"/>
      <c r="B92" s="10"/>
      <c r="C92" s="3"/>
      <c r="D92" s="7"/>
      <c r="E92" s="8"/>
      <c r="F92" s="8"/>
      <c r="G92" s="8"/>
      <c r="H92" s="8"/>
      <c r="I92" s="1"/>
      <c r="J92" s="1"/>
      <c r="K92" s="1"/>
      <c r="L92" s="1"/>
      <c r="M92" s="1"/>
      <c r="N92" s="1"/>
      <c r="O92" s="1"/>
      <c r="P92" s="1"/>
    </row>
    <row r="93" spans="1:16" ht="12.75" customHeight="1">
      <c r="A93" s="3"/>
      <c r="B93" s="10"/>
      <c r="C93" s="3"/>
      <c r="D93" s="7"/>
      <c r="E93" s="8"/>
      <c r="F93" s="8"/>
      <c r="G93" s="8"/>
      <c r="H93" s="8"/>
      <c r="I93" s="1"/>
      <c r="J93" s="1"/>
      <c r="K93" s="1"/>
      <c r="L93" s="1"/>
      <c r="M93" s="1"/>
      <c r="N93" s="1"/>
      <c r="O93" s="1"/>
      <c r="P93" s="1"/>
    </row>
    <row r="94" spans="1:16" ht="32.25" customHeight="1">
      <c r="A94" s="16"/>
      <c r="B94" s="16"/>
      <c r="C94" s="16"/>
      <c r="D94" s="16"/>
      <c r="E94" s="16"/>
      <c r="F94" s="16"/>
      <c r="G94" s="16"/>
      <c r="H94" s="16"/>
      <c r="I94" s="1"/>
      <c r="J94" s="1"/>
      <c r="K94" s="1"/>
      <c r="L94" s="1"/>
      <c r="M94" s="1"/>
      <c r="N94" s="1"/>
      <c r="O94" s="1"/>
      <c r="P94" s="1"/>
    </row>
    <row r="95" spans="1:16" ht="15.75" customHeight="1">
      <c r="A95" s="11"/>
      <c r="B95" s="11"/>
      <c r="C95" s="11"/>
      <c r="D95" s="11"/>
      <c r="E95" s="11"/>
      <c r="F95" s="11"/>
      <c r="G95" s="11"/>
      <c r="H95" s="11"/>
      <c r="I95" s="1"/>
      <c r="J95" s="1"/>
      <c r="K95" s="1"/>
      <c r="L95" s="1"/>
      <c r="M95" s="1"/>
      <c r="N95" s="1"/>
      <c r="O95" s="1"/>
      <c r="P95" s="1"/>
    </row>
    <row r="96" spans="1:16" ht="18" customHeight="1">
      <c r="A96" s="39"/>
      <c r="B96" s="39"/>
      <c r="C96" s="39"/>
      <c r="D96" s="40"/>
      <c r="E96" s="39"/>
      <c r="F96" s="395"/>
      <c r="G96" s="394"/>
      <c r="H96" s="40"/>
      <c r="I96" s="1"/>
      <c r="J96" s="1"/>
      <c r="K96" s="1"/>
      <c r="L96" s="1"/>
      <c r="M96" s="1"/>
      <c r="N96" s="1"/>
      <c r="O96" s="1"/>
      <c r="P96" s="1"/>
    </row>
    <row r="97" spans="1:16" ht="15.75" customHeight="1">
      <c r="A97" s="406"/>
      <c r="B97" s="406"/>
      <c r="C97" s="40"/>
      <c r="D97" s="42"/>
      <c r="E97" s="37"/>
      <c r="F97" s="37"/>
      <c r="G97" s="37"/>
      <c r="H97" s="37"/>
      <c r="I97" s="1"/>
      <c r="J97" s="1"/>
      <c r="K97" s="1"/>
      <c r="L97" s="1"/>
      <c r="M97" s="1"/>
      <c r="N97" s="1"/>
      <c r="O97" s="1"/>
      <c r="P97" s="1"/>
    </row>
    <row r="98" spans="1:16" ht="51.75" customHeight="1">
      <c r="A98" s="394"/>
      <c r="B98" s="394"/>
      <c r="C98" s="40"/>
      <c r="D98" s="42"/>
      <c r="E98" s="37"/>
      <c r="F98" s="37"/>
      <c r="G98" s="37"/>
      <c r="H98" s="37"/>
      <c r="I98" s="1"/>
      <c r="J98" s="1"/>
      <c r="K98" s="1"/>
      <c r="L98" s="1"/>
      <c r="M98" s="1"/>
      <c r="N98" s="1"/>
      <c r="O98" s="1"/>
      <c r="P98" s="1"/>
    </row>
    <row r="99" spans="1:16" ht="29.25" customHeight="1">
      <c r="A99" s="394"/>
      <c r="B99" s="394"/>
      <c r="C99" s="40"/>
      <c r="D99" s="42"/>
      <c r="E99" s="37"/>
      <c r="F99" s="37"/>
      <c r="G99" s="37"/>
      <c r="H99" s="37"/>
      <c r="I99" s="1"/>
      <c r="J99" s="1"/>
      <c r="K99" s="1"/>
      <c r="L99" s="1"/>
      <c r="M99" s="1"/>
      <c r="N99" s="1"/>
      <c r="O99" s="1"/>
      <c r="P99" s="1"/>
    </row>
    <row r="100" spans="1:16" ht="13.5" customHeight="1">
      <c r="A100" s="43"/>
      <c r="B100" s="43"/>
      <c r="C100" s="44"/>
      <c r="D100" s="45"/>
      <c r="E100" s="44"/>
      <c r="F100" s="37"/>
      <c r="G100" s="37"/>
      <c r="H100" s="37"/>
      <c r="I100" s="1"/>
      <c r="J100" s="1"/>
      <c r="K100" s="1"/>
      <c r="L100" s="1"/>
      <c r="M100" s="1"/>
      <c r="N100" s="1"/>
      <c r="O100" s="1"/>
      <c r="P100" s="1"/>
    </row>
    <row r="101" spans="1:16" ht="12.75" customHeight="1">
      <c r="A101" s="46"/>
      <c r="B101" s="41"/>
      <c r="C101" s="40"/>
      <c r="D101" s="40"/>
      <c r="E101" s="37"/>
      <c r="F101" s="37"/>
      <c r="G101" s="37"/>
      <c r="H101" s="37"/>
      <c r="I101" s="1"/>
      <c r="J101" s="1"/>
      <c r="K101" s="1"/>
      <c r="L101" s="1"/>
      <c r="M101" s="1"/>
      <c r="N101" s="1"/>
      <c r="O101" s="1"/>
      <c r="P101" s="1"/>
    </row>
    <row r="102" spans="1:16" ht="23.25" customHeight="1">
      <c r="A102" s="46"/>
      <c r="B102" s="47"/>
      <c r="C102" s="39"/>
      <c r="D102" s="42"/>
      <c r="E102" s="36"/>
      <c r="F102" s="36"/>
      <c r="G102" s="36"/>
      <c r="H102" s="36"/>
      <c r="I102" s="1"/>
      <c r="J102" s="1"/>
      <c r="K102" s="1"/>
      <c r="L102" s="1"/>
      <c r="M102" s="1"/>
      <c r="N102" s="1"/>
      <c r="O102" s="1"/>
      <c r="P102" s="1"/>
    </row>
    <row r="103" spans="1:16" ht="12.75" customHeight="1">
      <c r="A103" s="48"/>
      <c r="B103" s="49"/>
      <c r="C103" s="40"/>
      <c r="D103" s="42"/>
      <c r="E103" s="36"/>
      <c r="F103" s="36"/>
      <c r="G103" s="36"/>
      <c r="H103" s="36"/>
      <c r="I103" s="1"/>
      <c r="J103" s="1"/>
      <c r="K103" s="1"/>
      <c r="L103" s="1"/>
      <c r="M103" s="1"/>
      <c r="N103" s="1"/>
      <c r="O103" s="1"/>
      <c r="P103" s="1"/>
    </row>
    <row r="104" spans="1:16" ht="12.75" customHeight="1">
      <c r="A104" s="48"/>
      <c r="B104" s="49"/>
      <c r="C104" s="40"/>
      <c r="D104" s="42"/>
      <c r="E104" s="36"/>
      <c r="F104" s="36"/>
      <c r="G104" s="36"/>
      <c r="H104" s="36"/>
      <c r="I104" s="1"/>
      <c r="J104" s="1"/>
      <c r="K104" s="1"/>
      <c r="L104" s="1"/>
      <c r="M104" s="1"/>
      <c r="N104" s="1"/>
      <c r="O104" s="1"/>
      <c r="P104" s="1"/>
    </row>
    <row r="105" spans="1:16" ht="30.75" customHeight="1">
      <c r="A105" s="46"/>
      <c r="B105" s="47"/>
      <c r="C105" s="40"/>
      <c r="D105" s="40"/>
      <c r="E105" s="50"/>
      <c r="F105" s="36"/>
      <c r="G105" s="36"/>
      <c r="H105" s="36"/>
      <c r="I105" s="1"/>
      <c r="J105" s="1"/>
      <c r="K105" s="1"/>
      <c r="L105" s="1"/>
      <c r="M105" s="1"/>
      <c r="N105" s="1"/>
      <c r="O105" s="1"/>
      <c r="P105" s="1"/>
    </row>
    <row r="106" spans="1:16" ht="29.25" customHeight="1">
      <c r="A106" s="48"/>
      <c r="B106" s="49"/>
      <c r="C106" s="40"/>
      <c r="D106" s="40"/>
      <c r="E106" s="50"/>
      <c r="F106" s="37"/>
      <c r="G106" s="37"/>
      <c r="H106" s="37"/>
      <c r="I106" s="1"/>
      <c r="J106" s="1"/>
      <c r="K106" s="1"/>
      <c r="L106" s="1"/>
      <c r="M106" s="1"/>
      <c r="N106" s="1"/>
      <c r="O106" s="1"/>
      <c r="P106" s="1"/>
    </row>
    <row r="107" spans="1:16" ht="15.75" customHeight="1">
      <c r="A107" s="48"/>
      <c r="B107" s="49"/>
      <c r="C107" s="40"/>
      <c r="D107" s="40"/>
      <c r="E107" s="50"/>
      <c r="F107" s="37"/>
      <c r="G107" s="37"/>
      <c r="H107" s="37"/>
      <c r="I107" s="1"/>
      <c r="J107" s="1"/>
      <c r="K107" s="1"/>
      <c r="L107" s="1"/>
      <c r="M107" s="1"/>
      <c r="N107" s="1"/>
      <c r="O107" s="1"/>
      <c r="P107" s="1"/>
    </row>
    <row r="108" spans="1:16" ht="14.25" customHeight="1">
      <c r="A108" s="46"/>
      <c r="B108" s="47"/>
      <c r="C108" s="40"/>
      <c r="D108" s="40"/>
      <c r="E108" s="50"/>
      <c r="F108" s="37"/>
      <c r="G108" s="37"/>
      <c r="H108" s="37"/>
      <c r="I108" s="1"/>
      <c r="J108" s="1"/>
      <c r="K108" s="1"/>
      <c r="L108" s="1"/>
      <c r="M108" s="1"/>
      <c r="N108" s="1"/>
      <c r="O108" s="1"/>
      <c r="P108" s="1"/>
    </row>
    <row r="109" spans="1:16" ht="14.25" customHeight="1">
      <c r="A109" s="48"/>
      <c r="B109" s="49"/>
      <c r="C109" s="40"/>
      <c r="D109" s="40"/>
      <c r="E109" s="50"/>
      <c r="F109" s="37"/>
      <c r="G109" s="37"/>
      <c r="H109" s="37"/>
      <c r="I109" s="1"/>
      <c r="J109" s="1"/>
      <c r="K109" s="1"/>
      <c r="L109" s="1"/>
      <c r="M109" s="1"/>
      <c r="N109" s="1"/>
      <c r="O109" s="1"/>
      <c r="P109" s="1"/>
    </row>
    <row r="110" spans="1:16" ht="14.25" customHeight="1">
      <c r="A110" s="48"/>
      <c r="B110" s="49"/>
      <c r="C110" s="40"/>
      <c r="D110" s="40"/>
      <c r="E110" s="50"/>
      <c r="F110" s="37"/>
      <c r="G110" s="37"/>
      <c r="H110" s="37"/>
      <c r="I110" s="1"/>
      <c r="J110" s="1"/>
      <c r="K110" s="1"/>
      <c r="L110" s="1"/>
      <c r="M110" s="1"/>
      <c r="N110" s="1"/>
      <c r="O110" s="1"/>
      <c r="P110" s="1"/>
    </row>
    <row r="111" spans="1:16" ht="22.5" customHeight="1">
      <c r="A111" s="46"/>
      <c r="B111" s="47"/>
      <c r="C111" s="40"/>
      <c r="D111" s="40"/>
      <c r="E111" s="37"/>
      <c r="F111" s="37"/>
      <c r="G111" s="37"/>
      <c r="H111" s="37"/>
      <c r="I111" s="1"/>
      <c r="J111" s="1"/>
      <c r="K111" s="1"/>
      <c r="L111" s="1"/>
      <c r="M111" s="1"/>
      <c r="N111" s="1"/>
      <c r="O111" s="1"/>
      <c r="P111" s="1"/>
    </row>
    <row r="112" spans="1:16" ht="21" customHeight="1">
      <c r="A112" s="48"/>
      <c r="B112" s="49"/>
      <c r="C112" s="40"/>
      <c r="D112" s="40"/>
      <c r="E112" s="37"/>
      <c r="F112" s="37"/>
      <c r="G112" s="37"/>
      <c r="H112" s="37"/>
      <c r="I112" s="1"/>
      <c r="J112" s="1"/>
      <c r="K112" s="1"/>
      <c r="L112" s="1"/>
      <c r="M112" s="1"/>
      <c r="N112" s="1"/>
      <c r="O112" s="1"/>
      <c r="P112" s="1"/>
    </row>
    <row r="113" spans="1:16" ht="15.75" customHeight="1">
      <c r="A113" s="51"/>
      <c r="B113" s="10"/>
      <c r="C113" s="30"/>
      <c r="D113" s="30"/>
      <c r="E113" s="37"/>
      <c r="F113" s="37"/>
      <c r="G113" s="37"/>
      <c r="H113" s="37"/>
      <c r="I113" s="1"/>
      <c r="J113" s="1"/>
      <c r="K113" s="1"/>
      <c r="L113" s="1"/>
      <c r="M113" s="1"/>
      <c r="N113" s="1"/>
      <c r="O113" s="1"/>
      <c r="P113" s="1"/>
    </row>
    <row r="114" spans="1:16" ht="1.5" customHeight="1">
      <c r="A114" s="51"/>
      <c r="B114" s="10"/>
      <c r="C114" s="7"/>
      <c r="D114" s="7"/>
      <c r="E114" s="37"/>
      <c r="F114" s="37"/>
      <c r="G114" s="37"/>
      <c r="H114" s="37"/>
      <c r="I114" s="1"/>
      <c r="J114" s="1"/>
      <c r="K114" s="1"/>
      <c r="L114" s="1"/>
      <c r="M114" s="1"/>
      <c r="N114" s="1"/>
      <c r="O114" s="1"/>
      <c r="P114" s="1"/>
    </row>
    <row r="115" spans="1:16" ht="12.75" customHeight="1">
      <c r="A115" s="51"/>
      <c r="B115" s="10"/>
      <c r="C115" s="7"/>
      <c r="D115" s="7"/>
      <c r="E115" s="37"/>
      <c r="F115" s="37"/>
      <c r="G115" s="37"/>
      <c r="H115" s="37"/>
      <c r="I115" s="1"/>
      <c r="J115" s="1"/>
      <c r="K115" s="1"/>
      <c r="L115" s="1"/>
      <c r="M115" s="1"/>
      <c r="N115" s="1"/>
      <c r="O115" s="1"/>
      <c r="P115" s="1"/>
    </row>
    <row r="116" spans="1:16" ht="12.75" customHeight="1">
      <c r="A116" s="48"/>
      <c r="B116" s="49"/>
      <c r="C116" s="40"/>
      <c r="D116" s="40"/>
      <c r="E116" s="37"/>
      <c r="F116" s="37"/>
      <c r="G116" s="37"/>
      <c r="H116" s="37"/>
      <c r="I116" s="1"/>
      <c r="J116" s="1"/>
      <c r="K116" s="1"/>
      <c r="L116" s="1"/>
      <c r="M116" s="1"/>
      <c r="N116" s="1"/>
      <c r="O116" s="1"/>
      <c r="P116" s="1"/>
    </row>
    <row r="117" spans="1:16" ht="12.75" customHeight="1">
      <c r="A117" s="48"/>
      <c r="B117" s="49"/>
      <c r="C117" s="40"/>
      <c r="D117" s="40"/>
      <c r="E117" s="37"/>
      <c r="F117" s="37"/>
      <c r="G117" s="37"/>
      <c r="H117" s="37"/>
      <c r="I117" s="1"/>
      <c r="J117" s="1"/>
      <c r="K117" s="1"/>
      <c r="L117" s="1"/>
      <c r="M117" s="1"/>
      <c r="N117" s="1"/>
      <c r="O117" s="1"/>
      <c r="P117" s="1"/>
    </row>
    <row r="118" spans="1:16" ht="15.75" customHeight="1">
      <c r="A118" s="46"/>
      <c r="B118" s="47"/>
      <c r="C118" s="40"/>
      <c r="D118" s="40"/>
      <c r="E118" s="50"/>
      <c r="F118" s="37"/>
      <c r="G118" s="37"/>
      <c r="H118" s="37"/>
      <c r="I118" s="1"/>
      <c r="J118" s="1"/>
      <c r="K118" s="1"/>
      <c r="L118" s="1"/>
      <c r="M118" s="1"/>
      <c r="N118" s="1"/>
      <c r="O118" s="1"/>
      <c r="P118" s="1"/>
    </row>
    <row r="119" spans="1:16" ht="15.75" customHeight="1">
      <c r="A119" s="48"/>
      <c r="B119" s="49"/>
      <c r="C119" s="40"/>
      <c r="D119" s="40"/>
      <c r="E119" s="50"/>
      <c r="F119" s="37"/>
      <c r="G119" s="37"/>
      <c r="H119" s="37"/>
      <c r="I119" s="1"/>
      <c r="J119" s="1"/>
      <c r="K119" s="1"/>
      <c r="L119" s="1"/>
      <c r="M119" s="1"/>
      <c r="N119" s="1"/>
      <c r="O119" s="1"/>
      <c r="P119" s="1"/>
    </row>
    <row r="120" spans="1:16" ht="15.75" customHeight="1">
      <c r="A120" s="48"/>
      <c r="B120" s="49"/>
      <c r="C120" s="40"/>
      <c r="D120" s="40"/>
      <c r="E120" s="50"/>
      <c r="F120" s="37"/>
      <c r="G120" s="37"/>
      <c r="H120" s="37"/>
      <c r="I120" s="1"/>
      <c r="J120" s="1"/>
      <c r="K120" s="1"/>
      <c r="L120" s="1"/>
      <c r="M120" s="1"/>
      <c r="N120" s="1"/>
      <c r="O120" s="1"/>
      <c r="P120" s="1"/>
    </row>
    <row r="121" spans="1:16" ht="15.75" customHeight="1">
      <c r="A121" s="46"/>
      <c r="B121" s="47"/>
      <c r="C121" s="40"/>
      <c r="D121" s="40"/>
      <c r="E121" s="37"/>
      <c r="F121" s="37"/>
      <c r="G121" s="37"/>
      <c r="H121" s="37"/>
      <c r="I121" s="1"/>
      <c r="J121" s="1"/>
      <c r="K121" s="1"/>
      <c r="L121" s="1"/>
      <c r="M121" s="1"/>
      <c r="N121" s="1"/>
      <c r="O121" s="1"/>
      <c r="P121" s="1"/>
    </row>
    <row r="122" spans="1:16" ht="15.75" customHeight="1">
      <c r="A122" s="48"/>
      <c r="B122" s="49"/>
      <c r="C122" s="40"/>
      <c r="D122" s="40"/>
      <c r="E122" s="37"/>
      <c r="F122" s="37"/>
      <c r="G122" s="37"/>
      <c r="H122" s="37"/>
      <c r="I122" s="1"/>
      <c r="J122" s="1"/>
      <c r="K122" s="1"/>
      <c r="L122" s="1"/>
      <c r="M122" s="1"/>
      <c r="N122" s="1"/>
      <c r="O122" s="1"/>
      <c r="P122" s="1"/>
    </row>
    <row r="123" spans="1:16" ht="15.75" customHeight="1">
      <c r="A123" s="48"/>
      <c r="B123" s="49"/>
      <c r="C123" s="40"/>
      <c r="D123" s="40"/>
      <c r="E123" s="37"/>
      <c r="F123" s="37"/>
      <c r="G123" s="37"/>
      <c r="H123" s="37"/>
      <c r="I123" s="1"/>
      <c r="J123" s="1"/>
      <c r="K123" s="1"/>
      <c r="L123" s="1"/>
      <c r="M123" s="1"/>
      <c r="N123" s="1"/>
      <c r="O123" s="1"/>
      <c r="P123" s="1"/>
    </row>
    <row r="124" spans="1:16" ht="15.75" customHeight="1">
      <c r="A124" s="46"/>
      <c r="B124" s="47"/>
      <c r="C124" s="40"/>
      <c r="D124" s="40"/>
      <c r="E124" s="37"/>
      <c r="F124" s="37"/>
      <c r="G124" s="37"/>
      <c r="H124" s="37"/>
      <c r="I124" s="1"/>
      <c r="J124" s="1"/>
      <c r="K124" s="1"/>
      <c r="L124" s="1"/>
      <c r="M124" s="1"/>
      <c r="N124" s="1"/>
      <c r="O124" s="1"/>
      <c r="P124" s="1"/>
    </row>
    <row r="125" spans="1:16" ht="15.75" customHeight="1">
      <c r="A125" s="48"/>
      <c r="B125" s="49"/>
      <c r="C125" s="40"/>
      <c r="D125" s="40"/>
      <c r="E125" s="37"/>
      <c r="F125" s="37"/>
      <c r="G125" s="37"/>
      <c r="H125" s="37"/>
      <c r="I125" s="1"/>
      <c r="J125" s="1"/>
      <c r="K125" s="1"/>
      <c r="L125" s="1"/>
      <c r="M125" s="1"/>
      <c r="N125" s="1"/>
      <c r="O125" s="1"/>
      <c r="P125" s="1"/>
    </row>
    <row r="126" spans="1:16" ht="15.75" customHeight="1">
      <c r="A126" s="48"/>
      <c r="B126" s="52"/>
      <c r="C126" s="40"/>
      <c r="D126" s="40"/>
      <c r="E126" s="37"/>
      <c r="F126" s="37"/>
      <c r="G126" s="37"/>
      <c r="H126" s="37"/>
      <c r="I126" s="1"/>
      <c r="J126" s="1"/>
      <c r="K126" s="1"/>
      <c r="L126" s="1"/>
      <c r="M126" s="1"/>
      <c r="N126" s="1"/>
      <c r="O126" s="1"/>
      <c r="P126" s="1"/>
    </row>
    <row r="127" spans="1:16" ht="15.75" customHeight="1">
      <c r="A127" s="48"/>
      <c r="B127" s="49"/>
      <c r="C127" s="40"/>
      <c r="D127" s="40"/>
      <c r="E127" s="50"/>
      <c r="F127" s="37"/>
      <c r="G127" s="37"/>
      <c r="H127" s="37"/>
      <c r="I127" s="1"/>
      <c r="J127" s="1"/>
      <c r="K127" s="1"/>
      <c r="L127" s="1"/>
      <c r="M127" s="1"/>
      <c r="N127" s="1"/>
      <c r="O127" s="1"/>
      <c r="P127" s="1"/>
    </row>
    <row r="128" spans="1:16" ht="15.75" customHeight="1">
      <c r="A128" s="48"/>
      <c r="B128" s="49"/>
      <c r="C128" s="40"/>
      <c r="D128" s="40"/>
      <c r="E128" s="50"/>
      <c r="F128" s="37"/>
      <c r="G128" s="37"/>
      <c r="H128" s="37"/>
      <c r="I128" s="1"/>
      <c r="J128" s="1"/>
      <c r="K128" s="1"/>
      <c r="L128" s="1"/>
      <c r="M128" s="1"/>
      <c r="N128" s="1"/>
      <c r="O128" s="1"/>
      <c r="P128" s="1"/>
    </row>
    <row r="129" spans="1:16" ht="15.75" customHeight="1">
      <c r="A129" s="46"/>
      <c r="B129" s="47"/>
      <c r="C129" s="40"/>
      <c r="D129" s="40"/>
      <c r="E129" s="50"/>
      <c r="F129" s="37"/>
      <c r="G129" s="37"/>
      <c r="H129" s="37"/>
      <c r="I129" s="1"/>
      <c r="J129" s="1"/>
      <c r="K129" s="1"/>
      <c r="L129" s="1"/>
      <c r="M129" s="1"/>
      <c r="N129" s="1"/>
      <c r="O129" s="1"/>
      <c r="P129" s="1"/>
    </row>
    <row r="130" spans="1:16" ht="15.75" customHeight="1">
      <c r="A130" s="53"/>
      <c r="B130" s="49"/>
      <c r="C130" s="40"/>
      <c r="D130" s="40"/>
      <c r="E130" s="50"/>
      <c r="F130" s="37"/>
      <c r="G130" s="37"/>
      <c r="H130" s="37"/>
      <c r="I130" s="1"/>
      <c r="J130" s="1"/>
      <c r="K130" s="1"/>
      <c r="L130" s="1"/>
      <c r="M130" s="1"/>
      <c r="N130" s="1"/>
      <c r="O130" s="1"/>
      <c r="P130" s="1"/>
    </row>
    <row r="131" spans="1:16" ht="15.75" customHeight="1">
      <c r="A131" s="54"/>
      <c r="B131" s="39"/>
      <c r="C131" s="39"/>
      <c r="D131" s="40"/>
      <c r="E131" s="37"/>
      <c r="F131" s="37"/>
      <c r="G131" s="37"/>
      <c r="H131" s="37"/>
      <c r="I131" s="1"/>
      <c r="J131" s="1"/>
      <c r="K131" s="1"/>
      <c r="L131" s="1"/>
      <c r="M131" s="1"/>
      <c r="N131" s="1"/>
      <c r="O131" s="1"/>
      <c r="P131" s="1"/>
    </row>
    <row r="132" spans="1:16" ht="15.75" customHeight="1">
      <c r="A132" s="5"/>
      <c r="B132" s="6"/>
      <c r="C132" s="3"/>
      <c r="D132" s="7"/>
      <c r="E132" s="8"/>
      <c r="F132" s="8"/>
      <c r="G132" s="8"/>
      <c r="H132" s="8"/>
      <c r="I132" s="1"/>
      <c r="J132" s="1"/>
      <c r="K132" s="1"/>
      <c r="L132" s="1"/>
      <c r="M132" s="1"/>
      <c r="N132" s="1"/>
      <c r="O132" s="1"/>
      <c r="P132" s="1"/>
    </row>
    <row r="133" spans="1:16" ht="15.75" customHeight="1">
      <c r="A133" s="5"/>
      <c r="B133" s="3"/>
      <c r="C133" s="3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5.75" customHeight="1">
      <c r="A134" s="3"/>
      <c r="B134" s="10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5.75" customHeight="1">
      <c r="A135" s="3"/>
      <c r="B135" s="10"/>
      <c r="C135" s="3"/>
      <c r="D135" s="7"/>
      <c r="E135" s="8"/>
      <c r="F135" s="8"/>
      <c r="G135" s="8"/>
      <c r="H135" s="8"/>
      <c r="I135" s="1"/>
      <c r="J135" s="1"/>
      <c r="K135" s="1"/>
      <c r="L135" s="1"/>
      <c r="M135" s="1"/>
      <c r="N135" s="1"/>
      <c r="O135" s="1"/>
      <c r="P135" s="1"/>
    </row>
    <row r="136" spans="1:16" ht="15.75" customHeight="1">
      <c r="A136" s="3"/>
      <c r="B136" s="3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5.75" customHeight="1">
      <c r="A137" s="3"/>
      <c r="B137" s="3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5.75" customHeight="1">
      <c r="A138" s="3"/>
      <c r="B138" s="3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75" customHeight="1">
      <c r="A139" s="3"/>
      <c r="B139" s="3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5.75" customHeight="1">
      <c r="A140" s="3"/>
      <c r="B140" s="3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5.75" customHeight="1">
      <c r="A141" s="3"/>
      <c r="B141" s="3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5.75" customHeight="1">
      <c r="A142" s="3"/>
      <c r="B142" s="3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5.75" customHeight="1">
      <c r="A143" s="3"/>
      <c r="B143" s="3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75" customHeight="1">
      <c r="A144" s="3"/>
      <c r="B144" s="3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75" customHeight="1">
      <c r="A145" s="3"/>
      <c r="B145" s="3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5.75" customHeight="1">
      <c r="A146" s="3"/>
      <c r="B146" s="3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5.75" customHeight="1">
      <c r="A147" s="3"/>
      <c r="B147" s="3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.75" customHeight="1">
      <c r="A148" s="3"/>
      <c r="B148" s="3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75" customHeight="1">
      <c r="A149" s="3"/>
      <c r="B149" s="3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75" customHeight="1">
      <c r="A150" s="3"/>
      <c r="B150" s="3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5.75" customHeight="1">
      <c r="A151" s="3"/>
      <c r="B151" s="3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5.75" customHeight="1">
      <c r="A152" s="3"/>
      <c r="B152" s="3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5.75" customHeight="1">
      <c r="A153" s="3"/>
      <c r="B153" s="3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75" customHeight="1">
      <c r="A154" s="3"/>
      <c r="B154" s="3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75" customHeight="1">
      <c r="A155" s="3"/>
      <c r="B155" s="3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75" customHeight="1">
      <c r="A156" s="3"/>
      <c r="B156" s="3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5.75" customHeight="1">
      <c r="A157" s="3"/>
      <c r="B157" s="3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5.75" customHeight="1">
      <c r="A158" s="3"/>
      <c r="B158" s="3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5.75" customHeight="1">
      <c r="A159" s="3"/>
      <c r="B159" s="3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5.75" customHeight="1">
      <c r="A160" s="3"/>
      <c r="B160" s="3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5.75" customHeight="1">
      <c r="A161" s="3"/>
      <c r="B161" s="3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75" customHeight="1">
      <c r="A162" s="3"/>
      <c r="B162" s="3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75" customHeight="1">
      <c r="A163" s="3"/>
      <c r="B163" s="3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5.75" customHeight="1">
      <c r="A164" s="3"/>
      <c r="B164" s="3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5.75" customHeight="1">
      <c r="A165" s="3"/>
      <c r="B165" s="3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5.75" customHeight="1">
      <c r="A166" s="3"/>
      <c r="B166" s="3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5.75" customHeight="1">
      <c r="A167" s="3"/>
      <c r="B167" s="3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.75" customHeight="1">
      <c r="A168" s="3"/>
      <c r="B168" s="3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5.75" customHeight="1">
      <c r="A169" s="3"/>
      <c r="B169" s="3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5.75" customHeight="1">
      <c r="A170" s="3"/>
      <c r="B170" s="3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5.75" customHeight="1">
      <c r="A171" s="3"/>
      <c r="B171" s="3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75" customHeight="1">
      <c r="A172" s="3"/>
      <c r="B172" s="3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75" customHeight="1">
      <c r="A173" s="3"/>
      <c r="B173" s="3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75" customHeight="1">
      <c r="A174" s="3"/>
      <c r="B174" s="3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75" customHeight="1">
      <c r="A175" s="3"/>
      <c r="B175" s="3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75" customHeight="1">
      <c r="A176" s="3"/>
      <c r="B176" s="3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5.75" customHeight="1">
      <c r="A177" s="3"/>
      <c r="B177" s="3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5.75" customHeight="1">
      <c r="A178" s="3"/>
      <c r="B178" s="3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5.75" customHeight="1">
      <c r="A179" s="3"/>
      <c r="B179" s="3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5.75" customHeight="1">
      <c r="A180" s="3"/>
      <c r="B180" s="3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5.75" customHeight="1">
      <c r="A181" s="3"/>
      <c r="B181" s="3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75" customHeight="1">
      <c r="A182" s="3"/>
      <c r="B182" s="3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75" customHeight="1">
      <c r="A183" s="3"/>
      <c r="B183" s="3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75" customHeight="1">
      <c r="A184" s="3"/>
      <c r="B184" s="3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5.75" customHeight="1">
      <c r="A185" s="3"/>
      <c r="B185" s="3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5.75" customHeight="1">
      <c r="A186" s="3"/>
      <c r="B186" s="3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5.75" customHeight="1">
      <c r="A187" s="3"/>
      <c r="B187" s="3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5.75" customHeight="1">
      <c r="A188" s="3"/>
      <c r="B188" s="3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5.75" customHeight="1">
      <c r="A189" s="3"/>
      <c r="B189" s="3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5.75" customHeight="1">
      <c r="A190" s="3"/>
      <c r="B190" s="3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5.75" customHeight="1">
      <c r="A191" s="3"/>
      <c r="B191" s="3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75" customHeight="1">
      <c r="A192" s="3"/>
      <c r="B192" s="3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75" customHeight="1">
      <c r="A193" s="3"/>
      <c r="B193" s="3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5.75" customHeight="1">
      <c r="A194" s="3"/>
      <c r="B194" s="3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75" customHeight="1">
      <c r="A195" s="3"/>
      <c r="B195" s="3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5.75" customHeight="1">
      <c r="A196" s="3"/>
      <c r="B196" s="3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75" customHeight="1">
      <c r="A197" s="3"/>
      <c r="B197" s="3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75" customHeight="1">
      <c r="A198" s="3"/>
      <c r="B198" s="3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75" customHeight="1">
      <c r="A199" s="3"/>
      <c r="B199" s="3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75" customHeight="1">
      <c r="A200" s="3"/>
      <c r="B200" s="3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75" customHeight="1">
      <c r="A201" s="3"/>
      <c r="B201" s="3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5.75" customHeight="1">
      <c r="A202" s="3"/>
      <c r="B202" s="3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5.75" customHeight="1">
      <c r="A203" s="3"/>
      <c r="B203" s="3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5.75" customHeight="1">
      <c r="A204" s="3"/>
      <c r="B204" s="3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5.75" customHeight="1">
      <c r="A205" s="3"/>
      <c r="B205" s="3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75" customHeight="1">
      <c r="A206" s="3"/>
      <c r="B206" s="3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75" customHeight="1">
      <c r="A207" s="3"/>
      <c r="B207" s="3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75" customHeight="1">
      <c r="A208" s="3"/>
      <c r="B208" s="3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75" customHeight="1">
      <c r="A209" s="3"/>
      <c r="B209" s="3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75" customHeight="1">
      <c r="A210" s="3"/>
      <c r="B210" s="3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75" customHeight="1">
      <c r="A211" s="3"/>
      <c r="B211" s="3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75" customHeight="1">
      <c r="A212" s="3"/>
      <c r="B212" s="3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5.75" customHeight="1">
      <c r="A213" s="3"/>
      <c r="B213" s="3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75" customHeight="1">
      <c r="A214" s="3"/>
      <c r="B214" s="3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75" customHeight="1">
      <c r="A215" s="3"/>
      <c r="B215" s="3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75" customHeight="1">
      <c r="A216" s="3"/>
      <c r="B216" s="3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75" customHeight="1">
      <c r="A217" s="3"/>
      <c r="B217" s="3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75" customHeight="1">
      <c r="A218" s="3"/>
      <c r="B218" s="3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75" customHeight="1">
      <c r="A219" s="3"/>
      <c r="B219" s="3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5.75" customHeight="1">
      <c r="A220" s="3"/>
      <c r="B220" s="3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1:1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1:1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1:1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1:1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1:1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1:1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1:1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1:1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1:1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1:1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1:1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1:1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1:1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1:1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1:1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1:1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1:1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1:1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1:1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1:1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1:1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1:1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1:1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1:1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1:1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1:1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1:1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1:1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1:1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1:1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1:1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1:1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1:1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1:1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1:1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1:1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1:1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1:1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1:1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1:1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1:1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1:1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1:1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1:1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1:1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1:1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1:1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1: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1:1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1:1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1:1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1:1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1:1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1:1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1:1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1:1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1:1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1:1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1:1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1:1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1:1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1:1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1:1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1:1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1:1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1:1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1:1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1:1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1:1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1:1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1:1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1:1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1:1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1:1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1:1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1:1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1:1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1:1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1:1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1:1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1:1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1:1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1:1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1:1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1:1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1:1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1:1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1:1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1:1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1:1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1:1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1:1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1:1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1:1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1:1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1:1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1:1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1:1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1:1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1:1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1:1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1:1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1:1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1:1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1:1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1:1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1:1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1:1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1:1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1:1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1:1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1:1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1:1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1:1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1:1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1:1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1:1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1:1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1:1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1:1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1:1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1:1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1:1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1:1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1:1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1:1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1:1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1:1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1:1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1:1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1:1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1:1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1:1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1:1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1:1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1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1:1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1:1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1:1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1:1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1:1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1:1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1:1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1:1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1:1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1:1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1: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1:1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1:1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1:1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1:1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1:1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1:1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1:1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1:1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1:1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1:1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1:1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1:1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1:1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1:1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1:1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1:1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1:1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1:1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1:1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1:1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1:1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1:1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1:1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1:1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1:1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1:1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1:1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1:1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1:1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1:1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1:1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  <row r="448" spans="1:1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</row>
    <row r="449" spans="1:1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</row>
    <row r="450" spans="1:1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</row>
    <row r="451" spans="1:1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</row>
    <row r="452" spans="1:1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1:1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</row>
    <row r="454" spans="1:1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</row>
    <row r="455" spans="1:1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</row>
    <row r="456" spans="1:1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</row>
    <row r="457" spans="1:1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</row>
    <row r="458" spans="1:1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1:1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</row>
    <row r="460" spans="1:1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</row>
    <row r="461" spans="1:1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</row>
    <row r="462" spans="1:1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</row>
    <row r="463" spans="1:1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</row>
    <row r="464" spans="1:1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 spans="1:1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</row>
    <row r="466" spans="1:1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</row>
    <row r="467" spans="1:1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</row>
    <row r="468" spans="1:1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</row>
    <row r="469" spans="1:1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</row>
    <row r="470" spans="1:1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</row>
    <row r="471" spans="1:1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</row>
    <row r="472" spans="1:1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</row>
    <row r="473" spans="1:1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</row>
    <row r="474" spans="1:1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</row>
    <row r="475" spans="1:1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</row>
    <row r="476" spans="1:1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</row>
    <row r="477" spans="1:1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</row>
    <row r="478" spans="1:1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</row>
    <row r="479" spans="1:1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</row>
    <row r="480" spans="1:1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</row>
    <row r="481" spans="1:1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</row>
    <row r="482" spans="1:1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</row>
    <row r="483" spans="1:1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</row>
    <row r="484" spans="1:1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</row>
    <row r="485" spans="1:1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</row>
    <row r="486" spans="1:1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</row>
    <row r="487" spans="1:1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</row>
    <row r="488" spans="1:1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</row>
    <row r="489" spans="1:1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</row>
    <row r="490" spans="1:1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</row>
    <row r="491" spans="1:1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</row>
    <row r="492" spans="1:1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</row>
    <row r="493" spans="1:1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</row>
    <row r="494" spans="1:1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</row>
    <row r="495" spans="1:1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</row>
    <row r="496" spans="1:1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</row>
    <row r="497" spans="1:1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</row>
    <row r="498" spans="1:1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</row>
    <row r="499" spans="1:1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</row>
    <row r="500" spans="1:1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</row>
    <row r="501" spans="1:1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</row>
    <row r="502" spans="1:1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</row>
    <row r="503" spans="1:1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</row>
    <row r="504" spans="1:1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</row>
    <row r="505" spans="1:1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</row>
    <row r="506" spans="1:1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</row>
    <row r="507" spans="1:1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</row>
    <row r="508" spans="1:1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</row>
    <row r="509" spans="1:1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</row>
    <row r="510" spans="1:1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</row>
    <row r="511" spans="1:1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</row>
    <row r="512" spans="1:1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</row>
    <row r="513" spans="1:1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</row>
    <row r="514" spans="1:1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</row>
    <row r="515" spans="1:1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</row>
    <row r="516" spans="1: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</row>
    <row r="517" spans="1:1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</row>
    <row r="518" spans="1:1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</row>
    <row r="519" spans="1:1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</row>
    <row r="520" spans="1:1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</row>
    <row r="521" spans="1:1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</row>
    <row r="522" spans="1:1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</row>
    <row r="523" spans="1:1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</row>
    <row r="524" spans="1:1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</row>
    <row r="525" spans="1:1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</row>
    <row r="526" spans="1:1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</row>
    <row r="527" spans="1:1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</row>
    <row r="528" spans="1:1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</row>
    <row r="529" spans="1:1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</row>
    <row r="530" spans="1:1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</row>
    <row r="531" spans="1:1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</row>
    <row r="532" spans="1:1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</row>
    <row r="533" spans="1:1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</row>
    <row r="534" spans="1:1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</row>
    <row r="535" spans="1:1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</row>
    <row r="536" spans="1:1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</row>
    <row r="537" spans="1:1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</row>
    <row r="538" spans="1:1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</row>
    <row r="539" spans="1:1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</row>
    <row r="540" spans="1:1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</row>
    <row r="541" spans="1:1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</row>
    <row r="542" spans="1:1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</row>
    <row r="543" spans="1:1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</row>
    <row r="544" spans="1:1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</row>
    <row r="545" spans="1:1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</row>
    <row r="546" spans="1:1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</row>
    <row r="547" spans="1:1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</row>
    <row r="548" spans="1:1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</row>
    <row r="549" spans="1:1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</row>
    <row r="550" spans="1:1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</row>
    <row r="551" spans="1:1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</row>
    <row r="552" spans="1:1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</row>
    <row r="553" spans="1:1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</row>
    <row r="554" spans="1:1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</row>
    <row r="555" spans="1:1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</row>
    <row r="556" spans="1:1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</row>
    <row r="557" spans="1:1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</row>
    <row r="558" spans="1:1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</row>
    <row r="559" spans="1:1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</row>
    <row r="560" spans="1:1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 spans="1:1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</row>
    <row r="562" spans="1:1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</row>
    <row r="563" spans="1:1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</row>
    <row r="564" spans="1:1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</row>
    <row r="565" spans="1:1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</row>
    <row r="566" spans="1:1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</row>
    <row r="567" spans="1:1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</row>
    <row r="568" spans="1:1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</row>
    <row r="569" spans="1:1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</row>
    <row r="570" spans="1:1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</row>
    <row r="571" spans="1:1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</row>
    <row r="572" spans="1:1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</row>
    <row r="573" spans="1:1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</row>
    <row r="574" spans="1:1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</row>
    <row r="575" spans="1:1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</row>
    <row r="576" spans="1:1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</row>
    <row r="577" spans="1:1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</row>
    <row r="578" spans="1:1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</row>
    <row r="579" spans="1:1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</row>
    <row r="580" spans="1:1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</row>
    <row r="581" spans="1:1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</row>
    <row r="582" spans="1:1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</row>
    <row r="583" spans="1:1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</row>
    <row r="584" spans="1:1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</row>
    <row r="585" spans="1:1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</row>
    <row r="586" spans="1:1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</row>
    <row r="587" spans="1:1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</row>
    <row r="588" spans="1:1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</row>
    <row r="589" spans="1:1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</row>
    <row r="590" spans="1:1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</row>
    <row r="591" spans="1:1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</row>
    <row r="592" spans="1:1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</row>
    <row r="593" spans="1:1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</row>
    <row r="594" spans="1:1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</row>
    <row r="595" spans="1:1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</row>
    <row r="596" spans="1:1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</row>
    <row r="597" spans="1:1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</row>
    <row r="598" spans="1:1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</row>
    <row r="599" spans="1:1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</row>
    <row r="600" spans="1:1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</row>
    <row r="601" spans="1:1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</row>
    <row r="602" spans="1:1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</row>
    <row r="603" spans="1:1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</row>
    <row r="604" spans="1:1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</row>
    <row r="605" spans="1:1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</row>
    <row r="606" spans="1:1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</row>
    <row r="607" spans="1:1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</row>
    <row r="608" spans="1:1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</row>
    <row r="609" spans="1:1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</row>
    <row r="610" spans="1:1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</row>
    <row r="611" spans="1:1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</row>
    <row r="612" spans="1:1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</row>
    <row r="613" spans="1:1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</row>
    <row r="614" spans="1:1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 spans="1:1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</row>
    <row r="616" spans="1: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</row>
    <row r="617" spans="1:1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</row>
    <row r="618" spans="1:1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</row>
    <row r="619" spans="1:1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</row>
    <row r="620" spans="1:1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</row>
    <row r="621" spans="1:1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</row>
    <row r="622" spans="1:1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</row>
    <row r="623" spans="1:1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</row>
    <row r="624" spans="1:1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</row>
    <row r="625" spans="1:1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</row>
    <row r="626" spans="1:1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</row>
    <row r="627" spans="1:1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</row>
    <row r="628" spans="1:1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</row>
    <row r="629" spans="1:1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</row>
    <row r="630" spans="1:1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</row>
    <row r="631" spans="1:1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</row>
    <row r="632" spans="1:1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</row>
    <row r="633" spans="1:1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</row>
    <row r="634" spans="1:1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</row>
    <row r="635" spans="1:1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</row>
    <row r="636" spans="1:1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</row>
    <row r="637" spans="1:1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</row>
    <row r="638" spans="1:1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</row>
    <row r="639" spans="1:1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</row>
    <row r="640" spans="1:1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</row>
    <row r="641" spans="1:1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</row>
    <row r="642" spans="1:1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</row>
    <row r="643" spans="1:1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</row>
    <row r="644" spans="1:1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</row>
    <row r="645" spans="1:1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</row>
    <row r="646" spans="1:1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</row>
    <row r="647" spans="1:1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</row>
    <row r="648" spans="1:1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</row>
    <row r="649" spans="1:1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</row>
    <row r="650" spans="1:1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</row>
    <row r="651" spans="1:1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</row>
    <row r="652" spans="1:1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</row>
    <row r="653" spans="1:1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</row>
    <row r="654" spans="1:1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</row>
    <row r="655" spans="1:1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</row>
    <row r="656" spans="1:1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</row>
    <row r="657" spans="1:1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</row>
    <row r="658" spans="1:1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</row>
    <row r="659" spans="1:1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</row>
    <row r="660" spans="1:1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</row>
    <row r="661" spans="1:1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</row>
    <row r="662" spans="1:1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</row>
    <row r="663" spans="1:1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</row>
    <row r="664" spans="1:1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</row>
    <row r="665" spans="1:1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</row>
    <row r="666" spans="1:1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</row>
    <row r="667" spans="1:1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</row>
    <row r="668" spans="1:1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</row>
    <row r="669" spans="1:1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</row>
    <row r="670" spans="1:1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</row>
    <row r="671" spans="1:1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</row>
    <row r="672" spans="1:1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</row>
    <row r="673" spans="1:1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</row>
    <row r="674" spans="1:1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</row>
    <row r="675" spans="1:1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</row>
    <row r="676" spans="1:1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</row>
    <row r="677" spans="1:1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</row>
    <row r="678" spans="1:1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</row>
    <row r="679" spans="1:1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</row>
    <row r="680" spans="1:1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</row>
    <row r="681" spans="1:1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</row>
    <row r="682" spans="1:1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</row>
    <row r="683" spans="1:1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</row>
    <row r="684" spans="1:1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</row>
    <row r="685" spans="1:1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</row>
    <row r="686" spans="1:1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</row>
    <row r="687" spans="1:1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</row>
    <row r="688" spans="1:1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</row>
    <row r="689" spans="1:1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</row>
    <row r="690" spans="1:1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</row>
    <row r="691" spans="1:1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</row>
    <row r="692" spans="1:1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</row>
    <row r="693" spans="1:1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</row>
    <row r="694" spans="1:1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</row>
    <row r="695" spans="1:1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</row>
    <row r="696" spans="1:1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</row>
    <row r="697" spans="1:1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</row>
    <row r="698" spans="1:1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</row>
    <row r="699" spans="1:1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</row>
    <row r="700" spans="1:1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</row>
    <row r="701" spans="1:1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</row>
    <row r="702" spans="1:1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</row>
    <row r="703" spans="1:1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</row>
    <row r="704" spans="1:1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</row>
    <row r="705" spans="1:1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</row>
    <row r="706" spans="1:1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</row>
    <row r="707" spans="1:1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</row>
    <row r="708" spans="1:1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</row>
    <row r="709" spans="1:1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</row>
    <row r="710" spans="1:1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</row>
    <row r="711" spans="1:1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</row>
    <row r="712" spans="1:1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</row>
    <row r="713" spans="1:1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</row>
    <row r="714" spans="1:1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</row>
    <row r="715" spans="1:1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</row>
    <row r="716" spans="1: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</row>
    <row r="717" spans="1:1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</row>
    <row r="718" spans="1:1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</row>
    <row r="719" spans="1:1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</row>
    <row r="720" spans="1:1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</row>
    <row r="721" spans="1:1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</row>
    <row r="722" spans="1:1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</row>
    <row r="723" spans="1:1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</row>
    <row r="724" spans="1:1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</row>
    <row r="725" spans="1:1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</row>
    <row r="726" spans="1:1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</row>
    <row r="727" spans="1:1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</row>
    <row r="728" spans="1:1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</row>
    <row r="729" spans="1:1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</row>
    <row r="730" spans="1:1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</row>
    <row r="731" spans="1:1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</row>
    <row r="732" spans="1:1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</row>
    <row r="733" spans="1:1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</row>
    <row r="734" spans="1:1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</row>
    <row r="735" spans="1:1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</row>
    <row r="736" spans="1:1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</row>
    <row r="737" spans="1:1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</row>
    <row r="738" spans="1:1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</row>
    <row r="739" spans="1:1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</row>
    <row r="740" spans="1:1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</row>
    <row r="741" spans="1:1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</row>
    <row r="742" spans="1:1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</row>
    <row r="743" spans="1:1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</row>
    <row r="744" spans="1:1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</row>
    <row r="745" spans="1:1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</row>
    <row r="746" spans="1:1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</row>
    <row r="747" spans="1:1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</row>
    <row r="748" spans="1:1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</row>
    <row r="749" spans="1:1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</row>
    <row r="750" spans="1:1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</row>
    <row r="751" spans="1:1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</row>
    <row r="752" spans="1:1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</row>
    <row r="753" spans="1:1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</row>
    <row r="754" spans="1:1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</row>
    <row r="755" spans="1:1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</row>
    <row r="756" spans="1:1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</row>
    <row r="757" spans="1:16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</row>
    <row r="758" spans="1:16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</row>
    <row r="759" spans="1:16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</row>
    <row r="760" spans="1:16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</row>
    <row r="761" spans="1:16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</row>
    <row r="762" spans="1:16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</row>
    <row r="763" spans="1:16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</row>
    <row r="764" spans="1:16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</row>
    <row r="765" spans="1:16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</row>
    <row r="766" spans="1:1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</row>
    <row r="767" spans="1:16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</row>
    <row r="768" spans="1:16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</row>
    <row r="769" spans="1:16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</row>
    <row r="770" spans="1:16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</row>
    <row r="771" spans="1:16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</row>
    <row r="772" spans="1:16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</row>
    <row r="773" spans="1:16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</row>
    <row r="774" spans="1:16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</row>
    <row r="775" spans="1:16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</row>
    <row r="776" spans="1:1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</row>
    <row r="777" spans="1:16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</row>
    <row r="778" spans="1:16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</row>
    <row r="779" spans="1:16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</row>
    <row r="780" spans="1:16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</row>
    <row r="781" spans="1:16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</row>
    <row r="782" spans="1:16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</row>
    <row r="783" spans="1:16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</row>
    <row r="784" spans="1:16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</row>
    <row r="785" spans="1:16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</row>
    <row r="786" spans="1:1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</row>
    <row r="787" spans="1:16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</row>
    <row r="788" spans="1:16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</row>
    <row r="789" spans="1:16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</row>
    <row r="790" spans="1:16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</row>
    <row r="791" spans="1:16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</row>
    <row r="792" spans="1:16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</row>
    <row r="793" spans="1:16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</row>
    <row r="794" spans="1:16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</row>
    <row r="795" spans="1:16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</row>
    <row r="796" spans="1:1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</row>
    <row r="797" spans="1:16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</row>
    <row r="798" spans="1:16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</row>
    <row r="799" spans="1:16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</row>
    <row r="800" spans="1:16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</row>
    <row r="801" spans="1:16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</row>
    <row r="802" spans="1:16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</row>
    <row r="803" spans="1:16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</row>
    <row r="804" spans="1:16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</row>
    <row r="805" spans="1:16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</row>
    <row r="806" spans="1:1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</row>
    <row r="807" spans="1:16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</row>
    <row r="808" spans="1:16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</row>
    <row r="809" spans="1:16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</row>
    <row r="810" spans="1:16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</row>
    <row r="811" spans="1:16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</row>
    <row r="812" spans="1:16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</row>
    <row r="813" spans="1:16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</row>
    <row r="814" spans="1:16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</row>
    <row r="815" spans="1:16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</row>
    <row r="816" spans="1: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</row>
    <row r="817" spans="1:16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</row>
    <row r="818" spans="1:16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</row>
    <row r="819" spans="1:16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</row>
    <row r="820" spans="1:16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</row>
    <row r="821" spans="1:16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</row>
    <row r="822" spans="1:16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</row>
    <row r="823" spans="1:16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</row>
    <row r="824" spans="1:16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</row>
    <row r="825" spans="1:16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</row>
    <row r="826" spans="1:1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</row>
    <row r="827" spans="1:16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</row>
    <row r="828" spans="1:16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</row>
    <row r="829" spans="1:16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</row>
    <row r="830" spans="1:16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</row>
    <row r="831" spans="1:16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</row>
    <row r="832" spans="1:16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</row>
    <row r="833" spans="1:16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</row>
    <row r="834" spans="1:16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</row>
    <row r="835" spans="1:16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</row>
    <row r="836" spans="1:1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</row>
    <row r="837" spans="1:16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</row>
    <row r="838" spans="1:16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</row>
    <row r="839" spans="1:16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</row>
    <row r="840" spans="1:16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</row>
    <row r="841" spans="1:16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</row>
    <row r="842" spans="1:16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</row>
    <row r="843" spans="1:16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</row>
    <row r="844" spans="1:16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</row>
    <row r="845" spans="1:16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</row>
    <row r="846" spans="1:1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</row>
    <row r="847" spans="1:16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</row>
    <row r="848" spans="1:16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</row>
    <row r="849" spans="1:16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</row>
    <row r="850" spans="1:16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</row>
    <row r="851" spans="1:16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</row>
    <row r="852" spans="1:16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</row>
    <row r="853" spans="1:16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</row>
    <row r="854" spans="1:16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</row>
    <row r="855" spans="1:16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</row>
    <row r="856" spans="1:1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</row>
    <row r="857" spans="1:16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</row>
    <row r="858" spans="1:16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</row>
    <row r="859" spans="1:16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</row>
    <row r="860" spans="1:16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</row>
    <row r="861" spans="1:16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</row>
    <row r="862" spans="1:16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</row>
    <row r="863" spans="1:16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</row>
    <row r="864" spans="1:16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</row>
    <row r="865" spans="1:16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</row>
    <row r="866" spans="1:1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</row>
    <row r="867" spans="1:16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</row>
    <row r="868" spans="1:16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</row>
    <row r="869" spans="1:16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</row>
    <row r="870" spans="1:16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</row>
    <row r="871" spans="1:16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</row>
    <row r="872" spans="1:16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</row>
    <row r="873" spans="1:16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</row>
    <row r="874" spans="1:16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</row>
    <row r="875" spans="1:16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</row>
    <row r="876" spans="1:1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</row>
    <row r="877" spans="1:16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</row>
    <row r="878" spans="1:16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</row>
    <row r="879" spans="1:16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</row>
    <row r="880" spans="1:16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</row>
    <row r="881" spans="1:16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</row>
    <row r="882" spans="1:16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</row>
    <row r="883" spans="1:16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</row>
    <row r="884" spans="1:16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</row>
    <row r="885" spans="1:16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</row>
    <row r="886" spans="1:1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</row>
    <row r="887" spans="1:16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</row>
    <row r="888" spans="1:16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</row>
    <row r="889" spans="1:16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</row>
    <row r="890" spans="1:16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</row>
    <row r="891" spans="1:16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</row>
    <row r="892" spans="1:16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</row>
    <row r="893" spans="1:16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</row>
    <row r="894" spans="1:16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</row>
    <row r="895" spans="1:16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</row>
    <row r="896" spans="1:1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</row>
    <row r="897" spans="1:16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</row>
    <row r="898" spans="1:16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</row>
    <row r="899" spans="1:16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</row>
    <row r="900" spans="1:16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</row>
    <row r="901" spans="1:16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</row>
    <row r="902" spans="1:16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</row>
    <row r="903" spans="1:16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</row>
    <row r="904" spans="1:16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</row>
    <row r="905" spans="1:16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</row>
    <row r="906" spans="1:1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</row>
    <row r="907" spans="1:16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</row>
    <row r="908" spans="1:16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</row>
    <row r="909" spans="1:16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</row>
    <row r="910" spans="1:16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</row>
    <row r="911" spans="1:16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</row>
    <row r="912" spans="1:16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</row>
    <row r="913" spans="1:16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</row>
    <row r="914" spans="1:16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</row>
    <row r="915" spans="1:16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</row>
    <row r="916" spans="1: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</row>
    <row r="917" spans="1:16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</row>
    <row r="918" spans="1:16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</row>
    <row r="919" spans="1:16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</row>
    <row r="920" spans="1:16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</row>
    <row r="921" spans="1:16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</row>
    <row r="922" spans="1:16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</row>
    <row r="923" spans="1:16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</row>
    <row r="924" spans="1:16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</row>
    <row r="925" spans="1:16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</row>
    <row r="926" spans="1:1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</row>
    <row r="927" spans="1:16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</row>
    <row r="928" spans="1:16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</row>
    <row r="929" spans="1:16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</row>
    <row r="930" spans="1:16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</row>
    <row r="931" spans="1:16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</row>
    <row r="932" spans="1:16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</row>
    <row r="933" spans="1:16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</row>
    <row r="934" spans="1:16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</row>
    <row r="935" spans="1:16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</row>
    <row r="936" spans="1:1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</row>
    <row r="937" spans="1:16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</row>
    <row r="938" spans="1:16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</row>
    <row r="939" spans="1:16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</row>
    <row r="940" spans="1:16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</row>
    <row r="941" spans="1:16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</row>
    <row r="942" spans="1:16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</row>
    <row r="943" spans="1:16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</row>
    <row r="944" spans="1:16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</row>
    <row r="945" spans="1:16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</row>
    <row r="946" spans="1:1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</row>
    <row r="947" spans="1:16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</row>
    <row r="948" spans="1:16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</row>
    <row r="949" spans="1:16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</row>
    <row r="950" spans="1:16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</row>
    <row r="951" spans="1:16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</row>
    <row r="952" spans="1:16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</row>
    <row r="953" spans="1:16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</row>
    <row r="954" spans="1:16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</row>
    <row r="955" spans="1:16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</row>
    <row r="956" spans="1:1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</row>
    <row r="957" spans="1:16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</row>
    <row r="958" spans="1:16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</row>
    <row r="959" spans="1:16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</row>
    <row r="960" spans="1:16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</row>
    <row r="961" spans="1:16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</row>
    <row r="962" spans="1:16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</row>
    <row r="963" spans="1:16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</row>
    <row r="964" spans="1:16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</row>
    <row r="965" spans="1:16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</row>
    <row r="966" spans="1:1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</row>
    <row r="967" spans="1:16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</row>
    <row r="968" spans="1:16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</row>
    <row r="969" spans="1:16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</row>
    <row r="970" spans="1:16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</row>
    <row r="971" spans="1:16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</row>
    <row r="972" spans="1:16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</row>
    <row r="973" spans="1:16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</row>
    <row r="974" spans="1:16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</row>
    <row r="975" spans="1:16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</row>
    <row r="976" spans="1:1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</row>
    <row r="977" spans="1:16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</row>
    <row r="978" spans="1:16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</row>
    <row r="979" spans="1:16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</row>
    <row r="980" spans="1:16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</row>
    <row r="981" spans="1:16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</row>
    <row r="982" spans="1:16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</row>
    <row r="983" spans="1:16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</row>
    <row r="984" spans="1:16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</row>
    <row r="985" spans="1:16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</row>
    <row r="986" spans="1:1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</row>
    <row r="987" spans="1:16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</row>
    <row r="988" spans="1:16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</row>
    <row r="989" spans="1:16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</row>
    <row r="990" spans="1:16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</row>
    <row r="991" spans="1:16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</row>
    <row r="992" spans="1:16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</row>
    <row r="993" spans="1:16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</row>
    <row r="994" spans="1:16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</row>
    <row r="995" spans="1:16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</row>
    <row r="996" spans="1:1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</row>
    <row r="997" spans="1:16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</row>
    <row r="998" spans="1:16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</row>
    <row r="999" spans="1:16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</row>
    <row r="1000" spans="1:16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</row>
  </sheetData>
  <mergeCells count="30">
    <mergeCell ref="A97:A99"/>
    <mergeCell ref="B97:B99"/>
    <mergeCell ref="A6:A8"/>
    <mergeCell ref="B6:B8"/>
    <mergeCell ref="D12:D13"/>
    <mergeCell ref="C12:C13"/>
    <mergeCell ref="A1:H1"/>
    <mergeCell ref="A2:H2"/>
    <mergeCell ref="A3:H3"/>
    <mergeCell ref="A4:H4"/>
    <mergeCell ref="A5:H5"/>
    <mergeCell ref="F59:G59"/>
    <mergeCell ref="F96:G96"/>
    <mergeCell ref="A15:F15"/>
    <mergeCell ref="A17:A18"/>
    <mergeCell ref="B17:H18"/>
    <mergeCell ref="A60:A62"/>
    <mergeCell ref="B60:B62"/>
    <mergeCell ref="E6:F7"/>
    <mergeCell ref="G6:H7"/>
    <mergeCell ref="A10:H10"/>
    <mergeCell ref="B11:H11"/>
    <mergeCell ref="A12:A13"/>
    <mergeCell ref="B12:B13"/>
    <mergeCell ref="H12:H13"/>
    <mergeCell ref="E12:E13"/>
    <mergeCell ref="F12:F13"/>
    <mergeCell ref="G12:G13"/>
    <mergeCell ref="C6:C8"/>
    <mergeCell ref="D6:D8"/>
  </mergeCells>
  <pageMargins left="0.7" right="0.7" top="0.75" bottom="0.75" header="0" footer="0"/>
  <pageSetup scale="70" orientation="landscape" r:id="rId1"/>
  <headerFooter>
    <oddHeader>&amp;CPower Transmission</oddHeader>
    <oddFooter>&amp;CSS_3D_&amp;P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Z1117"/>
  <sheetViews>
    <sheetView tabSelected="1" view="pageBreakPreview" zoomScale="130" zoomScaleNormal="130" zoomScaleSheetLayoutView="130" workbookViewId="0">
      <pane ySplit="2" topLeftCell="A675" activePane="bottomLeft" state="frozen"/>
      <selection pane="bottomLeft" activeCell="E634" sqref="E634"/>
    </sheetView>
  </sheetViews>
  <sheetFormatPr defaultColWidth="14.42578125" defaultRowHeight="15" customHeight="1"/>
  <cols>
    <col min="1" max="1" width="8" customWidth="1"/>
    <col min="2" max="2" width="59.140625" customWidth="1"/>
    <col min="3" max="3" width="8.5703125" customWidth="1"/>
    <col min="4" max="4" width="8.140625" customWidth="1"/>
    <col min="5" max="5" width="8.28515625" customWidth="1"/>
    <col min="6" max="6" width="8.85546875" customWidth="1"/>
    <col min="7" max="7" width="8.7109375" customWidth="1"/>
    <col min="8" max="8" width="8.42578125" customWidth="1"/>
    <col min="9" max="9" width="9.140625" customWidth="1"/>
    <col min="10" max="10" width="8" customWidth="1"/>
    <col min="11" max="11" width="9" customWidth="1"/>
    <col min="12" max="19" width="8" customWidth="1"/>
    <col min="20" max="26" width="12.5703125" customWidth="1"/>
  </cols>
  <sheetData>
    <row r="1" spans="1:26" ht="59.25" customHeight="1">
      <c r="A1" s="417" t="s">
        <v>0</v>
      </c>
      <c r="B1" s="401"/>
      <c r="C1" s="401"/>
      <c r="D1" s="401"/>
      <c r="E1" s="401"/>
      <c r="F1" s="401"/>
      <c r="G1" s="401"/>
      <c r="H1" s="40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3"/>
      <c r="U1" s="13"/>
      <c r="V1" s="13"/>
      <c r="W1" s="13"/>
      <c r="X1" s="13"/>
      <c r="Y1" s="13"/>
      <c r="Z1" s="13"/>
    </row>
    <row r="2" spans="1:26" ht="1.5" customHeight="1">
      <c r="A2" s="243"/>
      <c r="B2" s="243"/>
      <c r="C2" s="243"/>
      <c r="D2" s="243"/>
      <c r="E2" s="243"/>
      <c r="F2" s="24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3"/>
      <c r="U2" s="13"/>
      <c r="V2" s="13"/>
      <c r="W2" s="13"/>
      <c r="X2" s="13"/>
      <c r="Y2" s="13"/>
      <c r="Z2" s="13"/>
    </row>
    <row r="3" spans="1:26" ht="24.75" customHeight="1">
      <c r="A3" s="418" t="s">
        <v>829</v>
      </c>
      <c r="B3" s="419"/>
      <c r="C3" s="419"/>
      <c r="D3" s="419"/>
      <c r="E3" s="419"/>
      <c r="F3" s="419"/>
      <c r="G3" s="419"/>
      <c r="H3" s="4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3"/>
      <c r="U3" s="13"/>
      <c r="V3" s="13"/>
      <c r="W3" s="13"/>
      <c r="X3" s="13"/>
      <c r="Y3" s="13"/>
      <c r="Z3" s="13"/>
    </row>
    <row r="4" spans="1:26" ht="12.75" customHeight="1">
      <c r="A4" s="114"/>
      <c r="B4" s="114"/>
      <c r="C4" s="114"/>
      <c r="D4" s="114"/>
      <c r="E4" s="114"/>
      <c r="F4" s="114"/>
      <c r="G4" s="112"/>
      <c r="H4" s="11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"/>
      <c r="U4" s="13"/>
      <c r="V4" s="13"/>
      <c r="W4" s="13"/>
      <c r="X4" s="13"/>
      <c r="Y4" s="13"/>
      <c r="Z4" s="13"/>
    </row>
    <row r="5" spans="1:26" ht="13.5" customHeight="1">
      <c r="A5" s="420" t="s">
        <v>2</v>
      </c>
      <c r="B5" s="416" t="s">
        <v>3</v>
      </c>
      <c r="C5" s="359" t="s">
        <v>5</v>
      </c>
      <c r="D5" s="363" t="s">
        <v>6</v>
      </c>
      <c r="E5" s="307" t="s">
        <v>554</v>
      </c>
      <c r="F5" s="301"/>
      <c r="G5" s="307" t="s">
        <v>555</v>
      </c>
      <c r="H5" s="30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  <c r="U5" s="13"/>
      <c r="V5" s="13"/>
      <c r="W5" s="13"/>
      <c r="X5" s="13"/>
      <c r="Y5" s="13"/>
      <c r="Z5" s="13"/>
    </row>
    <row r="6" spans="1:26" ht="30" customHeight="1">
      <c r="A6" s="421"/>
      <c r="B6" s="328"/>
      <c r="C6" s="328"/>
      <c r="D6" s="328"/>
      <c r="E6" s="416" t="s">
        <v>536</v>
      </c>
      <c r="F6" s="416" t="s">
        <v>537</v>
      </c>
      <c r="G6" s="416" t="s">
        <v>536</v>
      </c>
      <c r="H6" s="416" t="s">
        <v>537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  <c r="U6" s="13"/>
      <c r="V6" s="13"/>
      <c r="W6" s="13"/>
      <c r="X6" s="13"/>
      <c r="Y6" s="13"/>
      <c r="Z6" s="13"/>
    </row>
    <row r="7" spans="1:26" ht="12.75" customHeight="1">
      <c r="A7" s="422"/>
      <c r="B7" s="329"/>
      <c r="C7" s="329"/>
      <c r="D7" s="329"/>
      <c r="E7" s="329"/>
      <c r="F7" s="329"/>
      <c r="G7" s="329"/>
      <c r="H7" s="32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  <c r="U7" s="13"/>
      <c r="V7" s="13"/>
      <c r="W7" s="13"/>
      <c r="X7" s="13"/>
      <c r="Y7" s="13"/>
      <c r="Z7" s="13"/>
    </row>
    <row r="8" spans="1:26" ht="13.5" customHeight="1">
      <c r="A8" s="245">
        <v>1</v>
      </c>
      <c r="B8" s="245">
        <v>2</v>
      </c>
      <c r="C8" s="245">
        <v>3</v>
      </c>
      <c r="D8" s="246">
        <v>4</v>
      </c>
      <c r="E8" s="247">
        <v>5</v>
      </c>
      <c r="F8" s="248">
        <v>6</v>
      </c>
      <c r="G8" s="110" t="s">
        <v>539</v>
      </c>
      <c r="H8" s="110" t="s">
        <v>540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3"/>
      <c r="U8" s="13"/>
      <c r="V8" s="13"/>
      <c r="W8" s="13"/>
      <c r="X8" s="13"/>
      <c r="Y8" s="13"/>
      <c r="Z8" s="13"/>
    </row>
    <row r="9" spans="1:26" ht="21" customHeight="1">
      <c r="A9" s="110" t="s">
        <v>10</v>
      </c>
      <c r="B9" s="299" t="s">
        <v>11</v>
      </c>
      <c r="C9" s="300"/>
      <c r="D9" s="301"/>
      <c r="E9" s="145"/>
      <c r="F9" s="138"/>
      <c r="G9" s="115"/>
      <c r="H9" s="11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3"/>
      <c r="U9" s="13"/>
      <c r="V9" s="13"/>
      <c r="W9" s="13"/>
      <c r="X9" s="13"/>
      <c r="Y9" s="13"/>
      <c r="Z9" s="13"/>
    </row>
    <row r="10" spans="1:26" ht="21" customHeight="1">
      <c r="A10" s="146" t="s">
        <v>12</v>
      </c>
      <c r="B10" s="147" t="s">
        <v>13</v>
      </c>
      <c r="C10" s="367" t="s">
        <v>14</v>
      </c>
      <c r="D10" s="367"/>
      <c r="E10" s="367"/>
      <c r="F10" s="367"/>
      <c r="G10" s="115"/>
      <c r="H10" s="1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3"/>
      <c r="U10" s="13"/>
      <c r="V10" s="13"/>
      <c r="W10" s="13"/>
      <c r="X10" s="13"/>
      <c r="Y10" s="13"/>
      <c r="Z10" s="13"/>
    </row>
    <row r="11" spans="1:26" ht="12.75" customHeight="1">
      <c r="A11" s="110" t="s">
        <v>15</v>
      </c>
      <c r="B11" s="148" t="s">
        <v>16</v>
      </c>
      <c r="C11" s="149"/>
      <c r="D11" s="149"/>
      <c r="E11" s="150"/>
      <c r="F11" s="170"/>
      <c r="G11" s="115"/>
      <c r="H11" s="1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3"/>
      <c r="U11" s="13"/>
      <c r="V11" s="13"/>
      <c r="W11" s="13"/>
      <c r="X11" s="13"/>
      <c r="Y11" s="13"/>
      <c r="Z11" s="13"/>
    </row>
    <row r="12" spans="1:26" ht="12.75" customHeight="1">
      <c r="A12" s="149" t="s">
        <v>17</v>
      </c>
      <c r="B12" s="151" t="s">
        <v>18</v>
      </c>
      <c r="C12" s="149" t="s">
        <v>19</v>
      </c>
      <c r="D12" s="150">
        <v>3</v>
      </c>
      <c r="E12" s="150"/>
      <c r="F12" s="170"/>
      <c r="G12" s="115"/>
      <c r="H12" s="11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3"/>
      <c r="U12" s="13"/>
      <c r="V12" s="13"/>
      <c r="W12" s="13"/>
      <c r="X12" s="13"/>
      <c r="Y12" s="13"/>
      <c r="Z12" s="13"/>
    </row>
    <row r="13" spans="1:26" ht="12.75" customHeight="1">
      <c r="A13" s="149" t="s">
        <v>20</v>
      </c>
      <c r="B13" s="151" t="s">
        <v>21</v>
      </c>
      <c r="C13" s="149" t="s">
        <v>19</v>
      </c>
      <c r="D13" s="150">
        <v>4</v>
      </c>
      <c r="E13" s="150"/>
      <c r="F13" s="170"/>
      <c r="G13" s="115"/>
      <c r="H13" s="11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3"/>
      <c r="U13" s="13"/>
      <c r="V13" s="13"/>
      <c r="W13" s="13"/>
      <c r="X13" s="13"/>
      <c r="Y13" s="13"/>
      <c r="Z13" s="13"/>
    </row>
    <row r="14" spans="1:26" ht="12.75" customHeight="1">
      <c r="A14" s="149" t="s">
        <v>22</v>
      </c>
      <c r="B14" s="151" t="s">
        <v>23</v>
      </c>
      <c r="C14" s="149" t="s">
        <v>19</v>
      </c>
      <c r="D14" s="150">
        <v>1</v>
      </c>
      <c r="E14" s="150"/>
      <c r="F14" s="170"/>
      <c r="G14" s="115"/>
      <c r="H14" s="1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3"/>
      <c r="U14" s="13"/>
      <c r="V14" s="13"/>
      <c r="W14" s="13"/>
      <c r="X14" s="13"/>
      <c r="Y14" s="13"/>
      <c r="Z14" s="13"/>
    </row>
    <row r="15" spans="1:26" ht="12.75" customHeight="1">
      <c r="A15" s="149" t="s">
        <v>24</v>
      </c>
      <c r="B15" s="151" t="s">
        <v>25</v>
      </c>
      <c r="C15" s="149" t="s">
        <v>19</v>
      </c>
      <c r="D15" s="150">
        <v>6</v>
      </c>
      <c r="E15" s="150"/>
      <c r="F15" s="170"/>
      <c r="G15" s="115"/>
      <c r="H15" s="1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3"/>
      <c r="U15" s="13"/>
      <c r="V15" s="13"/>
      <c r="W15" s="13"/>
      <c r="X15" s="13"/>
      <c r="Y15" s="13"/>
      <c r="Z15" s="13"/>
    </row>
    <row r="16" spans="1:26" ht="12.75" customHeight="1">
      <c r="A16" s="149" t="s">
        <v>26</v>
      </c>
      <c r="B16" s="151" t="s">
        <v>27</v>
      </c>
      <c r="C16" s="149" t="s">
        <v>19</v>
      </c>
      <c r="D16" s="150">
        <v>8</v>
      </c>
      <c r="E16" s="150"/>
      <c r="F16" s="170"/>
      <c r="G16" s="115"/>
      <c r="H16" s="1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3"/>
      <c r="U16" s="13"/>
      <c r="V16" s="13"/>
      <c r="W16" s="13"/>
      <c r="X16" s="13"/>
      <c r="Y16" s="13"/>
      <c r="Z16" s="13"/>
    </row>
    <row r="17" spans="1:26" ht="23.25" customHeight="1">
      <c r="A17" s="149" t="s">
        <v>28</v>
      </c>
      <c r="B17" s="151" t="s">
        <v>29</v>
      </c>
      <c r="C17" s="149" t="s">
        <v>19</v>
      </c>
      <c r="D17" s="150">
        <v>2</v>
      </c>
      <c r="E17" s="150"/>
      <c r="F17" s="170"/>
      <c r="G17" s="115"/>
      <c r="H17" s="1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3"/>
      <c r="U17" s="13"/>
      <c r="V17" s="13"/>
      <c r="W17" s="13"/>
      <c r="X17" s="13"/>
      <c r="Y17" s="13"/>
      <c r="Z17" s="13"/>
    </row>
    <row r="18" spans="1:26" ht="18.75" customHeight="1">
      <c r="A18" s="149" t="s">
        <v>30</v>
      </c>
      <c r="B18" s="151" t="s">
        <v>31</v>
      </c>
      <c r="C18" s="149" t="s">
        <v>19</v>
      </c>
      <c r="D18" s="150">
        <v>7</v>
      </c>
      <c r="E18" s="150"/>
      <c r="F18" s="170"/>
      <c r="G18" s="115"/>
      <c r="H18" s="1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3"/>
      <c r="U18" s="13"/>
      <c r="V18" s="13"/>
      <c r="W18" s="13"/>
      <c r="X18" s="13"/>
      <c r="Y18" s="13"/>
      <c r="Z18" s="13"/>
    </row>
    <row r="19" spans="1:26" ht="12.75" customHeight="1">
      <c r="A19" s="149" t="s">
        <v>32</v>
      </c>
      <c r="B19" s="151" t="s">
        <v>33</v>
      </c>
      <c r="C19" s="149" t="s">
        <v>34</v>
      </c>
      <c r="D19" s="150">
        <v>9</v>
      </c>
      <c r="E19" s="150"/>
      <c r="F19" s="170"/>
      <c r="G19" s="115"/>
      <c r="H19" s="11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3"/>
      <c r="U19" s="13"/>
      <c r="V19" s="13"/>
      <c r="W19" s="13"/>
      <c r="X19" s="13"/>
      <c r="Y19" s="13"/>
      <c r="Z19" s="13"/>
    </row>
    <row r="20" spans="1:26" ht="12.75" customHeight="1">
      <c r="A20" s="149" t="s">
        <v>35</v>
      </c>
      <c r="B20" s="151" t="s">
        <v>36</v>
      </c>
      <c r="C20" s="149" t="s">
        <v>34</v>
      </c>
      <c r="D20" s="150">
        <v>12</v>
      </c>
      <c r="E20" s="150"/>
      <c r="F20" s="170"/>
      <c r="G20" s="115"/>
      <c r="H20" s="11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3"/>
      <c r="U20" s="13"/>
      <c r="V20" s="13"/>
      <c r="W20" s="13"/>
      <c r="X20" s="13"/>
      <c r="Y20" s="13"/>
      <c r="Z20" s="13"/>
    </row>
    <row r="21" spans="1:26" ht="12.75" customHeight="1">
      <c r="A21" s="149" t="s">
        <v>37</v>
      </c>
      <c r="B21" s="151" t="s">
        <v>38</v>
      </c>
      <c r="C21" s="149" t="s">
        <v>34</v>
      </c>
      <c r="D21" s="150">
        <v>6</v>
      </c>
      <c r="E21" s="150"/>
      <c r="F21" s="170"/>
      <c r="G21" s="115"/>
      <c r="H21" s="1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3"/>
      <c r="U21" s="13"/>
      <c r="V21" s="13"/>
      <c r="W21" s="13"/>
      <c r="X21" s="13"/>
      <c r="Y21" s="13"/>
      <c r="Z21" s="13"/>
    </row>
    <row r="22" spans="1:26" ht="12.75" customHeight="1">
      <c r="A22" s="149" t="s">
        <v>39</v>
      </c>
      <c r="B22" s="151" t="s">
        <v>40</v>
      </c>
      <c r="C22" s="149" t="s">
        <v>34</v>
      </c>
      <c r="D22" s="150">
        <f>27</f>
        <v>27</v>
      </c>
      <c r="E22" s="150"/>
      <c r="F22" s="170"/>
      <c r="G22" s="115"/>
      <c r="H22" s="1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3"/>
      <c r="U22" s="13"/>
      <c r="V22" s="13"/>
      <c r="W22" s="13"/>
      <c r="X22" s="13"/>
      <c r="Y22" s="13"/>
      <c r="Z22" s="13"/>
    </row>
    <row r="23" spans="1:26" ht="12.75" customHeight="1">
      <c r="A23" s="149" t="s">
        <v>41</v>
      </c>
      <c r="B23" s="151" t="s">
        <v>42</v>
      </c>
      <c r="C23" s="149" t="s">
        <v>34</v>
      </c>
      <c r="D23" s="150">
        <v>21</v>
      </c>
      <c r="E23" s="150"/>
      <c r="F23" s="170"/>
      <c r="G23" s="115"/>
      <c r="H23" s="11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3"/>
      <c r="U23" s="13"/>
      <c r="V23" s="13"/>
      <c r="W23" s="13"/>
      <c r="X23" s="13"/>
      <c r="Y23" s="13"/>
      <c r="Z23" s="13"/>
    </row>
    <row r="24" spans="1:26" ht="12.75" customHeight="1">
      <c r="A24" s="110" t="s">
        <v>43</v>
      </c>
      <c r="B24" s="148" t="s">
        <v>44</v>
      </c>
      <c r="C24" s="305"/>
      <c r="D24" s="300"/>
      <c r="E24" s="300"/>
      <c r="F24" s="300"/>
      <c r="G24" s="115"/>
      <c r="H24" s="11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3"/>
      <c r="U24" s="13"/>
      <c r="V24" s="13"/>
      <c r="W24" s="13"/>
      <c r="X24" s="13"/>
      <c r="Y24" s="13"/>
      <c r="Z24" s="13"/>
    </row>
    <row r="25" spans="1:26" ht="12.75" customHeight="1">
      <c r="A25" s="149" t="s">
        <v>45</v>
      </c>
      <c r="B25" s="153" t="s">
        <v>46</v>
      </c>
      <c r="C25" s="149" t="s">
        <v>47</v>
      </c>
      <c r="D25" s="149">
        <v>1</v>
      </c>
      <c r="E25" s="150"/>
      <c r="F25" s="170"/>
      <c r="G25" s="115"/>
      <c r="H25" s="11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3"/>
      <c r="U25" s="13"/>
      <c r="V25" s="13"/>
      <c r="W25" s="13"/>
      <c r="X25" s="13"/>
      <c r="Y25" s="13"/>
      <c r="Z25" s="13"/>
    </row>
    <row r="26" spans="1:26" ht="12.75" customHeight="1">
      <c r="A26" s="113" t="s">
        <v>48</v>
      </c>
      <c r="B26" s="154" t="s">
        <v>49</v>
      </c>
      <c r="C26" s="149" t="s">
        <v>47</v>
      </c>
      <c r="D26" s="149">
        <v>1</v>
      </c>
      <c r="E26" s="150"/>
      <c r="F26" s="170"/>
      <c r="G26" s="115"/>
      <c r="H26" s="11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3"/>
      <c r="U26" s="13"/>
      <c r="V26" s="13"/>
      <c r="W26" s="13"/>
      <c r="X26" s="13"/>
      <c r="Y26" s="13"/>
      <c r="Z26" s="13"/>
    </row>
    <row r="27" spans="1:26" ht="12.75" customHeight="1">
      <c r="A27" s="149" t="s">
        <v>50</v>
      </c>
      <c r="B27" s="154" t="s">
        <v>51</v>
      </c>
      <c r="C27" s="149" t="s">
        <v>47</v>
      </c>
      <c r="D27" s="149">
        <v>1</v>
      </c>
      <c r="E27" s="150"/>
      <c r="F27" s="170"/>
      <c r="G27" s="115"/>
      <c r="H27" s="11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3"/>
      <c r="U27" s="13"/>
      <c r="V27" s="13"/>
      <c r="W27" s="13"/>
      <c r="X27" s="13"/>
      <c r="Y27" s="13"/>
      <c r="Z27" s="13"/>
    </row>
    <row r="28" spans="1:26" ht="12.75" customHeight="1">
      <c r="A28" s="155" t="s">
        <v>52</v>
      </c>
      <c r="B28" s="148" t="s">
        <v>53</v>
      </c>
      <c r="C28" s="300"/>
      <c r="D28" s="300"/>
      <c r="E28" s="300"/>
      <c r="F28" s="300"/>
      <c r="G28" s="115"/>
      <c r="H28" s="11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3"/>
      <c r="U28" s="13"/>
      <c r="V28" s="13"/>
      <c r="W28" s="13"/>
      <c r="X28" s="13"/>
      <c r="Y28" s="13"/>
      <c r="Z28" s="13"/>
    </row>
    <row r="29" spans="1:26" ht="12.75" customHeight="1">
      <c r="A29" s="149" t="s">
        <v>54</v>
      </c>
      <c r="B29" s="151" t="s">
        <v>55</v>
      </c>
      <c r="C29" s="149" t="s">
        <v>47</v>
      </c>
      <c r="D29" s="149">
        <v>1</v>
      </c>
      <c r="E29" s="150"/>
      <c r="F29" s="170"/>
      <c r="G29" s="115"/>
      <c r="H29" s="11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3"/>
      <c r="U29" s="13"/>
      <c r="V29" s="13"/>
      <c r="W29" s="13"/>
      <c r="X29" s="13"/>
      <c r="Y29" s="13"/>
      <c r="Z29" s="13"/>
    </row>
    <row r="30" spans="1:26" ht="12.75" customHeight="1">
      <c r="A30" s="149" t="s">
        <v>56</v>
      </c>
      <c r="B30" s="151" t="s">
        <v>57</v>
      </c>
      <c r="C30" s="149" t="s">
        <v>47</v>
      </c>
      <c r="D30" s="149">
        <v>1</v>
      </c>
      <c r="E30" s="150"/>
      <c r="F30" s="170"/>
      <c r="G30" s="115"/>
      <c r="H30" s="11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3"/>
      <c r="U30" s="13"/>
      <c r="V30" s="13"/>
      <c r="W30" s="13"/>
      <c r="X30" s="13"/>
      <c r="Y30" s="13"/>
      <c r="Z30" s="13"/>
    </row>
    <row r="31" spans="1:26" ht="12.75" customHeight="1">
      <c r="A31" s="110" t="s">
        <v>58</v>
      </c>
      <c r="B31" s="148" t="s">
        <v>59</v>
      </c>
      <c r="C31" s="300"/>
      <c r="D31" s="300"/>
      <c r="E31" s="300"/>
      <c r="F31" s="300"/>
      <c r="G31" s="115"/>
      <c r="H31" s="11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3"/>
      <c r="U31" s="13"/>
      <c r="V31" s="13"/>
      <c r="W31" s="13"/>
      <c r="X31" s="13"/>
      <c r="Y31" s="13"/>
      <c r="Z31" s="13"/>
    </row>
    <row r="32" spans="1:26" ht="12.75" customHeight="1">
      <c r="A32" s="149" t="s">
        <v>45</v>
      </c>
      <c r="B32" s="151" t="s">
        <v>60</v>
      </c>
      <c r="C32" s="149" t="s">
        <v>19</v>
      </c>
      <c r="D32" s="149">
        <f>D12+D13+D14</f>
        <v>8</v>
      </c>
      <c r="E32" s="150"/>
      <c r="F32" s="170"/>
      <c r="G32" s="115"/>
      <c r="H32" s="11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3"/>
      <c r="U32" s="13"/>
      <c r="V32" s="13"/>
      <c r="W32" s="13"/>
      <c r="X32" s="13"/>
      <c r="Y32" s="13"/>
      <c r="Z32" s="13"/>
    </row>
    <row r="33" spans="1:26" ht="12.75" customHeight="1">
      <c r="A33" s="149" t="s">
        <v>48</v>
      </c>
      <c r="B33" s="151" t="s">
        <v>61</v>
      </c>
      <c r="C33" s="149" t="s">
        <v>19</v>
      </c>
      <c r="D33" s="149">
        <f>D15+D16</f>
        <v>14</v>
      </c>
      <c r="E33" s="150"/>
      <c r="F33" s="170"/>
      <c r="G33" s="115"/>
      <c r="H33" s="11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3"/>
      <c r="U33" s="13"/>
      <c r="V33" s="13"/>
      <c r="W33" s="13"/>
      <c r="X33" s="13"/>
      <c r="Y33" s="13"/>
      <c r="Z33" s="13"/>
    </row>
    <row r="34" spans="1:26" ht="12.75" customHeight="1">
      <c r="A34" s="149" t="s">
        <v>50</v>
      </c>
      <c r="B34" s="151" t="s">
        <v>62</v>
      </c>
      <c r="C34" s="149" t="s">
        <v>19</v>
      </c>
      <c r="D34" s="149">
        <f>D17+D18</f>
        <v>9</v>
      </c>
      <c r="E34" s="150"/>
      <c r="F34" s="170"/>
      <c r="G34" s="115"/>
      <c r="H34" s="11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3"/>
      <c r="U34" s="13"/>
      <c r="V34" s="13"/>
      <c r="W34" s="13"/>
      <c r="X34" s="13"/>
      <c r="Y34" s="13"/>
      <c r="Z34" s="13"/>
    </row>
    <row r="35" spans="1:26" ht="12.75" customHeight="1">
      <c r="A35" s="149" t="s">
        <v>63</v>
      </c>
      <c r="B35" s="151" t="s">
        <v>64</v>
      </c>
      <c r="C35" s="149" t="s">
        <v>14</v>
      </c>
      <c r="D35" s="149">
        <v>0</v>
      </c>
      <c r="E35" s="150"/>
      <c r="F35" s="170"/>
      <c r="G35" s="115"/>
      <c r="H35" s="11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3"/>
      <c r="U35" s="13"/>
      <c r="V35" s="13"/>
      <c r="W35" s="13"/>
      <c r="X35" s="13"/>
      <c r="Y35" s="13"/>
      <c r="Z35" s="13"/>
    </row>
    <row r="36" spans="1:26" ht="12.75" customHeight="1">
      <c r="A36" s="149" t="s">
        <v>65</v>
      </c>
      <c r="B36" s="151" t="s">
        <v>66</v>
      </c>
      <c r="C36" s="149" t="s">
        <v>34</v>
      </c>
      <c r="D36" s="149">
        <f>D19+D20+D21</f>
        <v>27</v>
      </c>
      <c r="E36" s="150"/>
      <c r="F36" s="170"/>
      <c r="G36" s="115"/>
      <c r="H36" s="11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3"/>
      <c r="U36" s="13"/>
      <c r="V36" s="13"/>
      <c r="W36" s="13"/>
      <c r="X36" s="13"/>
      <c r="Y36" s="13"/>
      <c r="Z36" s="13"/>
    </row>
    <row r="37" spans="1:26" ht="12.75" customHeight="1">
      <c r="A37" s="149" t="s">
        <v>67</v>
      </c>
      <c r="B37" s="151" t="s">
        <v>68</v>
      </c>
      <c r="C37" s="149" t="s">
        <v>34</v>
      </c>
      <c r="D37" s="113">
        <f>D22</f>
        <v>27</v>
      </c>
      <c r="E37" s="150"/>
      <c r="F37" s="170"/>
      <c r="G37" s="115"/>
      <c r="H37" s="11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3"/>
      <c r="U37" s="13"/>
      <c r="V37" s="13"/>
      <c r="W37" s="13"/>
      <c r="X37" s="13"/>
      <c r="Y37" s="13"/>
      <c r="Z37" s="13"/>
    </row>
    <row r="38" spans="1:26" ht="12.75" customHeight="1">
      <c r="A38" s="113" t="s">
        <v>69</v>
      </c>
      <c r="B38" s="151" t="s">
        <v>70</v>
      </c>
      <c r="C38" s="149" t="s">
        <v>34</v>
      </c>
      <c r="D38" s="149">
        <f>D23</f>
        <v>21</v>
      </c>
      <c r="E38" s="150"/>
      <c r="F38" s="170"/>
      <c r="G38" s="115"/>
      <c r="H38" s="11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3"/>
      <c r="U38" s="13"/>
      <c r="V38" s="13"/>
      <c r="W38" s="13"/>
      <c r="X38" s="13"/>
      <c r="Y38" s="13"/>
      <c r="Z38" s="13"/>
    </row>
    <row r="39" spans="1:26" ht="12.75" customHeight="1">
      <c r="A39" s="149" t="s">
        <v>71</v>
      </c>
      <c r="B39" s="151" t="s">
        <v>831</v>
      </c>
      <c r="C39" s="149" t="s">
        <v>47</v>
      </c>
      <c r="D39" s="149">
        <v>1</v>
      </c>
      <c r="E39" s="150"/>
      <c r="F39" s="170"/>
      <c r="G39" s="115"/>
      <c r="H39" s="11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3"/>
      <c r="U39" s="13"/>
      <c r="V39" s="13"/>
      <c r="W39" s="13"/>
      <c r="X39" s="13"/>
      <c r="Y39" s="13"/>
      <c r="Z39" s="13"/>
    </row>
    <row r="40" spans="1:26" ht="12.75" customHeight="1">
      <c r="A40" s="149" t="s">
        <v>72</v>
      </c>
      <c r="B40" s="151" t="s">
        <v>73</v>
      </c>
      <c r="C40" s="149" t="s">
        <v>34</v>
      </c>
      <c r="D40" s="149">
        <v>16</v>
      </c>
      <c r="E40" s="150"/>
      <c r="F40" s="170"/>
      <c r="G40" s="115"/>
      <c r="H40" s="11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3"/>
      <c r="U40" s="13"/>
      <c r="V40" s="13"/>
      <c r="W40" s="13"/>
      <c r="X40" s="13"/>
      <c r="Y40" s="13"/>
      <c r="Z40" s="13"/>
    </row>
    <row r="41" spans="1:26" ht="12.75" customHeight="1">
      <c r="A41" s="149" t="s">
        <v>74</v>
      </c>
      <c r="B41" s="151" t="s">
        <v>75</v>
      </c>
      <c r="C41" s="149" t="s">
        <v>47</v>
      </c>
      <c r="D41" s="149">
        <v>1</v>
      </c>
      <c r="E41" s="150"/>
      <c r="F41" s="170"/>
      <c r="G41" s="115"/>
      <c r="H41" s="11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3"/>
      <c r="U41" s="13"/>
      <c r="V41" s="13"/>
      <c r="W41" s="13"/>
      <c r="X41" s="13"/>
      <c r="Y41" s="13"/>
      <c r="Z41" s="13"/>
    </row>
    <row r="42" spans="1:26" ht="12.75" customHeight="1">
      <c r="A42" s="110" t="s">
        <v>76</v>
      </c>
      <c r="B42" s="148" t="s">
        <v>77</v>
      </c>
      <c r="C42" s="300"/>
      <c r="D42" s="300"/>
      <c r="E42" s="300"/>
      <c r="F42" s="300"/>
      <c r="G42" s="115"/>
      <c r="H42" s="11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3"/>
      <c r="U42" s="13"/>
      <c r="V42" s="13"/>
      <c r="W42" s="13"/>
      <c r="X42" s="13"/>
      <c r="Y42" s="13"/>
      <c r="Z42" s="13"/>
    </row>
    <row r="43" spans="1:26" ht="12.75" customHeight="1">
      <c r="A43" s="149" t="s">
        <v>78</v>
      </c>
      <c r="B43" s="151" t="s">
        <v>79</v>
      </c>
      <c r="C43" s="149" t="s">
        <v>19</v>
      </c>
      <c r="D43" s="150">
        <v>5</v>
      </c>
      <c r="E43" s="150"/>
      <c r="F43" s="170"/>
      <c r="G43" s="115"/>
      <c r="H43" s="11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3"/>
      <c r="U43" s="13"/>
      <c r="V43" s="13"/>
      <c r="W43" s="13"/>
      <c r="X43" s="13"/>
      <c r="Y43" s="13"/>
      <c r="Z43" s="13"/>
    </row>
    <row r="44" spans="1:26" ht="12.75" customHeight="1">
      <c r="A44" s="149" t="s">
        <v>80</v>
      </c>
      <c r="B44" s="151" t="s">
        <v>81</v>
      </c>
      <c r="C44" s="149" t="s">
        <v>19</v>
      </c>
      <c r="D44" s="150">
        <v>4</v>
      </c>
      <c r="E44" s="150"/>
      <c r="F44" s="170"/>
      <c r="G44" s="115"/>
      <c r="H44" s="11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3"/>
      <c r="U44" s="13"/>
      <c r="V44" s="13"/>
      <c r="W44" s="13"/>
      <c r="X44" s="13"/>
      <c r="Y44" s="13"/>
      <c r="Z44" s="13"/>
    </row>
    <row r="45" spans="1:26" ht="12.75" customHeight="1">
      <c r="A45" s="149" t="s">
        <v>82</v>
      </c>
      <c r="B45" s="151" t="s">
        <v>83</v>
      </c>
      <c r="C45" s="149" t="s">
        <v>19</v>
      </c>
      <c r="D45" s="150">
        <v>1</v>
      </c>
      <c r="E45" s="150"/>
      <c r="F45" s="170"/>
      <c r="G45" s="115"/>
      <c r="H45" s="11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3"/>
      <c r="U45" s="13"/>
      <c r="V45" s="13"/>
      <c r="W45" s="13"/>
      <c r="X45" s="13"/>
      <c r="Y45" s="13"/>
      <c r="Z45" s="13"/>
    </row>
    <row r="46" spans="1:26" ht="12.75" customHeight="1">
      <c r="A46" s="110" t="s">
        <v>84</v>
      </c>
      <c r="B46" s="148" t="s">
        <v>85</v>
      </c>
      <c r="C46" s="110" t="s">
        <v>19</v>
      </c>
      <c r="D46" s="156">
        <v>10</v>
      </c>
      <c r="E46" s="156"/>
      <c r="F46" s="218"/>
      <c r="G46" s="115"/>
      <c r="H46" s="11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3"/>
      <c r="U46" s="13"/>
      <c r="V46" s="13"/>
      <c r="W46" s="13"/>
      <c r="X46" s="13"/>
      <c r="Y46" s="13"/>
      <c r="Z46" s="13"/>
    </row>
    <row r="47" spans="1:26" ht="12.75" customHeight="1">
      <c r="A47" s="149" t="s">
        <v>86</v>
      </c>
      <c r="B47" s="151" t="s">
        <v>87</v>
      </c>
      <c r="C47" s="149" t="s">
        <v>19</v>
      </c>
      <c r="D47" s="150">
        <v>8</v>
      </c>
      <c r="E47" s="150"/>
      <c r="F47" s="170"/>
      <c r="G47" s="115"/>
      <c r="H47" s="11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3"/>
      <c r="U47" s="13"/>
      <c r="V47" s="13"/>
      <c r="W47" s="13"/>
      <c r="X47" s="13"/>
      <c r="Y47" s="13"/>
      <c r="Z47" s="13"/>
    </row>
    <row r="48" spans="1:26" ht="12.75" customHeight="1">
      <c r="A48" s="149" t="s">
        <v>88</v>
      </c>
      <c r="B48" s="151" t="s">
        <v>89</v>
      </c>
      <c r="C48" s="149" t="s">
        <v>19</v>
      </c>
      <c r="D48" s="150">
        <v>2</v>
      </c>
      <c r="E48" s="150"/>
      <c r="F48" s="170"/>
      <c r="G48" s="249"/>
      <c r="H48" s="25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10" t="s">
        <v>90</v>
      </c>
      <c r="B49" s="148" t="s">
        <v>91</v>
      </c>
      <c r="C49" s="110" t="s">
        <v>19</v>
      </c>
      <c r="D49" s="156">
        <v>9</v>
      </c>
      <c r="E49" s="156"/>
      <c r="F49" s="218"/>
      <c r="G49" s="150"/>
      <c r="H49" s="17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49" t="s">
        <v>92</v>
      </c>
      <c r="B50" s="151" t="s">
        <v>93</v>
      </c>
      <c r="C50" s="149" t="s">
        <v>34</v>
      </c>
      <c r="D50" s="150">
        <v>15</v>
      </c>
      <c r="E50" s="150"/>
      <c r="F50" s="170"/>
      <c r="G50" s="150"/>
      <c r="H50" s="17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49" t="s">
        <v>94</v>
      </c>
      <c r="B51" s="151" t="s">
        <v>95</v>
      </c>
      <c r="C51" s="149" t="s">
        <v>34</v>
      </c>
      <c r="D51" s="150">
        <v>12</v>
      </c>
      <c r="E51" s="150"/>
      <c r="F51" s="170"/>
      <c r="G51" s="150"/>
      <c r="H51" s="17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49" t="s">
        <v>96</v>
      </c>
      <c r="B52" s="151" t="s">
        <v>97</v>
      </c>
      <c r="C52" s="149" t="s">
        <v>34</v>
      </c>
      <c r="D52" s="150">
        <v>6</v>
      </c>
      <c r="E52" s="150"/>
      <c r="F52" s="170"/>
      <c r="G52" s="249"/>
      <c r="H52" s="24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49" t="s">
        <v>98</v>
      </c>
      <c r="B53" s="151" t="s">
        <v>99</v>
      </c>
      <c r="C53" s="149" t="s">
        <v>34</v>
      </c>
      <c r="D53" s="150">
        <v>33</v>
      </c>
      <c r="E53" s="150"/>
      <c r="F53" s="170"/>
      <c r="G53" s="249"/>
      <c r="H53" s="25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49" t="s">
        <v>100</v>
      </c>
      <c r="B54" s="151" t="s">
        <v>101</v>
      </c>
      <c r="C54" s="149" t="s">
        <v>34</v>
      </c>
      <c r="D54" s="150">
        <v>27</v>
      </c>
      <c r="E54" s="150"/>
      <c r="F54" s="170"/>
      <c r="G54" s="205"/>
      <c r="H54" s="20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10" t="s">
        <v>102</v>
      </c>
      <c r="B55" s="148" t="s">
        <v>44</v>
      </c>
      <c r="C55" s="300"/>
      <c r="D55" s="300"/>
      <c r="E55" s="300"/>
      <c r="F55" s="300"/>
      <c r="G55" s="205"/>
      <c r="H55" s="20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49" t="s">
        <v>45</v>
      </c>
      <c r="B56" s="153" t="s">
        <v>46</v>
      </c>
      <c r="C56" s="149" t="s">
        <v>47</v>
      </c>
      <c r="D56" s="149">
        <v>1</v>
      </c>
      <c r="E56" s="150"/>
      <c r="F56" s="170"/>
      <c r="G56" s="205"/>
      <c r="H56" s="20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13" t="s">
        <v>48</v>
      </c>
      <c r="B57" s="154" t="s">
        <v>49</v>
      </c>
      <c r="C57" s="149" t="s">
        <v>47</v>
      </c>
      <c r="D57" s="149">
        <v>1</v>
      </c>
      <c r="E57" s="150"/>
      <c r="F57" s="170"/>
      <c r="G57" s="205"/>
      <c r="H57" s="20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49" t="s">
        <v>50</v>
      </c>
      <c r="B58" s="154" t="s">
        <v>51</v>
      </c>
      <c r="C58" s="149" t="s">
        <v>47</v>
      </c>
      <c r="D58" s="149">
        <v>1</v>
      </c>
      <c r="E58" s="150"/>
      <c r="F58" s="170"/>
      <c r="G58" s="205"/>
      <c r="H58" s="20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10" t="s">
        <v>103</v>
      </c>
      <c r="B59" s="148" t="s">
        <v>53</v>
      </c>
      <c r="C59" s="324"/>
      <c r="D59" s="324"/>
      <c r="E59" s="324"/>
      <c r="F59" s="324"/>
      <c r="G59" s="191"/>
      <c r="H59" s="19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</row>
    <row r="60" spans="1:26" ht="12.75" customHeight="1">
      <c r="A60" s="110" t="s">
        <v>54</v>
      </c>
      <c r="B60" s="237" t="s">
        <v>55</v>
      </c>
      <c r="C60" s="149" t="s">
        <v>47</v>
      </c>
      <c r="D60" s="149">
        <v>1</v>
      </c>
      <c r="E60" s="132"/>
      <c r="F60" s="132"/>
      <c r="G60" s="239"/>
      <c r="H60" s="19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</row>
    <row r="61" spans="1:26" ht="12.75" customHeight="1">
      <c r="A61" s="149" t="s">
        <v>45</v>
      </c>
      <c r="B61" s="151" t="s">
        <v>104</v>
      </c>
      <c r="C61" s="158" t="s">
        <v>14</v>
      </c>
      <c r="D61" s="158"/>
      <c r="E61" s="172"/>
      <c r="F61" s="222"/>
      <c r="G61" s="205"/>
      <c r="H61" s="20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49" t="s">
        <v>48</v>
      </c>
      <c r="B62" s="151" t="s">
        <v>105</v>
      </c>
      <c r="C62" s="158" t="s">
        <v>14</v>
      </c>
      <c r="D62" s="149"/>
      <c r="E62" s="150"/>
      <c r="F62" s="170"/>
      <c r="G62" s="205"/>
      <c r="H62" s="20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49" t="s">
        <v>56</v>
      </c>
      <c r="B63" s="151" t="s">
        <v>57</v>
      </c>
      <c r="C63" s="149" t="s">
        <v>47</v>
      </c>
      <c r="D63" s="149">
        <v>1</v>
      </c>
      <c r="E63" s="150"/>
      <c r="F63" s="170"/>
      <c r="G63" s="205"/>
      <c r="H63" s="20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10" t="s">
        <v>58</v>
      </c>
      <c r="B64" s="148" t="s">
        <v>59</v>
      </c>
      <c r="C64" s="300"/>
      <c r="D64" s="300"/>
      <c r="E64" s="300"/>
      <c r="F64" s="300"/>
      <c r="G64" s="205"/>
      <c r="H64" s="20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49" t="s">
        <v>45</v>
      </c>
      <c r="B65" s="151" t="s">
        <v>60</v>
      </c>
      <c r="C65" s="149" t="s">
        <v>19</v>
      </c>
      <c r="D65" s="149">
        <f>D43+D44+D45</f>
        <v>10</v>
      </c>
      <c r="E65" s="150"/>
      <c r="F65" s="170"/>
      <c r="G65" s="205"/>
      <c r="H65" s="20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49" t="s">
        <v>48</v>
      </c>
      <c r="B66" s="151" t="s">
        <v>61</v>
      </c>
      <c r="C66" s="149" t="s">
        <v>19</v>
      </c>
      <c r="D66" s="149">
        <f>D46+D47</f>
        <v>18</v>
      </c>
      <c r="E66" s="150"/>
      <c r="F66" s="170"/>
      <c r="G66" s="205"/>
      <c r="H66" s="24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49" t="s">
        <v>50</v>
      </c>
      <c r="B67" s="151" t="s">
        <v>106</v>
      </c>
      <c r="C67" s="149" t="s">
        <v>19</v>
      </c>
      <c r="D67" s="149">
        <f>D49+D48</f>
        <v>11</v>
      </c>
      <c r="E67" s="150"/>
      <c r="F67" s="170"/>
      <c r="G67" s="150"/>
      <c r="H67" s="17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49" t="s">
        <v>63</v>
      </c>
      <c r="B68" s="151" t="s">
        <v>64</v>
      </c>
      <c r="C68" s="149" t="s">
        <v>14</v>
      </c>
      <c r="D68" s="149">
        <v>0</v>
      </c>
      <c r="E68" s="150"/>
      <c r="F68" s="170"/>
      <c r="G68" s="150"/>
      <c r="H68" s="17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49" t="s">
        <v>65</v>
      </c>
      <c r="B69" s="151" t="s">
        <v>66</v>
      </c>
      <c r="C69" s="149" t="s">
        <v>34</v>
      </c>
      <c r="D69" s="149">
        <f>D50+D51+D52</f>
        <v>33</v>
      </c>
      <c r="E69" s="150"/>
      <c r="F69" s="170"/>
      <c r="G69" s="150"/>
      <c r="H69" s="17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49" t="s">
        <v>67</v>
      </c>
      <c r="B70" s="151" t="s">
        <v>107</v>
      </c>
      <c r="C70" s="149" t="s">
        <v>34</v>
      </c>
      <c r="D70" s="113">
        <f>D53</f>
        <v>33</v>
      </c>
      <c r="E70" s="150"/>
      <c r="F70" s="170"/>
      <c r="G70" s="156"/>
      <c r="H70" s="218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</row>
    <row r="71" spans="1:26" ht="12.75" customHeight="1">
      <c r="A71" s="113" t="s">
        <v>69</v>
      </c>
      <c r="B71" s="151" t="s">
        <v>70</v>
      </c>
      <c r="C71" s="149" t="s">
        <v>34</v>
      </c>
      <c r="D71" s="149">
        <f>D54</f>
        <v>27</v>
      </c>
      <c r="E71" s="150"/>
      <c r="F71" s="170"/>
      <c r="G71" s="156"/>
      <c r="H71" s="218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</row>
    <row r="72" spans="1:26" ht="12.75" customHeight="1">
      <c r="A72" s="149" t="s">
        <v>71</v>
      </c>
      <c r="B72" s="151" t="s">
        <v>831</v>
      </c>
      <c r="C72" s="149" t="s">
        <v>47</v>
      </c>
      <c r="D72" s="149">
        <v>1</v>
      </c>
      <c r="E72" s="150"/>
      <c r="F72" s="170"/>
      <c r="G72" s="205"/>
      <c r="H72" s="20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49" t="s">
        <v>72</v>
      </c>
      <c r="B73" s="151" t="s">
        <v>108</v>
      </c>
      <c r="C73" s="149" t="s">
        <v>34</v>
      </c>
      <c r="D73" s="149">
        <v>20</v>
      </c>
      <c r="E73" s="150"/>
      <c r="F73" s="170"/>
      <c r="G73" s="205"/>
      <c r="H73" s="20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49" t="s">
        <v>74</v>
      </c>
      <c r="B74" s="151" t="s">
        <v>75</v>
      </c>
      <c r="C74" s="149" t="s">
        <v>47</v>
      </c>
      <c r="D74" s="149">
        <v>1</v>
      </c>
      <c r="E74" s="150"/>
      <c r="F74" s="170"/>
      <c r="G74" s="205"/>
      <c r="H74" s="20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10" t="s">
        <v>109</v>
      </c>
      <c r="B75" s="148" t="s">
        <v>110</v>
      </c>
      <c r="C75" s="300"/>
      <c r="D75" s="300"/>
      <c r="E75" s="300"/>
      <c r="F75" s="300"/>
      <c r="G75" s="205"/>
      <c r="H75" s="20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49" t="s">
        <v>111</v>
      </c>
      <c r="B76" s="151" t="s">
        <v>112</v>
      </c>
      <c r="C76" s="149"/>
      <c r="D76" s="149"/>
      <c r="E76" s="150"/>
      <c r="F76" s="170"/>
      <c r="G76" s="205"/>
      <c r="H76" s="20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49" t="s">
        <v>113</v>
      </c>
      <c r="B77" s="151" t="s">
        <v>114</v>
      </c>
      <c r="C77" s="149" t="s">
        <v>19</v>
      </c>
      <c r="D77" s="149">
        <v>2</v>
      </c>
      <c r="E77" s="150"/>
      <c r="F77" s="170"/>
      <c r="G77" s="205"/>
      <c r="H77" s="20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49" t="s">
        <v>115</v>
      </c>
      <c r="B78" s="151" t="s">
        <v>116</v>
      </c>
      <c r="C78" s="158" t="s">
        <v>19</v>
      </c>
      <c r="D78" s="149">
        <v>2</v>
      </c>
      <c r="E78" s="150"/>
      <c r="F78" s="170"/>
      <c r="G78" s="205"/>
      <c r="H78" s="20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49" t="s">
        <v>117</v>
      </c>
      <c r="B79" s="151" t="s">
        <v>118</v>
      </c>
      <c r="C79" s="158" t="s">
        <v>19</v>
      </c>
      <c r="D79" s="149">
        <v>2</v>
      </c>
      <c r="E79" s="150"/>
      <c r="F79" s="170"/>
      <c r="G79" s="205"/>
      <c r="H79" s="20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49" t="s">
        <v>119</v>
      </c>
      <c r="B80" s="159" t="s">
        <v>120</v>
      </c>
      <c r="C80" s="158" t="s">
        <v>34</v>
      </c>
      <c r="D80" s="149">
        <v>9</v>
      </c>
      <c r="E80" s="150"/>
      <c r="F80" s="170"/>
      <c r="G80" s="205"/>
      <c r="H80" s="20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49" t="s">
        <v>121</v>
      </c>
      <c r="B81" s="151" t="s">
        <v>122</v>
      </c>
      <c r="C81" s="149" t="s">
        <v>34</v>
      </c>
      <c r="D81" s="149">
        <v>9</v>
      </c>
      <c r="E81" s="150"/>
      <c r="F81" s="170"/>
      <c r="G81" s="205"/>
      <c r="H81" s="20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49" t="s">
        <v>123</v>
      </c>
      <c r="B82" s="151" t="s">
        <v>124</v>
      </c>
      <c r="C82" s="149" t="s">
        <v>47</v>
      </c>
      <c r="D82" s="149">
        <v>1</v>
      </c>
      <c r="E82" s="150"/>
      <c r="F82" s="170"/>
      <c r="G82" s="205"/>
      <c r="H82" s="20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49" t="s">
        <v>125</v>
      </c>
      <c r="B83" s="151" t="s">
        <v>126</v>
      </c>
      <c r="C83" s="158" t="s">
        <v>34</v>
      </c>
      <c r="D83" s="149">
        <v>6</v>
      </c>
      <c r="E83" s="150"/>
      <c r="F83" s="170"/>
      <c r="G83" s="205"/>
      <c r="H83" s="20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49" t="s">
        <v>127</v>
      </c>
      <c r="B84" s="151" t="s">
        <v>128</v>
      </c>
      <c r="C84" s="149"/>
      <c r="D84" s="149"/>
      <c r="E84" s="150"/>
      <c r="F84" s="170"/>
      <c r="G84" s="205"/>
      <c r="H84" s="20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49" t="s">
        <v>129</v>
      </c>
      <c r="B85" s="151" t="s">
        <v>130</v>
      </c>
      <c r="C85" s="149" t="s">
        <v>19</v>
      </c>
      <c r="D85" s="149">
        <v>2</v>
      </c>
      <c r="E85" s="150"/>
      <c r="F85" s="170"/>
      <c r="G85" s="205"/>
      <c r="H85" s="20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49" t="s">
        <v>131</v>
      </c>
      <c r="B86" s="151" t="s">
        <v>116</v>
      </c>
      <c r="C86" s="149" t="s">
        <v>19</v>
      </c>
      <c r="D86" s="149">
        <v>2</v>
      </c>
      <c r="E86" s="150"/>
      <c r="F86" s="170"/>
      <c r="G86" s="205"/>
      <c r="H86" s="20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49" t="s">
        <v>132</v>
      </c>
      <c r="B87" s="151" t="s">
        <v>118</v>
      </c>
      <c r="C87" s="149" t="s">
        <v>19</v>
      </c>
      <c r="D87" s="149">
        <v>2</v>
      </c>
      <c r="E87" s="150"/>
      <c r="F87" s="170"/>
      <c r="G87" s="205"/>
      <c r="H87" s="20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49" t="s">
        <v>133</v>
      </c>
      <c r="B88" s="159" t="s">
        <v>120</v>
      </c>
      <c r="C88" s="158" t="s">
        <v>34</v>
      </c>
      <c r="D88" s="149">
        <v>12</v>
      </c>
      <c r="E88" s="150"/>
      <c r="F88" s="170"/>
      <c r="G88" s="205"/>
      <c r="H88" s="20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49" t="s">
        <v>134</v>
      </c>
      <c r="B89" s="151" t="s">
        <v>122</v>
      </c>
      <c r="C89" s="149" t="s">
        <v>34</v>
      </c>
      <c r="D89" s="149">
        <v>6</v>
      </c>
      <c r="E89" s="150"/>
      <c r="F89" s="170"/>
      <c r="G89" s="205"/>
      <c r="H89" s="20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49" t="s">
        <v>135</v>
      </c>
      <c r="B90" s="151" t="s">
        <v>792</v>
      </c>
      <c r="C90" s="149" t="s">
        <v>47</v>
      </c>
      <c r="D90" s="149">
        <v>1</v>
      </c>
      <c r="E90" s="150"/>
      <c r="F90" s="170"/>
      <c r="G90" s="205"/>
      <c r="H90" s="20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5.5" customHeight="1">
      <c r="A91" s="149" t="s">
        <v>136</v>
      </c>
      <c r="B91" s="151" t="s">
        <v>126</v>
      </c>
      <c r="C91" s="158" t="s">
        <v>34</v>
      </c>
      <c r="D91" s="149">
        <v>6</v>
      </c>
      <c r="E91" s="150"/>
      <c r="F91" s="170"/>
      <c r="G91" s="205"/>
      <c r="H91" s="20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10" t="s">
        <v>137</v>
      </c>
      <c r="B92" s="160" t="s">
        <v>138</v>
      </c>
      <c r="C92" s="300"/>
      <c r="D92" s="300"/>
      <c r="E92" s="300"/>
      <c r="F92" s="300"/>
      <c r="G92" s="115"/>
      <c r="H92" s="11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49" t="s">
        <v>139</v>
      </c>
      <c r="B93" s="151" t="s">
        <v>140</v>
      </c>
      <c r="C93" s="149" t="s">
        <v>19</v>
      </c>
      <c r="D93" s="149">
        <v>3</v>
      </c>
      <c r="E93" s="150"/>
      <c r="F93" s="170"/>
      <c r="G93" s="115"/>
      <c r="H93" s="11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49" t="s">
        <v>141</v>
      </c>
      <c r="B94" s="151" t="s">
        <v>142</v>
      </c>
      <c r="C94" s="149" t="s">
        <v>19</v>
      </c>
      <c r="D94" s="149">
        <v>2</v>
      </c>
      <c r="E94" s="150"/>
      <c r="F94" s="170"/>
      <c r="G94" s="115"/>
      <c r="H94" s="11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49" t="s">
        <v>143</v>
      </c>
      <c r="B95" s="151" t="s">
        <v>144</v>
      </c>
      <c r="C95" s="149" t="s">
        <v>19</v>
      </c>
      <c r="D95" s="149">
        <v>2</v>
      </c>
      <c r="E95" s="150"/>
      <c r="F95" s="170"/>
      <c r="G95" s="115"/>
      <c r="H95" s="11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149" t="s">
        <v>145</v>
      </c>
      <c r="B96" s="151" t="s">
        <v>783</v>
      </c>
      <c r="C96" s="149" t="s">
        <v>47</v>
      </c>
      <c r="D96" s="149">
        <v>1</v>
      </c>
      <c r="E96" s="150"/>
      <c r="F96" s="170"/>
      <c r="G96" s="115"/>
      <c r="H96" s="11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61" t="s">
        <v>146</v>
      </c>
      <c r="B97" s="152" t="s">
        <v>14</v>
      </c>
      <c r="C97" s="305" t="s">
        <v>14</v>
      </c>
      <c r="D97" s="301"/>
      <c r="E97" s="150"/>
      <c r="F97" s="170"/>
      <c r="G97" s="115"/>
      <c r="H97" s="11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61" t="s">
        <v>147</v>
      </c>
      <c r="B98" s="151" t="s">
        <v>148</v>
      </c>
      <c r="C98" s="305" t="s">
        <v>14</v>
      </c>
      <c r="D98" s="301"/>
      <c r="E98" s="163"/>
      <c r="F98" s="163"/>
      <c r="G98" s="115"/>
      <c r="H98" s="11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10" t="s">
        <v>149</v>
      </c>
      <c r="B99" s="148" t="s">
        <v>150</v>
      </c>
      <c r="C99" s="300"/>
      <c r="D99" s="300"/>
      <c r="E99" s="300"/>
      <c r="F99" s="300"/>
      <c r="G99" s="115"/>
      <c r="H99" s="11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49"/>
      <c r="B100" s="165" t="s">
        <v>151</v>
      </c>
      <c r="C100" s="300"/>
      <c r="D100" s="300"/>
      <c r="E100" s="300"/>
      <c r="F100" s="300"/>
      <c r="G100" s="115"/>
      <c r="H100" s="11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49"/>
      <c r="B101" s="165" t="s">
        <v>153</v>
      </c>
      <c r="C101" s="300"/>
      <c r="D101" s="300"/>
      <c r="E101" s="300"/>
      <c r="F101" s="300"/>
      <c r="G101" s="115"/>
      <c r="H101" s="11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10" t="s">
        <v>154</v>
      </c>
      <c r="B102" s="148" t="s">
        <v>720</v>
      </c>
      <c r="C102" s="149" t="s">
        <v>19</v>
      </c>
      <c r="D102" s="149">
        <v>4</v>
      </c>
      <c r="E102" s="150"/>
      <c r="F102" s="170"/>
      <c r="G102" s="115"/>
      <c r="H102" s="11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49"/>
      <c r="B103" s="148" t="s">
        <v>721</v>
      </c>
      <c r="C103" s="149"/>
      <c r="D103" s="149"/>
      <c r="E103" s="150"/>
      <c r="F103" s="220"/>
      <c r="G103" s="115"/>
      <c r="H103" s="11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49" t="s">
        <v>54</v>
      </c>
      <c r="B104" s="166" t="s">
        <v>735</v>
      </c>
      <c r="C104" s="167" t="s">
        <v>551</v>
      </c>
      <c r="D104" s="167">
        <v>1</v>
      </c>
      <c r="E104" s="170"/>
      <c r="F104" s="291"/>
      <c r="G104" s="360" t="s">
        <v>723</v>
      </c>
      <c r="H104" s="350" t="s">
        <v>833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49" t="s">
        <v>56</v>
      </c>
      <c r="B105" s="166" t="s">
        <v>734</v>
      </c>
      <c r="C105" s="167" t="s">
        <v>729</v>
      </c>
      <c r="D105" s="167">
        <v>1</v>
      </c>
      <c r="E105" s="170"/>
      <c r="F105" s="291"/>
      <c r="G105" s="361"/>
      <c r="H105" s="35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149" t="s">
        <v>58</v>
      </c>
      <c r="B106" s="166" t="s">
        <v>753</v>
      </c>
      <c r="C106" s="167" t="s">
        <v>551</v>
      </c>
      <c r="D106" s="167">
        <v>1</v>
      </c>
      <c r="E106" s="170"/>
      <c r="F106" s="291"/>
      <c r="G106" s="362"/>
      <c r="H106" s="35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3"/>
      <c r="U106" s="13"/>
      <c r="V106" s="13"/>
      <c r="W106" s="13"/>
      <c r="X106" s="13"/>
      <c r="Y106" s="13"/>
      <c r="Z106" s="13"/>
    </row>
    <row r="107" spans="1:26" ht="12.75" customHeight="1">
      <c r="A107" s="110" t="s">
        <v>155</v>
      </c>
      <c r="B107" s="148" t="s">
        <v>722</v>
      </c>
      <c r="C107" s="149" t="s">
        <v>19</v>
      </c>
      <c r="D107" s="149">
        <v>3</v>
      </c>
      <c r="E107" s="150"/>
      <c r="F107" s="222"/>
      <c r="G107" s="132"/>
      <c r="H107" s="13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3"/>
      <c r="U107" s="13"/>
      <c r="V107" s="13"/>
      <c r="W107" s="13"/>
      <c r="X107" s="13"/>
      <c r="Y107" s="13"/>
      <c r="Z107" s="13"/>
    </row>
    <row r="108" spans="1:26" ht="12.75" customHeight="1">
      <c r="A108" s="149"/>
      <c r="B108" s="148" t="s">
        <v>721</v>
      </c>
      <c r="C108" s="149"/>
      <c r="D108" s="149"/>
      <c r="E108" s="150"/>
      <c r="F108" s="220"/>
      <c r="G108" s="132"/>
      <c r="H108" s="13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3"/>
      <c r="U108" s="13"/>
      <c r="V108" s="13"/>
      <c r="W108" s="13"/>
      <c r="X108" s="13"/>
      <c r="Y108" s="13"/>
      <c r="Z108" s="13"/>
    </row>
    <row r="109" spans="1:26" ht="12.75" customHeight="1">
      <c r="A109" s="149" t="s">
        <v>54</v>
      </c>
      <c r="B109" s="166" t="s">
        <v>735</v>
      </c>
      <c r="C109" s="167" t="s">
        <v>551</v>
      </c>
      <c r="D109" s="167">
        <v>1</v>
      </c>
      <c r="E109" s="170"/>
      <c r="F109" s="291"/>
      <c r="G109" s="360" t="s">
        <v>723</v>
      </c>
      <c r="H109" s="350" t="s">
        <v>833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3"/>
      <c r="U109" s="13"/>
      <c r="V109" s="13"/>
      <c r="W109" s="13"/>
      <c r="X109" s="13"/>
      <c r="Y109" s="13"/>
      <c r="Z109" s="13"/>
    </row>
    <row r="110" spans="1:26" ht="12.75" customHeight="1">
      <c r="A110" s="149" t="s">
        <v>56</v>
      </c>
      <c r="B110" s="166" t="s">
        <v>734</v>
      </c>
      <c r="C110" s="167" t="s">
        <v>729</v>
      </c>
      <c r="D110" s="167">
        <v>1</v>
      </c>
      <c r="E110" s="170"/>
      <c r="F110" s="291"/>
      <c r="G110" s="361"/>
      <c r="H110" s="35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3"/>
      <c r="U110" s="13"/>
      <c r="V110" s="13"/>
      <c r="W110" s="13"/>
      <c r="X110" s="13"/>
      <c r="Y110" s="13"/>
      <c r="Z110" s="13"/>
    </row>
    <row r="111" spans="1:26" ht="12.75" customHeight="1">
      <c r="A111" s="149" t="s">
        <v>58</v>
      </c>
      <c r="B111" s="166" t="s">
        <v>753</v>
      </c>
      <c r="C111" s="167" t="s">
        <v>551</v>
      </c>
      <c r="D111" s="167">
        <v>1</v>
      </c>
      <c r="E111" s="170"/>
      <c r="F111" s="291"/>
      <c r="G111" s="362"/>
      <c r="H111" s="35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3"/>
      <c r="U111" s="13"/>
      <c r="V111" s="13"/>
      <c r="W111" s="13"/>
      <c r="X111" s="13"/>
      <c r="Y111" s="13"/>
      <c r="Z111" s="13"/>
    </row>
    <row r="112" spans="1:26" ht="12.75" customHeight="1">
      <c r="A112" s="110" t="s">
        <v>156</v>
      </c>
      <c r="B112" s="148" t="s">
        <v>754</v>
      </c>
      <c r="C112" s="149"/>
      <c r="D112" s="149"/>
      <c r="E112" s="150"/>
      <c r="F112" s="285"/>
      <c r="G112" s="132"/>
      <c r="H112" s="13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3"/>
      <c r="U112" s="13"/>
      <c r="V112" s="13"/>
      <c r="W112" s="13"/>
      <c r="X112" s="13"/>
      <c r="Y112" s="13"/>
      <c r="Z112" s="13"/>
    </row>
    <row r="113" spans="1:26" ht="12.75" customHeight="1">
      <c r="A113" s="149" t="s">
        <v>54</v>
      </c>
      <c r="B113" s="166" t="s">
        <v>735</v>
      </c>
      <c r="C113" s="167" t="s">
        <v>551</v>
      </c>
      <c r="D113" s="167">
        <v>1</v>
      </c>
      <c r="E113" s="170"/>
      <c r="F113" s="221"/>
      <c r="G113" s="132"/>
      <c r="H113" s="13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3"/>
      <c r="U113" s="13"/>
      <c r="V113" s="13"/>
      <c r="W113" s="13"/>
      <c r="X113" s="13"/>
      <c r="Y113" s="13"/>
      <c r="Z113" s="13"/>
    </row>
    <row r="114" spans="1:26" ht="12.75" customHeight="1">
      <c r="A114" s="149" t="s">
        <v>56</v>
      </c>
      <c r="B114" s="166" t="s">
        <v>734</v>
      </c>
      <c r="C114" s="167" t="s">
        <v>729</v>
      </c>
      <c r="D114" s="167">
        <v>1</v>
      </c>
      <c r="E114" s="170"/>
      <c r="F114" s="221"/>
      <c r="G114" s="132"/>
      <c r="H114" s="13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3"/>
      <c r="U114" s="13"/>
      <c r="V114" s="13"/>
      <c r="W114" s="13"/>
      <c r="X114" s="13"/>
      <c r="Y114" s="13"/>
      <c r="Z114" s="13"/>
    </row>
    <row r="115" spans="1:26" ht="12.75" customHeight="1">
      <c r="A115" s="149" t="s">
        <v>58</v>
      </c>
      <c r="B115" s="166" t="s">
        <v>753</v>
      </c>
      <c r="C115" s="167" t="s">
        <v>551</v>
      </c>
      <c r="D115" s="167">
        <v>1</v>
      </c>
      <c r="E115" s="170"/>
      <c r="F115" s="221"/>
      <c r="G115" s="132"/>
      <c r="H115" s="13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3"/>
      <c r="U115" s="13"/>
      <c r="V115" s="13"/>
      <c r="W115" s="13"/>
      <c r="X115" s="13"/>
      <c r="Y115" s="13"/>
      <c r="Z115" s="13"/>
    </row>
    <row r="116" spans="1:26" ht="12.75" customHeight="1">
      <c r="A116" s="110" t="s">
        <v>157</v>
      </c>
      <c r="B116" s="148" t="s">
        <v>158</v>
      </c>
      <c r="C116" s="149"/>
      <c r="D116" s="149"/>
      <c r="E116" s="150"/>
      <c r="F116" s="222"/>
      <c r="G116" s="132"/>
      <c r="H116" s="13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3"/>
      <c r="U116" s="13"/>
      <c r="V116" s="13"/>
      <c r="W116" s="13"/>
      <c r="X116" s="13"/>
      <c r="Y116" s="13"/>
      <c r="Z116" s="13"/>
    </row>
    <row r="117" spans="1:26" ht="12.75" customHeight="1">
      <c r="A117" s="167" t="s">
        <v>54</v>
      </c>
      <c r="B117" s="166" t="s">
        <v>736</v>
      </c>
      <c r="C117" s="167" t="s">
        <v>19</v>
      </c>
      <c r="D117" s="167">
        <v>1</v>
      </c>
      <c r="E117" s="150"/>
      <c r="F117" s="170"/>
      <c r="G117" s="132"/>
      <c r="H117" s="13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3"/>
      <c r="U117" s="13"/>
      <c r="V117" s="13"/>
      <c r="W117" s="13"/>
      <c r="X117" s="13"/>
      <c r="Y117" s="13"/>
      <c r="Z117" s="13"/>
    </row>
    <row r="118" spans="1:26" ht="12.75" customHeight="1">
      <c r="A118" s="167" t="s">
        <v>56</v>
      </c>
      <c r="B118" s="166" t="s">
        <v>755</v>
      </c>
      <c r="C118" s="167" t="s">
        <v>551</v>
      </c>
      <c r="D118" s="167">
        <v>1</v>
      </c>
      <c r="E118" s="150"/>
      <c r="F118" s="170"/>
      <c r="G118" s="132"/>
      <c r="H118" s="13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3"/>
      <c r="U118" s="13"/>
      <c r="V118" s="13"/>
      <c r="W118" s="13"/>
      <c r="X118" s="13"/>
      <c r="Y118" s="13"/>
      <c r="Z118" s="13"/>
    </row>
    <row r="119" spans="1:26" ht="12.75" customHeight="1">
      <c r="A119" s="110" t="s">
        <v>159</v>
      </c>
      <c r="B119" s="148" t="s">
        <v>788</v>
      </c>
      <c r="C119" s="167"/>
      <c r="D119" s="167"/>
      <c r="E119" s="150"/>
      <c r="F119" s="170"/>
      <c r="G119" s="132"/>
      <c r="H119" s="13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3"/>
      <c r="U119" s="13"/>
      <c r="V119" s="13"/>
      <c r="W119" s="13"/>
      <c r="X119" s="13"/>
      <c r="Y119" s="13"/>
      <c r="Z119" s="13"/>
    </row>
    <row r="120" spans="1:26" ht="12.75" customHeight="1">
      <c r="A120" s="167" t="s">
        <v>54</v>
      </c>
      <c r="B120" s="151" t="s">
        <v>737</v>
      </c>
      <c r="C120" s="167" t="s">
        <v>551</v>
      </c>
      <c r="D120" s="167">
        <v>1</v>
      </c>
      <c r="E120" s="169"/>
      <c r="F120" s="170"/>
      <c r="G120" s="132"/>
      <c r="H120" s="13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3"/>
      <c r="U120" s="13"/>
      <c r="V120" s="13"/>
      <c r="W120" s="13"/>
      <c r="X120" s="13"/>
      <c r="Y120" s="13"/>
      <c r="Z120" s="13"/>
    </row>
    <row r="121" spans="1:26" ht="12.75" customHeight="1">
      <c r="A121" s="167" t="s">
        <v>56</v>
      </c>
      <c r="B121" s="151" t="s">
        <v>738</v>
      </c>
      <c r="C121" s="167" t="s">
        <v>551</v>
      </c>
      <c r="D121" s="167">
        <v>1</v>
      </c>
      <c r="E121" s="169"/>
      <c r="F121" s="170"/>
      <c r="G121" s="132"/>
      <c r="H121" s="13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3"/>
      <c r="U121" s="13"/>
      <c r="V121" s="13"/>
      <c r="W121" s="13"/>
      <c r="X121" s="13"/>
      <c r="Y121" s="13"/>
      <c r="Z121" s="13"/>
    </row>
    <row r="122" spans="1:26" ht="12.75" customHeight="1">
      <c r="A122" s="167" t="s">
        <v>58</v>
      </c>
      <c r="B122" s="151" t="s">
        <v>756</v>
      </c>
      <c r="C122" s="167" t="s">
        <v>551</v>
      </c>
      <c r="D122" s="167">
        <v>1</v>
      </c>
      <c r="E122" s="169"/>
      <c r="F122" s="170"/>
      <c r="G122" s="132"/>
      <c r="H122" s="13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3"/>
      <c r="U122" s="13"/>
      <c r="V122" s="13"/>
      <c r="W122" s="13"/>
      <c r="X122" s="13"/>
      <c r="Y122" s="13"/>
      <c r="Z122" s="13"/>
    </row>
    <row r="123" spans="1:26" ht="12.75" customHeight="1">
      <c r="A123" s="110" t="s">
        <v>161</v>
      </c>
      <c r="B123" s="148" t="s">
        <v>162</v>
      </c>
      <c r="C123" s="168"/>
      <c r="D123" s="168"/>
      <c r="E123" s="169"/>
      <c r="F123" s="170"/>
      <c r="G123" s="132"/>
      <c r="H123" s="13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3"/>
      <c r="U123" s="13"/>
      <c r="V123" s="13"/>
      <c r="W123" s="13"/>
      <c r="X123" s="13"/>
      <c r="Y123" s="13"/>
      <c r="Z123" s="13"/>
    </row>
    <row r="124" spans="1:26" ht="12.75" customHeight="1">
      <c r="A124" s="167" t="s">
        <v>54</v>
      </c>
      <c r="B124" s="166" t="s">
        <v>780</v>
      </c>
      <c r="C124" s="167" t="s">
        <v>551</v>
      </c>
      <c r="D124" s="167">
        <v>1</v>
      </c>
      <c r="E124" s="169"/>
      <c r="F124" s="163"/>
      <c r="G124" s="132"/>
      <c r="H124" s="13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3"/>
      <c r="U124" s="13"/>
      <c r="V124" s="13"/>
      <c r="W124" s="13"/>
      <c r="X124" s="13"/>
      <c r="Y124" s="13"/>
      <c r="Z124" s="13"/>
    </row>
    <row r="125" spans="1:26" ht="12.75" customHeight="1">
      <c r="A125" s="167" t="s">
        <v>56</v>
      </c>
      <c r="B125" s="166" t="s">
        <v>739</v>
      </c>
      <c r="C125" s="167" t="s">
        <v>47</v>
      </c>
      <c r="D125" s="167">
        <v>1</v>
      </c>
      <c r="E125" s="169"/>
      <c r="F125" s="163"/>
      <c r="G125" s="132"/>
      <c r="H125" s="13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3"/>
      <c r="U125" s="13"/>
      <c r="V125" s="13"/>
      <c r="W125" s="13"/>
      <c r="X125" s="13"/>
      <c r="Y125" s="13"/>
      <c r="Z125" s="13"/>
    </row>
    <row r="126" spans="1:26" ht="12.75" customHeight="1">
      <c r="A126" s="110" t="s">
        <v>163</v>
      </c>
      <c r="B126" s="148" t="s">
        <v>757</v>
      </c>
      <c r="C126" s="149"/>
      <c r="D126" s="149"/>
      <c r="E126" s="150"/>
      <c r="F126" s="163"/>
      <c r="G126" s="132"/>
      <c r="H126" s="13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3"/>
      <c r="U126" s="13"/>
      <c r="V126" s="13"/>
      <c r="W126" s="13"/>
      <c r="X126" s="13"/>
      <c r="Y126" s="13"/>
      <c r="Z126" s="13"/>
    </row>
    <row r="127" spans="1:26" ht="12.75" customHeight="1">
      <c r="A127" s="167" t="s">
        <v>54</v>
      </c>
      <c r="B127" s="166" t="s">
        <v>832</v>
      </c>
      <c r="C127" s="167" t="s">
        <v>551</v>
      </c>
      <c r="D127" s="175">
        <v>1</v>
      </c>
      <c r="E127" s="173"/>
      <c r="F127" s="223"/>
      <c r="G127" s="132"/>
      <c r="H127" s="13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3"/>
      <c r="U127" s="13"/>
      <c r="V127" s="13"/>
      <c r="W127" s="13"/>
      <c r="X127" s="13"/>
      <c r="Y127" s="13"/>
      <c r="Z127" s="13"/>
    </row>
    <row r="128" spans="1:26" ht="12.75" customHeight="1">
      <c r="A128" s="167" t="s">
        <v>56</v>
      </c>
      <c r="B128" s="166" t="s">
        <v>741</v>
      </c>
      <c r="C128" s="167" t="s">
        <v>551</v>
      </c>
      <c r="D128" s="175">
        <v>1</v>
      </c>
      <c r="E128" s="173"/>
      <c r="F128" s="223"/>
      <c r="G128" s="132"/>
      <c r="H128" s="13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3"/>
      <c r="U128" s="13"/>
      <c r="V128" s="13"/>
      <c r="W128" s="13"/>
      <c r="X128" s="13"/>
      <c r="Y128" s="13"/>
      <c r="Z128" s="13"/>
    </row>
    <row r="129" spans="1:26" ht="12.75" customHeight="1">
      <c r="A129" s="167" t="s">
        <v>58</v>
      </c>
      <c r="B129" s="154" t="s">
        <v>758</v>
      </c>
      <c r="C129" s="167" t="s">
        <v>551</v>
      </c>
      <c r="D129" s="167">
        <v>1</v>
      </c>
      <c r="E129" s="173"/>
      <c r="F129" s="223"/>
      <c r="G129" s="132"/>
      <c r="H129" s="13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3"/>
      <c r="U129" s="13"/>
      <c r="V129" s="13"/>
      <c r="W129" s="13"/>
      <c r="X129" s="13"/>
      <c r="Y129" s="13"/>
      <c r="Z129" s="13"/>
    </row>
    <row r="130" spans="1:26" ht="12.75" customHeight="1">
      <c r="A130" s="176" t="s">
        <v>74</v>
      </c>
      <c r="B130" s="154" t="s">
        <v>759</v>
      </c>
      <c r="C130" s="167" t="s">
        <v>551</v>
      </c>
      <c r="D130" s="167">
        <v>1</v>
      </c>
      <c r="E130" s="173"/>
      <c r="F130" s="223"/>
      <c r="G130" s="132"/>
      <c r="H130" s="13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3"/>
      <c r="U130" s="13"/>
      <c r="V130" s="13"/>
      <c r="W130" s="13"/>
      <c r="X130" s="13"/>
      <c r="Y130" s="13"/>
      <c r="Z130" s="13"/>
    </row>
    <row r="131" spans="1:26" ht="12.75" customHeight="1">
      <c r="A131" s="149"/>
      <c r="B131" s="165" t="s">
        <v>164</v>
      </c>
      <c r="C131" s="178"/>
      <c r="D131" s="179"/>
      <c r="E131" s="179"/>
      <c r="F131" s="200"/>
      <c r="G131" s="132"/>
      <c r="H131" s="13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3"/>
      <c r="U131" s="13"/>
      <c r="V131" s="13"/>
      <c r="W131" s="13"/>
      <c r="X131" s="13"/>
      <c r="Y131" s="13"/>
      <c r="Z131" s="13"/>
    </row>
    <row r="132" spans="1:26" ht="12.75" customHeight="1">
      <c r="A132" s="110" t="s">
        <v>165</v>
      </c>
      <c r="B132" s="148" t="s">
        <v>724</v>
      </c>
      <c r="C132" s="149" t="s">
        <v>19</v>
      </c>
      <c r="D132" s="149">
        <v>4</v>
      </c>
      <c r="E132" s="150"/>
      <c r="F132" s="170"/>
      <c r="G132" s="132"/>
      <c r="H132" s="13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3"/>
      <c r="U132" s="13"/>
      <c r="V132" s="13"/>
      <c r="W132" s="13"/>
      <c r="X132" s="13"/>
      <c r="Y132" s="13"/>
      <c r="Z132" s="13"/>
    </row>
    <row r="133" spans="1:26" ht="12.75" customHeight="1">
      <c r="A133" s="149"/>
      <c r="B133" s="148" t="s">
        <v>721</v>
      </c>
      <c r="C133" s="149"/>
      <c r="D133" s="149"/>
      <c r="E133" s="150"/>
      <c r="F133" s="112"/>
      <c r="G133" s="132"/>
      <c r="H133" s="13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3"/>
      <c r="U133" s="13"/>
      <c r="V133" s="13"/>
      <c r="W133" s="13"/>
      <c r="X133" s="13"/>
      <c r="Y133" s="13"/>
      <c r="Z133" s="13"/>
    </row>
    <row r="134" spans="1:26" ht="12.75" customHeight="1">
      <c r="A134" s="149" t="s">
        <v>54</v>
      </c>
      <c r="B134" s="166" t="s">
        <v>733</v>
      </c>
      <c r="C134" s="167" t="s">
        <v>551</v>
      </c>
      <c r="D134" s="167">
        <v>1</v>
      </c>
      <c r="E134" s="170"/>
      <c r="F134" s="291"/>
      <c r="G134" s="360" t="s">
        <v>723</v>
      </c>
      <c r="H134" s="350" t="s">
        <v>833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3"/>
      <c r="U134" s="13"/>
      <c r="V134" s="13"/>
      <c r="W134" s="13"/>
      <c r="X134" s="13"/>
      <c r="Y134" s="13"/>
      <c r="Z134" s="13"/>
    </row>
    <row r="135" spans="1:26" ht="12.75" customHeight="1">
      <c r="A135" s="149" t="s">
        <v>56</v>
      </c>
      <c r="B135" s="166" t="s">
        <v>734</v>
      </c>
      <c r="C135" s="167" t="s">
        <v>729</v>
      </c>
      <c r="D135" s="167">
        <v>1</v>
      </c>
      <c r="E135" s="170"/>
      <c r="F135" s="291"/>
      <c r="G135" s="361"/>
      <c r="H135" s="35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3"/>
      <c r="U135" s="13"/>
      <c r="V135" s="13"/>
      <c r="W135" s="13"/>
      <c r="X135" s="13"/>
      <c r="Y135" s="13"/>
      <c r="Z135" s="13"/>
    </row>
    <row r="136" spans="1:26" ht="12.75" customHeight="1">
      <c r="A136" s="149" t="s">
        <v>58</v>
      </c>
      <c r="B136" s="166" t="s">
        <v>760</v>
      </c>
      <c r="C136" s="167" t="s">
        <v>551</v>
      </c>
      <c r="D136" s="167">
        <v>1</v>
      </c>
      <c r="E136" s="170"/>
      <c r="F136" s="291"/>
      <c r="G136" s="362"/>
      <c r="H136" s="35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3"/>
      <c r="U136" s="13"/>
      <c r="V136" s="13"/>
      <c r="W136" s="13"/>
      <c r="X136" s="13"/>
      <c r="Y136" s="13"/>
      <c r="Z136" s="13"/>
    </row>
    <row r="137" spans="1:26" ht="12.75" customHeight="1">
      <c r="A137" s="110" t="s">
        <v>166</v>
      </c>
      <c r="B137" s="148" t="s">
        <v>726</v>
      </c>
      <c r="C137" s="149" t="s">
        <v>19</v>
      </c>
      <c r="D137" s="149">
        <v>3</v>
      </c>
      <c r="E137" s="150"/>
      <c r="F137" s="222"/>
      <c r="G137" s="132"/>
      <c r="H137" s="13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3"/>
      <c r="U137" s="13"/>
      <c r="V137" s="13"/>
      <c r="W137" s="13"/>
      <c r="X137" s="13"/>
      <c r="Y137" s="13"/>
      <c r="Z137" s="13"/>
    </row>
    <row r="138" spans="1:26" ht="12.75" customHeight="1">
      <c r="A138" s="149"/>
      <c r="B138" s="148" t="s">
        <v>721</v>
      </c>
      <c r="C138" s="149"/>
      <c r="D138" s="149"/>
      <c r="E138" s="150"/>
      <c r="F138" s="220"/>
      <c r="G138" s="132"/>
      <c r="H138" s="13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3"/>
      <c r="U138" s="13"/>
      <c r="V138" s="13"/>
      <c r="W138" s="13"/>
      <c r="X138" s="13"/>
      <c r="Y138" s="13"/>
      <c r="Z138" s="13"/>
    </row>
    <row r="139" spans="1:26" ht="12.75" customHeight="1">
      <c r="A139" s="149" t="s">
        <v>54</v>
      </c>
      <c r="B139" s="166" t="s">
        <v>761</v>
      </c>
      <c r="C139" s="167" t="s">
        <v>551</v>
      </c>
      <c r="D139" s="167">
        <v>1</v>
      </c>
      <c r="E139" s="170"/>
      <c r="F139" s="291"/>
      <c r="G139" s="360" t="s">
        <v>723</v>
      </c>
      <c r="H139" s="350" t="s">
        <v>833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3"/>
      <c r="U139" s="13"/>
      <c r="V139" s="13"/>
      <c r="W139" s="13"/>
      <c r="X139" s="13"/>
      <c r="Y139" s="13"/>
      <c r="Z139" s="13"/>
    </row>
    <row r="140" spans="1:26" ht="12.75" customHeight="1">
      <c r="A140" s="149" t="s">
        <v>56</v>
      </c>
      <c r="B140" s="166" t="s">
        <v>734</v>
      </c>
      <c r="C140" s="167" t="s">
        <v>729</v>
      </c>
      <c r="D140" s="167">
        <v>1</v>
      </c>
      <c r="E140" s="170"/>
      <c r="F140" s="291"/>
      <c r="G140" s="361"/>
      <c r="H140" s="35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3"/>
      <c r="U140" s="13"/>
      <c r="V140" s="13"/>
      <c r="W140" s="13"/>
      <c r="X140" s="13"/>
      <c r="Y140" s="13"/>
      <c r="Z140" s="13"/>
    </row>
    <row r="141" spans="1:26" ht="12.75" customHeight="1">
      <c r="A141" s="149" t="s">
        <v>58</v>
      </c>
      <c r="B141" s="166" t="s">
        <v>760</v>
      </c>
      <c r="C141" s="167" t="s">
        <v>551</v>
      </c>
      <c r="D141" s="167">
        <v>1</v>
      </c>
      <c r="E141" s="170"/>
      <c r="F141" s="291"/>
      <c r="G141" s="362"/>
      <c r="H141" s="35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3"/>
      <c r="U141" s="13"/>
      <c r="V141" s="13"/>
      <c r="W141" s="13"/>
      <c r="X141" s="13"/>
      <c r="Y141" s="13"/>
      <c r="Z141" s="13"/>
    </row>
    <row r="142" spans="1:26" ht="12.75" customHeight="1">
      <c r="A142" s="110" t="s">
        <v>167</v>
      </c>
      <c r="B142" s="148" t="s">
        <v>727</v>
      </c>
      <c r="C142" s="149" t="s">
        <v>19</v>
      </c>
      <c r="D142" s="149">
        <v>2</v>
      </c>
      <c r="E142" s="150"/>
      <c r="F142" s="222"/>
      <c r="G142" s="132"/>
      <c r="H142" s="13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3"/>
      <c r="U142" s="13"/>
      <c r="V142" s="13"/>
      <c r="W142" s="13"/>
      <c r="X142" s="13"/>
      <c r="Y142" s="13"/>
      <c r="Z142" s="13"/>
    </row>
    <row r="143" spans="1:26" ht="12.75" customHeight="1">
      <c r="A143" s="149"/>
      <c r="B143" s="148" t="s">
        <v>721</v>
      </c>
      <c r="C143" s="149"/>
      <c r="D143" s="149"/>
      <c r="E143" s="150"/>
      <c r="F143" s="220"/>
      <c r="G143" s="132"/>
      <c r="H143" s="13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3"/>
      <c r="U143" s="13"/>
      <c r="V143" s="13"/>
      <c r="W143" s="13"/>
      <c r="X143" s="13"/>
      <c r="Y143" s="13"/>
      <c r="Z143" s="13"/>
    </row>
    <row r="144" spans="1:26" ht="12.75" customHeight="1">
      <c r="A144" s="149" t="s">
        <v>54</v>
      </c>
      <c r="B144" s="166" t="s">
        <v>733</v>
      </c>
      <c r="C144" s="167" t="s">
        <v>551</v>
      </c>
      <c r="D144" s="167">
        <v>1</v>
      </c>
      <c r="E144" s="170"/>
      <c r="F144" s="291"/>
      <c r="G144" s="360" t="s">
        <v>723</v>
      </c>
      <c r="H144" s="350" t="s">
        <v>833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3"/>
      <c r="U144" s="13"/>
      <c r="V144" s="13"/>
      <c r="W144" s="13"/>
      <c r="X144" s="13"/>
      <c r="Y144" s="13"/>
      <c r="Z144" s="13"/>
    </row>
    <row r="145" spans="1:26" ht="12.75" customHeight="1">
      <c r="A145" s="149" t="s">
        <v>56</v>
      </c>
      <c r="B145" s="166" t="s">
        <v>734</v>
      </c>
      <c r="C145" s="167" t="s">
        <v>729</v>
      </c>
      <c r="D145" s="167">
        <v>1</v>
      </c>
      <c r="E145" s="170"/>
      <c r="F145" s="291"/>
      <c r="G145" s="361"/>
      <c r="H145" s="35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3"/>
      <c r="U145" s="13"/>
      <c r="V145" s="13"/>
      <c r="W145" s="13"/>
      <c r="X145" s="13"/>
      <c r="Y145" s="13"/>
      <c r="Z145" s="13"/>
    </row>
    <row r="146" spans="1:26" ht="12.75" customHeight="1">
      <c r="A146" s="149" t="s">
        <v>58</v>
      </c>
      <c r="B146" s="166" t="s">
        <v>760</v>
      </c>
      <c r="C146" s="167" t="s">
        <v>551</v>
      </c>
      <c r="D146" s="167">
        <v>1</v>
      </c>
      <c r="E146" s="170"/>
      <c r="F146" s="291"/>
      <c r="G146" s="362"/>
      <c r="H146" s="35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3"/>
      <c r="U146" s="13"/>
      <c r="V146" s="13"/>
      <c r="W146" s="13"/>
      <c r="X146" s="13"/>
      <c r="Y146" s="13"/>
      <c r="Z146" s="13"/>
    </row>
    <row r="147" spans="1:26" ht="12.75" customHeight="1">
      <c r="A147" s="110" t="s">
        <v>168</v>
      </c>
      <c r="B147" s="148" t="s">
        <v>725</v>
      </c>
      <c r="C147" s="149"/>
      <c r="D147" s="149"/>
      <c r="E147" s="150"/>
      <c r="F147" s="285"/>
      <c r="G147" s="132"/>
      <c r="H147" s="13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3"/>
      <c r="U147" s="13"/>
      <c r="V147" s="13"/>
      <c r="W147" s="13"/>
      <c r="X147" s="13"/>
      <c r="Y147" s="13"/>
      <c r="Z147" s="13"/>
    </row>
    <row r="148" spans="1:26" ht="12.75" customHeight="1">
      <c r="A148" s="149" t="s">
        <v>54</v>
      </c>
      <c r="B148" s="166" t="s">
        <v>733</v>
      </c>
      <c r="C148" s="167" t="s">
        <v>551</v>
      </c>
      <c r="D148" s="167">
        <v>1</v>
      </c>
      <c r="E148" s="170"/>
      <c r="F148" s="221"/>
      <c r="G148" s="132"/>
      <c r="H148" s="13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3"/>
      <c r="U148" s="13"/>
      <c r="V148" s="13"/>
      <c r="W148" s="13"/>
      <c r="X148" s="13"/>
      <c r="Y148" s="13"/>
      <c r="Z148" s="13"/>
    </row>
    <row r="149" spans="1:26" ht="12.75" customHeight="1">
      <c r="A149" s="149" t="s">
        <v>56</v>
      </c>
      <c r="B149" s="166" t="s">
        <v>734</v>
      </c>
      <c r="C149" s="167" t="s">
        <v>729</v>
      </c>
      <c r="D149" s="167">
        <v>1</v>
      </c>
      <c r="E149" s="170"/>
      <c r="F149" s="221"/>
      <c r="G149" s="132"/>
      <c r="H149" s="13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3"/>
      <c r="U149" s="13"/>
      <c r="V149" s="13"/>
      <c r="W149" s="13"/>
      <c r="X149" s="13"/>
      <c r="Y149" s="13"/>
      <c r="Z149" s="13"/>
    </row>
    <row r="150" spans="1:26" ht="12.75" customHeight="1">
      <c r="A150" s="149" t="s">
        <v>58</v>
      </c>
      <c r="B150" s="166" t="s">
        <v>760</v>
      </c>
      <c r="C150" s="167" t="s">
        <v>551</v>
      </c>
      <c r="D150" s="167">
        <v>1</v>
      </c>
      <c r="E150" s="170"/>
      <c r="F150" s="221"/>
      <c r="G150" s="132"/>
      <c r="H150" s="13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3"/>
      <c r="U150" s="13"/>
      <c r="V150" s="13"/>
      <c r="W150" s="13"/>
      <c r="X150" s="13"/>
      <c r="Y150" s="13"/>
      <c r="Z150" s="13"/>
    </row>
    <row r="151" spans="1:26" ht="12.75" customHeight="1">
      <c r="A151" s="110" t="s">
        <v>169</v>
      </c>
      <c r="B151" s="148" t="s">
        <v>170</v>
      </c>
      <c r="C151" s="149"/>
      <c r="D151" s="149"/>
      <c r="E151" s="150"/>
      <c r="F151" s="222"/>
      <c r="G151" s="132"/>
      <c r="H151" s="13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3"/>
      <c r="U151" s="13"/>
      <c r="V151" s="13"/>
      <c r="W151" s="13"/>
      <c r="X151" s="13"/>
      <c r="Y151" s="13"/>
      <c r="Z151" s="13"/>
    </row>
    <row r="152" spans="1:26" ht="12.75" customHeight="1">
      <c r="A152" s="167" t="s">
        <v>54</v>
      </c>
      <c r="B152" s="166" t="s">
        <v>736</v>
      </c>
      <c r="C152" s="167" t="s">
        <v>19</v>
      </c>
      <c r="D152" s="167">
        <v>1</v>
      </c>
      <c r="E152" s="150"/>
      <c r="F152" s="170"/>
      <c r="G152" s="132"/>
      <c r="H152" s="13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3"/>
      <c r="U152" s="13"/>
      <c r="V152" s="13"/>
      <c r="W152" s="13"/>
      <c r="X152" s="13"/>
      <c r="Y152" s="13"/>
      <c r="Z152" s="13"/>
    </row>
    <row r="153" spans="1:26" ht="12.75" customHeight="1">
      <c r="A153" s="167" t="s">
        <v>56</v>
      </c>
      <c r="B153" s="166" t="s">
        <v>762</v>
      </c>
      <c r="C153" s="167" t="s">
        <v>551</v>
      </c>
      <c r="D153" s="167">
        <v>1</v>
      </c>
      <c r="E153" s="150"/>
      <c r="F153" s="170"/>
      <c r="G153" s="132"/>
      <c r="H153" s="13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3"/>
      <c r="U153" s="13"/>
      <c r="V153" s="13"/>
      <c r="W153" s="13"/>
      <c r="X153" s="13"/>
      <c r="Y153" s="13"/>
      <c r="Z153" s="13"/>
    </row>
    <row r="154" spans="1:26" ht="12.75" customHeight="1">
      <c r="A154" s="110" t="s">
        <v>171</v>
      </c>
      <c r="B154" s="148" t="s">
        <v>162</v>
      </c>
      <c r="C154" s="168"/>
      <c r="D154" s="168"/>
      <c r="E154" s="169"/>
      <c r="F154" s="170"/>
      <c r="G154" s="132"/>
      <c r="H154" s="13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3"/>
      <c r="U154" s="13"/>
      <c r="V154" s="13"/>
      <c r="W154" s="13"/>
      <c r="X154" s="13"/>
      <c r="Y154" s="13"/>
      <c r="Z154" s="13"/>
    </row>
    <row r="155" spans="1:26" ht="12.75" customHeight="1">
      <c r="A155" s="167" t="s">
        <v>54</v>
      </c>
      <c r="B155" s="166" t="s">
        <v>779</v>
      </c>
      <c r="C155" s="167" t="s">
        <v>47</v>
      </c>
      <c r="D155" s="167">
        <v>1</v>
      </c>
      <c r="E155" s="169"/>
      <c r="F155" s="163"/>
      <c r="G155" s="132"/>
      <c r="H155" s="13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3"/>
      <c r="U155" s="13"/>
      <c r="V155" s="13"/>
      <c r="W155" s="13"/>
      <c r="X155" s="13"/>
      <c r="Y155" s="13"/>
      <c r="Z155" s="13"/>
    </row>
    <row r="156" spans="1:26" ht="12.75" customHeight="1">
      <c r="A156" s="167" t="s">
        <v>56</v>
      </c>
      <c r="B156" s="166" t="s">
        <v>740</v>
      </c>
      <c r="C156" s="167" t="s">
        <v>47</v>
      </c>
      <c r="D156" s="167">
        <v>1</v>
      </c>
      <c r="E156" s="169"/>
      <c r="F156" s="163"/>
      <c r="G156" s="132"/>
      <c r="H156" s="13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3"/>
      <c r="U156" s="13"/>
      <c r="V156" s="13"/>
      <c r="W156" s="13"/>
      <c r="X156" s="13"/>
      <c r="Y156" s="13"/>
      <c r="Z156" s="13"/>
    </row>
    <row r="157" spans="1:26" ht="12.75" customHeight="1">
      <c r="A157" s="110" t="s">
        <v>172</v>
      </c>
      <c r="B157" s="148" t="s">
        <v>763</v>
      </c>
      <c r="C157" s="149" t="s">
        <v>19</v>
      </c>
      <c r="D157" s="149">
        <v>5</v>
      </c>
      <c r="E157" s="150"/>
      <c r="F157" s="163"/>
      <c r="G157" s="132"/>
      <c r="H157" s="13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3"/>
      <c r="U157" s="13"/>
      <c r="V157" s="13"/>
      <c r="W157" s="13"/>
      <c r="X157" s="13"/>
      <c r="Y157" s="13"/>
      <c r="Z157" s="13"/>
    </row>
    <row r="158" spans="1:26" ht="12.75" customHeight="1">
      <c r="A158" s="149"/>
      <c r="B158" s="148" t="s">
        <v>721</v>
      </c>
      <c r="C158" s="149"/>
      <c r="D158" s="149"/>
      <c r="E158" s="150"/>
      <c r="F158" s="288"/>
      <c r="G158" s="132"/>
      <c r="H158" s="13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3"/>
      <c r="U158" s="13"/>
      <c r="V158" s="13"/>
      <c r="W158" s="13"/>
      <c r="X158" s="13"/>
      <c r="Y158" s="13"/>
      <c r="Z158" s="13"/>
    </row>
    <row r="159" spans="1:26" ht="12.75" customHeight="1">
      <c r="A159" s="167" t="s">
        <v>54</v>
      </c>
      <c r="B159" s="151" t="s">
        <v>787</v>
      </c>
      <c r="C159" s="167" t="s">
        <v>47</v>
      </c>
      <c r="D159" s="149">
        <v>1</v>
      </c>
      <c r="E159" s="170"/>
      <c r="F159" s="291"/>
      <c r="G159" s="374" t="s">
        <v>833</v>
      </c>
      <c r="H159" s="350" t="s">
        <v>833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3"/>
      <c r="U159" s="13"/>
      <c r="V159" s="13"/>
      <c r="W159" s="13"/>
      <c r="X159" s="13"/>
      <c r="Y159" s="13"/>
      <c r="Z159" s="13"/>
    </row>
    <row r="160" spans="1:26" ht="12.75" customHeight="1">
      <c r="A160" s="167" t="s">
        <v>56</v>
      </c>
      <c r="B160" s="166" t="s">
        <v>740</v>
      </c>
      <c r="C160" s="167" t="s">
        <v>47</v>
      </c>
      <c r="D160" s="167">
        <v>1</v>
      </c>
      <c r="E160" s="170"/>
      <c r="F160" s="291"/>
      <c r="G160" s="375"/>
      <c r="H160" s="35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3"/>
      <c r="U160" s="13"/>
      <c r="V160" s="13"/>
      <c r="W160" s="13"/>
      <c r="X160" s="13"/>
      <c r="Y160" s="13"/>
      <c r="Z160" s="13"/>
    </row>
    <row r="161" spans="1:26" ht="12.75" customHeight="1">
      <c r="A161" s="149"/>
      <c r="B161" s="165" t="s">
        <v>174</v>
      </c>
      <c r="C161" s="331"/>
      <c r="D161" s="331"/>
      <c r="E161" s="331"/>
      <c r="F161" s="331"/>
      <c r="G161" s="132"/>
      <c r="H161" s="13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3"/>
      <c r="U161" s="13"/>
      <c r="V161" s="13"/>
      <c r="W161" s="13"/>
      <c r="X161" s="13"/>
      <c r="Y161" s="13"/>
      <c r="Z161" s="13"/>
    </row>
    <row r="162" spans="1:26" ht="12.75" customHeight="1">
      <c r="A162" s="149" t="s">
        <v>173</v>
      </c>
      <c r="B162" s="151" t="s">
        <v>786</v>
      </c>
      <c r="C162" s="149" t="s">
        <v>19</v>
      </c>
      <c r="D162" s="149">
        <v>2</v>
      </c>
      <c r="E162" s="114"/>
      <c r="F162" s="114"/>
      <c r="G162" s="132"/>
      <c r="H162" s="13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3"/>
      <c r="U162" s="13"/>
      <c r="V162" s="13"/>
      <c r="W162" s="13"/>
      <c r="X162" s="13"/>
      <c r="Y162" s="13"/>
      <c r="Z162" s="13"/>
    </row>
    <row r="163" spans="1:26" ht="12.75" customHeight="1">
      <c r="A163" s="149"/>
      <c r="B163" s="148" t="s">
        <v>721</v>
      </c>
      <c r="C163" s="149"/>
      <c r="D163" s="149"/>
      <c r="E163" s="150"/>
      <c r="F163" s="220"/>
      <c r="G163" s="132"/>
      <c r="H163" s="13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3"/>
      <c r="U163" s="13"/>
      <c r="V163" s="13"/>
      <c r="W163" s="13"/>
      <c r="X163" s="13"/>
      <c r="Y163" s="13"/>
      <c r="Z163" s="13"/>
    </row>
    <row r="164" spans="1:26" ht="12.75" customHeight="1">
      <c r="A164" s="149" t="s">
        <v>54</v>
      </c>
      <c r="B164" s="166" t="s">
        <v>743</v>
      </c>
      <c r="C164" s="167" t="s">
        <v>551</v>
      </c>
      <c r="D164" s="167">
        <v>1</v>
      </c>
      <c r="E164" s="170"/>
      <c r="F164" s="291"/>
      <c r="G164" s="360" t="s">
        <v>723</v>
      </c>
      <c r="H164" s="350" t="s">
        <v>833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3"/>
      <c r="U164" s="13"/>
      <c r="V164" s="13"/>
      <c r="W164" s="13"/>
      <c r="X164" s="13"/>
      <c r="Y164" s="13"/>
      <c r="Z164" s="13"/>
    </row>
    <row r="165" spans="1:26" ht="12.75" customHeight="1">
      <c r="A165" s="149" t="s">
        <v>56</v>
      </c>
      <c r="B165" s="166" t="s">
        <v>734</v>
      </c>
      <c r="C165" s="167" t="s">
        <v>729</v>
      </c>
      <c r="D165" s="167">
        <v>1</v>
      </c>
      <c r="E165" s="170"/>
      <c r="F165" s="291"/>
      <c r="G165" s="361"/>
      <c r="H165" s="35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3"/>
      <c r="U165" s="13"/>
      <c r="V165" s="13"/>
      <c r="W165" s="13"/>
      <c r="X165" s="13"/>
      <c r="Y165" s="13"/>
      <c r="Z165" s="13"/>
    </row>
    <row r="166" spans="1:26" ht="21.75" customHeight="1">
      <c r="A166" s="149" t="s">
        <v>58</v>
      </c>
      <c r="B166" s="166" t="s">
        <v>760</v>
      </c>
      <c r="C166" s="167" t="s">
        <v>551</v>
      </c>
      <c r="D166" s="167">
        <v>1</v>
      </c>
      <c r="E166" s="170"/>
      <c r="F166" s="291"/>
      <c r="G166" s="362"/>
      <c r="H166" s="35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3"/>
      <c r="U166" s="13"/>
      <c r="V166" s="13"/>
      <c r="W166" s="13"/>
      <c r="X166" s="13"/>
      <c r="Y166" s="13"/>
      <c r="Z166" s="13"/>
    </row>
    <row r="167" spans="1:26">
      <c r="A167" s="149" t="s">
        <v>742</v>
      </c>
      <c r="B167" s="151" t="s">
        <v>727</v>
      </c>
      <c r="C167" s="149" t="s">
        <v>19</v>
      </c>
      <c r="D167" s="149">
        <v>2</v>
      </c>
      <c r="E167" s="150"/>
      <c r="F167" s="222"/>
      <c r="G167" s="132"/>
      <c r="H167" s="13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3"/>
      <c r="U167" s="13"/>
      <c r="V167" s="13"/>
      <c r="W167" s="13"/>
      <c r="X167" s="13"/>
      <c r="Y167" s="13"/>
      <c r="Z167" s="13"/>
    </row>
    <row r="168" spans="1:26" ht="12.75" customHeight="1">
      <c r="A168" s="149"/>
      <c r="B168" s="148" t="s">
        <v>721</v>
      </c>
      <c r="C168" s="149"/>
      <c r="D168" s="149"/>
      <c r="E168" s="150"/>
      <c r="F168" s="220"/>
      <c r="G168" s="132"/>
      <c r="H168" s="13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3"/>
      <c r="U168" s="13"/>
      <c r="V168" s="13"/>
      <c r="W168" s="13"/>
      <c r="X168" s="13"/>
      <c r="Y168" s="13"/>
      <c r="Z168" s="13"/>
    </row>
    <row r="169" spans="1:26" ht="12.75" customHeight="1">
      <c r="A169" s="149" t="s">
        <v>54</v>
      </c>
      <c r="B169" s="166" t="s">
        <v>744</v>
      </c>
      <c r="C169" s="167" t="s">
        <v>551</v>
      </c>
      <c r="D169" s="167">
        <v>1</v>
      </c>
      <c r="E169" s="170"/>
      <c r="F169" s="291"/>
      <c r="G169" s="360" t="s">
        <v>723</v>
      </c>
      <c r="H169" s="350" t="s">
        <v>833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3"/>
      <c r="U169" s="13"/>
      <c r="V169" s="13"/>
      <c r="W169" s="13"/>
      <c r="X169" s="13"/>
      <c r="Y169" s="13"/>
      <c r="Z169" s="13"/>
    </row>
    <row r="170" spans="1:26" ht="12.75" customHeight="1">
      <c r="A170" s="149" t="s">
        <v>56</v>
      </c>
      <c r="B170" s="166" t="s">
        <v>734</v>
      </c>
      <c r="C170" s="167" t="s">
        <v>729</v>
      </c>
      <c r="D170" s="167">
        <v>1</v>
      </c>
      <c r="E170" s="170"/>
      <c r="F170" s="291"/>
      <c r="G170" s="361"/>
      <c r="H170" s="35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3"/>
      <c r="U170" s="13"/>
      <c r="V170" s="13"/>
      <c r="W170" s="13"/>
      <c r="X170" s="13"/>
      <c r="Y170" s="13"/>
      <c r="Z170" s="13"/>
    </row>
    <row r="171" spans="1:26" ht="24.75" customHeight="1">
      <c r="A171" s="149" t="s">
        <v>58</v>
      </c>
      <c r="B171" s="166" t="s">
        <v>760</v>
      </c>
      <c r="C171" s="167" t="s">
        <v>551</v>
      </c>
      <c r="D171" s="167">
        <v>1</v>
      </c>
      <c r="E171" s="170"/>
      <c r="F171" s="291"/>
      <c r="G171" s="362"/>
      <c r="H171" s="35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3"/>
      <c r="U171" s="13"/>
      <c r="V171" s="13"/>
      <c r="W171" s="13"/>
      <c r="X171" s="13"/>
      <c r="Y171" s="13"/>
      <c r="Z171" s="13"/>
    </row>
    <row r="172" spans="1:26" ht="12.75" customHeight="1">
      <c r="A172" s="149" t="s">
        <v>175</v>
      </c>
      <c r="B172" s="151" t="s">
        <v>176</v>
      </c>
      <c r="C172" s="149"/>
      <c r="D172" s="149"/>
      <c r="E172" s="150"/>
      <c r="F172" s="222"/>
      <c r="G172" s="132"/>
      <c r="H172" s="13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3"/>
      <c r="U172" s="13"/>
      <c r="V172" s="13"/>
      <c r="W172" s="13"/>
      <c r="X172" s="13"/>
      <c r="Y172" s="13"/>
      <c r="Z172" s="13"/>
    </row>
    <row r="173" spans="1:26" ht="12.75" customHeight="1">
      <c r="A173" s="167" t="s">
        <v>54</v>
      </c>
      <c r="B173" s="166" t="s">
        <v>781</v>
      </c>
      <c r="C173" s="167" t="s">
        <v>47</v>
      </c>
      <c r="D173" s="167">
        <v>1</v>
      </c>
      <c r="E173" s="169"/>
      <c r="F173" s="163"/>
      <c r="G173" s="132"/>
      <c r="H173" s="13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3"/>
      <c r="U173" s="13"/>
      <c r="V173" s="13"/>
      <c r="W173" s="13"/>
      <c r="X173" s="13"/>
      <c r="Y173" s="13"/>
      <c r="Z173" s="13"/>
    </row>
    <row r="174" spans="1:26" ht="12.75" customHeight="1">
      <c r="A174" s="167" t="s">
        <v>56</v>
      </c>
      <c r="B174" s="166" t="s">
        <v>740</v>
      </c>
      <c r="C174" s="167" t="s">
        <v>47</v>
      </c>
      <c r="D174" s="167">
        <v>1</v>
      </c>
      <c r="E174" s="169"/>
      <c r="F174" s="163"/>
      <c r="G174" s="132"/>
      <c r="H174" s="13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3"/>
      <c r="U174" s="13"/>
      <c r="V174" s="13"/>
      <c r="W174" s="13"/>
      <c r="X174" s="13"/>
      <c r="Y174" s="13"/>
      <c r="Z174" s="13"/>
    </row>
    <row r="175" spans="1:26" ht="12.75" customHeight="1">
      <c r="A175" s="183" t="s">
        <v>177</v>
      </c>
      <c r="B175" s="148" t="s">
        <v>178</v>
      </c>
      <c r="C175" s="300"/>
      <c r="D175" s="300"/>
      <c r="E175" s="300"/>
      <c r="F175" s="300"/>
      <c r="G175" s="132"/>
      <c r="H175" s="13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3"/>
      <c r="U175" s="13"/>
      <c r="V175" s="13"/>
      <c r="W175" s="13"/>
      <c r="X175" s="13"/>
      <c r="Y175" s="13"/>
      <c r="Z175" s="13"/>
    </row>
    <row r="176" spans="1:26" ht="12.75" customHeight="1">
      <c r="A176" s="110" t="s">
        <v>179</v>
      </c>
      <c r="B176" s="148" t="s">
        <v>180</v>
      </c>
      <c r="C176" s="300"/>
      <c r="D176" s="300"/>
      <c r="E176" s="300"/>
      <c r="F176" s="300"/>
      <c r="G176" s="132"/>
      <c r="H176" s="13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3"/>
      <c r="U176" s="13"/>
      <c r="V176" s="13"/>
      <c r="W176" s="13"/>
      <c r="X176" s="13"/>
      <c r="Y176" s="13"/>
      <c r="Z176" s="13"/>
    </row>
    <row r="177" spans="1:26" ht="12.75" customHeight="1">
      <c r="A177" s="184" t="s">
        <v>45</v>
      </c>
      <c r="B177" s="154" t="s">
        <v>181</v>
      </c>
      <c r="C177" s="149" t="s">
        <v>47</v>
      </c>
      <c r="D177" s="149">
        <v>1</v>
      </c>
      <c r="E177" s="150"/>
      <c r="F177" s="170"/>
      <c r="G177" s="132"/>
      <c r="H177" s="13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3"/>
      <c r="U177" s="13"/>
      <c r="V177" s="13"/>
      <c r="W177" s="13"/>
      <c r="X177" s="13"/>
      <c r="Y177" s="13"/>
      <c r="Z177" s="13"/>
    </row>
    <row r="178" spans="1:26" ht="12.75" customHeight="1">
      <c r="A178" s="184" t="s">
        <v>48</v>
      </c>
      <c r="B178" s="154" t="s">
        <v>182</v>
      </c>
      <c r="C178" s="149" t="s">
        <v>47</v>
      </c>
      <c r="D178" s="149">
        <v>1</v>
      </c>
      <c r="E178" s="150"/>
      <c r="F178" s="170"/>
      <c r="G178" s="132"/>
      <c r="H178" s="13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3"/>
      <c r="U178" s="13"/>
      <c r="V178" s="13"/>
      <c r="W178" s="13"/>
      <c r="X178" s="13"/>
      <c r="Y178" s="13"/>
      <c r="Z178" s="13"/>
    </row>
    <row r="179" spans="1:26" ht="12.75" customHeight="1">
      <c r="A179" s="185" t="s">
        <v>183</v>
      </c>
      <c r="B179" s="148" t="s">
        <v>184</v>
      </c>
      <c r="C179" s="300"/>
      <c r="D179" s="300"/>
      <c r="E179" s="300"/>
      <c r="F179" s="300"/>
      <c r="G179" s="132"/>
      <c r="H179" s="13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3"/>
      <c r="U179" s="13"/>
      <c r="V179" s="13"/>
      <c r="W179" s="13"/>
      <c r="X179" s="13"/>
      <c r="Y179" s="13"/>
      <c r="Z179" s="13"/>
    </row>
    <row r="180" spans="1:26" ht="12.75" customHeight="1">
      <c r="A180" s="152" t="s">
        <v>185</v>
      </c>
      <c r="B180" s="157" t="s">
        <v>186</v>
      </c>
      <c r="C180" s="187" t="s">
        <v>47</v>
      </c>
      <c r="D180" s="188">
        <v>1</v>
      </c>
      <c r="E180" s="115"/>
      <c r="F180" s="133"/>
      <c r="G180" s="132"/>
      <c r="H180" s="13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3"/>
      <c r="U180" s="13"/>
      <c r="V180" s="13"/>
      <c r="W180" s="13"/>
      <c r="X180" s="13"/>
      <c r="Y180" s="13"/>
      <c r="Z180" s="13"/>
    </row>
    <row r="181" spans="1:26" ht="12.75" customHeight="1">
      <c r="A181" s="152" t="s">
        <v>187</v>
      </c>
      <c r="B181" s="157" t="s">
        <v>188</v>
      </c>
      <c r="C181" s="187" t="s">
        <v>47</v>
      </c>
      <c r="D181" s="188">
        <v>1</v>
      </c>
      <c r="E181" s="115"/>
      <c r="F181" s="133"/>
      <c r="G181" s="132"/>
      <c r="H181" s="13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3"/>
      <c r="U181" s="13"/>
      <c r="V181" s="13"/>
      <c r="W181" s="13"/>
      <c r="X181" s="13"/>
      <c r="Y181" s="13"/>
      <c r="Z181" s="13"/>
    </row>
    <row r="182" spans="1:26" ht="12.75" customHeight="1">
      <c r="A182" s="110" t="s">
        <v>189</v>
      </c>
      <c r="B182" s="148" t="s">
        <v>190</v>
      </c>
      <c r="C182" s="300"/>
      <c r="D182" s="300"/>
      <c r="E182" s="300"/>
      <c r="F182" s="300"/>
      <c r="G182" s="132"/>
      <c r="H182" s="13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3"/>
      <c r="U182" s="13"/>
      <c r="V182" s="13"/>
      <c r="W182" s="13"/>
      <c r="X182" s="13"/>
      <c r="Y182" s="13"/>
      <c r="Z182" s="13"/>
    </row>
    <row r="183" spans="1:26" ht="12.75" customHeight="1">
      <c r="A183" s="149" t="s">
        <v>191</v>
      </c>
      <c r="B183" s="148" t="s">
        <v>192</v>
      </c>
      <c r="C183" s="300"/>
      <c r="D183" s="300"/>
      <c r="E183" s="300"/>
      <c r="F183" s="300"/>
      <c r="G183" s="132"/>
      <c r="H183" s="13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3"/>
      <c r="U183" s="13"/>
      <c r="V183" s="13"/>
      <c r="W183" s="13"/>
      <c r="X183" s="13"/>
      <c r="Y183" s="13"/>
      <c r="Z183" s="13"/>
    </row>
    <row r="184" spans="1:26" ht="12.75" customHeight="1">
      <c r="A184" s="110" t="s">
        <v>54</v>
      </c>
      <c r="B184" s="148" t="s">
        <v>193</v>
      </c>
      <c r="C184" s="371" t="s">
        <v>14</v>
      </c>
      <c r="D184" s="371"/>
      <c r="E184" s="371"/>
      <c r="F184" s="371"/>
      <c r="G184" s="132"/>
      <c r="H184" s="13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3"/>
      <c r="U184" s="13"/>
      <c r="V184" s="13"/>
      <c r="W184" s="13"/>
      <c r="X184" s="13"/>
      <c r="Y184" s="13"/>
      <c r="Z184" s="13"/>
    </row>
    <row r="185" spans="1:26" ht="12.75" customHeight="1">
      <c r="A185" s="149" t="s">
        <v>45</v>
      </c>
      <c r="B185" s="154" t="s">
        <v>194</v>
      </c>
      <c r="C185" s="149" t="s">
        <v>19</v>
      </c>
      <c r="D185" s="327" t="s">
        <v>195</v>
      </c>
      <c r="E185" s="150"/>
      <c r="F185" s="170"/>
      <c r="G185" s="132"/>
      <c r="H185" s="13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3"/>
      <c r="U185" s="13"/>
      <c r="V185" s="13"/>
      <c r="W185" s="13"/>
      <c r="X185" s="13"/>
      <c r="Y185" s="13"/>
      <c r="Z185" s="13"/>
    </row>
    <row r="186" spans="1:26" ht="12.75" customHeight="1">
      <c r="A186" s="149" t="s">
        <v>48</v>
      </c>
      <c r="B186" s="154" t="s">
        <v>196</v>
      </c>
      <c r="C186" s="149" t="s">
        <v>19</v>
      </c>
      <c r="D186" s="328"/>
      <c r="E186" s="150"/>
      <c r="F186" s="170"/>
      <c r="G186" s="132"/>
      <c r="H186" s="13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3"/>
      <c r="U186" s="13"/>
      <c r="V186" s="13"/>
      <c r="W186" s="13"/>
      <c r="X186" s="13"/>
      <c r="Y186" s="13"/>
      <c r="Z186" s="13"/>
    </row>
    <row r="187" spans="1:26" ht="12.75" customHeight="1">
      <c r="A187" s="149" t="s">
        <v>50</v>
      </c>
      <c r="B187" s="154" t="s">
        <v>197</v>
      </c>
      <c r="C187" s="149" t="s">
        <v>47</v>
      </c>
      <c r="D187" s="329"/>
      <c r="E187" s="150"/>
      <c r="F187" s="170"/>
      <c r="G187" s="132"/>
      <c r="H187" s="13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3"/>
      <c r="U187" s="13"/>
      <c r="V187" s="13"/>
      <c r="W187" s="13"/>
      <c r="X187" s="13"/>
      <c r="Y187" s="13"/>
      <c r="Z187" s="13"/>
    </row>
    <row r="188" spans="1:26" ht="12.75" customHeight="1">
      <c r="A188" s="110" t="s">
        <v>56</v>
      </c>
      <c r="B188" s="148" t="s">
        <v>198</v>
      </c>
      <c r="C188" s="300"/>
      <c r="D188" s="300"/>
      <c r="E188" s="300"/>
      <c r="F188" s="300"/>
      <c r="G188" s="132"/>
      <c r="H188" s="13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3"/>
      <c r="U188" s="13"/>
      <c r="V188" s="13"/>
      <c r="W188" s="13"/>
      <c r="X188" s="13"/>
      <c r="Y188" s="13"/>
      <c r="Z188" s="13"/>
    </row>
    <row r="189" spans="1:26" ht="12.75" customHeight="1">
      <c r="A189" s="149" t="s">
        <v>45</v>
      </c>
      <c r="B189" s="154" t="s">
        <v>194</v>
      </c>
      <c r="C189" s="149" t="s">
        <v>19</v>
      </c>
      <c r="D189" s="149">
        <v>2</v>
      </c>
      <c r="E189" s="150"/>
      <c r="F189" s="170"/>
      <c r="G189" s="132"/>
      <c r="H189" s="13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3"/>
      <c r="U189" s="13"/>
      <c r="V189" s="13"/>
      <c r="W189" s="13"/>
      <c r="X189" s="13"/>
      <c r="Y189" s="13"/>
      <c r="Z189" s="13"/>
    </row>
    <row r="190" spans="1:26" ht="12.75" customHeight="1">
      <c r="A190" s="149" t="s">
        <v>48</v>
      </c>
      <c r="B190" s="154" t="s">
        <v>199</v>
      </c>
      <c r="C190" s="149" t="s">
        <v>19</v>
      </c>
      <c r="D190" s="149">
        <v>2</v>
      </c>
      <c r="E190" s="150"/>
      <c r="F190" s="170"/>
      <c r="G190" s="132"/>
      <c r="H190" s="13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3"/>
      <c r="U190" s="13"/>
      <c r="V190" s="13"/>
      <c r="W190" s="13"/>
      <c r="X190" s="13"/>
      <c r="Y190" s="13"/>
      <c r="Z190" s="13"/>
    </row>
    <row r="191" spans="1:26" ht="12.75" customHeight="1">
      <c r="A191" s="149" t="s">
        <v>50</v>
      </c>
      <c r="B191" s="154" t="s">
        <v>745</v>
      </c>
      <c r="C191" s="149" t="s">
        <v>47</v>
      </c>
      <c r="D191" s="149">
        <v>1</v>
      </c>
      <c r="E191" s="150"/>
      <c r="F191" s="170"/>
      <c r="G191" s="132"/>
      <c r="H191" s="13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3"/>
      <c r="U191" s="13"/>
      <c r="V191" s="13"/>
      <c r="W191" s="13"/>
      <c r="X191" s="13"/>
      <c r="Y191" s="13"/>
      <c r="Z191" s="13"/>
    </row>
    <row r="192" spans="1:26">
      <c r="A192" s="149" t="s">
        <v>63</v>
      </c>
      <c r="B192" s="154" t="s">
        <v>200</v>
      </c>
      <c r="C192" s="149" t="s">
        <v>19</v>
      </c>
      <c r="D192" s="149">
        <v>2</v>
      </c>
      <c r="E192" s="150"/>
      <c r="F192" s="170"/>
      <c r="G192" s="132"/>
      <c r="H192" s="13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3"/>
      <c r="U192" s="13"/>
      <c r="V192" s="13"/>
      <c r="W192" s="13"/>
      <c r="X192" s="13"/>
      <c r="Y192" s="13"/>
      <c r="Z192" s="13"/>
    </row>
    <row r="193" spans="1:26" ht="12.75" customHeight="1">
      <c r="A193" s="110" t="s">
        <v>58</v>
      </c>
      <c r="B193" s="148" t="s">
        <v>201</v>
      </c>
      <c r="C193" s="300"/>
      <c r="D193" s="300"/>
      <c r="E193" s="300"/>
      <c r="F193" s="300"/>
      <c r="G193" s="132"/>
      <c r="H193" s="13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3"/>
      <c r="U193" s="13"/>
      <c r="V193" s="13"/>
      <c r="W193" s="13"/>
      <c r="X193" s="13"/>
      <c r="Y193" s="13"/>
      <c r="Z193" s="13"/>
    </row>
    <row r="194" spans="1:26" ht="12.75" customHeight="1">
      <c r="A194" s="149" t="s">
        <v>45</v>
      </c>
      <c r="B194" s="154" t="s">
        <v>194</v>
      </c>
      <c r="C194" s="149" t="s">
        <v>19</v>
      </c>
      <c r="D194" s="149">
        <v>2</v>
      </c>
      <c r="E194" s="150"/>
      <c r="F194" s="170"/>
      <c r="G194" s="132"/>
      <c r="H194" s="13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3"/>
      <c r="U194" s="13"/>
      <c r="V194" s="13"/>
      <c r="W194" s="13"/>
      <c r="X194" s="13"/>
      <c r="Y194" s="13"/>
      <c r="Z194" s="13"/>
    </row>
    <row r="195" spans="1:26" ht="12.75" customHeight="1">
      <c r="A195" s="149" t="s">
        <v>48</v>
      </c>
      <c r="B195" s="154" t="s">
        <v>199</v>
      </c>
      <c r="C195" s="149" t="s">
        <v>19</v>
      </c>
      <c r="D195" s="149">
        <v>2</v>
      </c>
      <c r="E195" s="150"/>
      <c r="F195" s="170"/>
      <c r="G195" s="132"/>
      <c r="H195" s="13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3"/>
      <c r="U195" s="13"/>
      <c r="V195" s="13"/>
      <c r="W195" s="13"/>
      <c r="X195" s="13"/>
      <c r="Y195" s="13"/>
      <c r="Z195" s="13"/>
    </row>
    <row r="196" spans="1:26" ht="12.75" customHeight="1">
      <c r="A196" s="149" t="s">
        <v>50</v>
      </c>
      <c r="B196" s="154" t="s">
        <v>745</v>
      </c>
      <c r="C196" s="149" t="s">
        <v>47</v>
      </c>
      <c r="D196" s="149">
        <v>1</v>
      </c>
      <c r="E196" s="150"/>
      <c r="F196" s="170"/>
      <c r="G196" s="132"/>
      <c r="H196" s="13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3"/>
      <c r="U196" s="13"/>
      <c r="V196" s="13"/>
      <c r="W196" s="13"/>
      <c r="X196" s="13"/>
      <c r="Y196" s="13"/>
      <c r="Z196" s="13"/>
    </row>
    <row r="197" spans="1:26" ht="12.75" customHeight="1">
      <c r="A197" s="149" t="s">
        <v>202</v>
      </c>
      <c r="B197" s="148" t="s">
        <v>203</v>
      </c>
      <c r="C197" s="300"/>
      <c r="D197" s="300"/>
      <c r="E197" s="300"/>
      <c r="F197" s="300"/>
      <c r="G197" s="132"/>
      <c r="H197" s="13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3"/>
      <c r="U197" s="13"/>
      <c r="V197" s="13"/>
      <c r="W197" s="13"/>
      <c r="X197" s="13"/>
      <c r="Y197" s="13"/>
      <c r="Z197" s="13"/>
    </row>
    <row r="198" spans="1:26" ht="12.75" customHeight="1">
      <c r="A198" s="149" t="s">
        <v>45</v>
      </c>
      <c r="B198" s="153" t="s">
        <v>204</v>
      </c>
      <c r="C198" s="149" t="s">
        <v>19</v>
      </c>
      <c r="D198" s="149">
        <v>2</v>
      </c>
      <c r="E198" s="150"/>
      <c r="F198" s="170"/>
      <c r="G198" s="132"/>
      <c r="H198" s="13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3"/>
      <c r="U198" s="13"/>
      <c r="V198" s="13"/>
      <c r="W198" s="13"/>
      <c r="X198" s="13"/>
      <c r="Y198" s="13"/>
      <c r="Z198" s="13"/>
    </row>
    <row r="199" spans="1:26" ht="12.75" customHeight="1">
      <c r="A199" s="149" t="s">
        <v>48</v>
      </c>
      <c r="B199" s="154" t="s">
        <v>199</v>
      </c>
      <c r="C199" s="149" t="s">
        <v>19</v>
      </c>
      <c r="D199" s="149">
        <v>2</v>
      </c>
      <c r="E199" s="150"/>
      <c r="F199" s="170"/>
      <c r="G199" s="132"/>
      <c r="H199" s="13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3"/>
      <c r="U199" s="13"/>
      <c r="V199" s="13"/>
      <c r="W199" s="13"/>
      <c r="X199" s="13"/>
      <c r="Y199" s="13"/>
      <c r="Z199" s="13"/>
    </row>
    <row r="200" spans="1:26" ht="12.75" customHeight="1">
      <c r="A200" s="149" t="s">
        <v>50</v>
      </c>
      <c r="B200" s="153" t="s">
        <v>205</v>
      </c>
      <c r="C200" s="149" t="s">
        <v>47</v>
      </c>
      <c r="D200" s="149">
        <v>1</v>
      </c>
      <c r="E200" s="150"/>
      <c r="F200" s="170"/>
      <c r="G200" s="132"/>
      <c r="H200" s="13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3"/>
      <c r="U200" s="13"/>
      <c r="V200" s="13"/>
      <c r="W200" s="13"/>
      <c r="X200" s="13"/>
      <c r="Y200" s="13"/>
      <c r="Z200" s="13"/>
    </row>
    <row r="201" spans="1:26" ht="12.75" customHeight="1">
      <c r="A201" s="110" t="s">
        <v>206</v>
      </c>
      <c r="B201" s="148" t="s">
        <v>207</v>
      </c>
      <c r="C201" s="300"/>
      <c r="D201" s="300"/>
      <c r="E201" s="300"/>
      <c r="F201" s="300"/>
      <c r="G201" s="132"/>
      <c r="H201" s="13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3"/>
      <c r="U201" s="13"/>
      <c r="V201" s="13"/>
      <c r="W201" s="13"/>
      <c r="X201" s="13"/>
      <c r="Y201" s="13"/>
      <c r="Z201" s="13"/>
    </row>
    <row r="202" spans="1:26" ht="12.75" customHeight="1">
      <c r="A202" s="149" t="s">
        <v>208</v>
      </c>
      <c r="B202" s="154" t="s">
        <v>730</v>
      </c>
      <c r="C202" s="149" t="s">
        <v>47</v>
      </c>
      <c r="D202" s="149">
        <v>1</v>
      </c>
      <c r="E202" s="150"/>
      <c r="F202" s="170"/>
      <c r="G202" s="132"/>
      <c r="H202" s="13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3"/>
      <c r="U202" s="13"/>
      <c r="V202" s="13"/>
      <c r="W202" s="13"/>
      <c r="X202" s="13"/>
      <c r="Y202" s="13"/>
      <c r="Z202" s="13"/>
    </row>
    <row r="203" spans="1:26" ht="12.75" customHeight="1">
      <c r="A203" s="149" t="s">
        <v>209</v>
      </c>
      <c r="B203" s="154" t="s">
        <v>210</v>
      </c>
      <c r="C203" s="149" t="s">
        <v>47</v>
      </c>
      <c r="D203" s="149">
        <v>1</v>
      </c>
      <c r="E203" s="150"/>
      <c r="F203" s="170"/>
      <c r="G203" s="132"/>
      <c r="H203" s="13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3"/>
      <c r="U203" s="13"/>
      <c r="V203" s="13"/>
      <c r="W203" s="13"/>
      <c r="X203" s="13"/>
      <c r="Y203" s="13"/>
      <c r="Z203" s="13"/>
    </row>
    <row r="204" spans="1:26" ht="12.75" customHeight="1">
      <c r="A204" s="150" t="s">
        <v>211</v>
      </c>
      <c r="B204" s="154" t="s">
        <v>212</v>
      </c>
      <c r="C204" s="150" t="s">
        <v>47</v>
      </c>
      <c r="D204" s="150">
        <v>1</v>
      </c>
      <c r="E204" s="111"/>
      <c r="F204" s="111"/>
      <c r="G204" s="132"/>
      <c r="H204" s="13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3"/>
      <c r="U204" s="13"/>
      <c r="V204" s="13"/>
      <c r="W204" s="13"/>
      <c r="X204" s="13"/>
      <c r="Y204" s="13"/>
      <c r="Z204" s="13"/>
    </row>
    <row r="205" spans="1:26" ht="12.75" customHeight="1">
      <c r="A205" s="156" t="s">
        <v>213</v>
      </c>
      <c r="B205" s="134" t="s">
        <v>214</v>
      </c>
      <c r="C205" s="412"/>
      <c r="D205" s="300"/>
      <c r="E205" s="300"/>
      <c r="F205" s="301"/>
      <c r="G205" s="132"/>
      <c r="H205" s="13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3"/>
      <c r="U205" s="13"/>
      <c r="V205" s="13"/>
      <c r="W205" s="13"/>
      <c r="X205" s="13"/>
      <c r="Y205" s="13"/>
      <c r="Z205" s="13"/>
    </row>
    <row r="206" spans="1:26" ht="12.75" customHeight="1">
      <c r="A206" s="156" t="s">
        <v>556</v>
      </c>
      <c r="B206" s="134" t="s">
        <v>557</v>
      </c>
      <c r="C206" s="252"/>
      <c r="D206" s="252"/>
      <c r="E206" s="252"/>
      <c r="F206" s="253"/>
      <c r="G206" s="132"/>
      <c r="H206" s="13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3"/>
      <c r="U206" s="13"/>
      <c r="V206" s="13"/>
      <c r="W206" s="13"/>
      <c r="X206" s="13"/>
      <c r="Y206" s="13"/>
      <c r="Z206" s="13"/>
    </row>
    <row r="207" spans="1:26" ht="12.75" customHeight="1">
      <c r="A207" s="198" t="s">
        <v>558</v>
      </c>
      <c r="B207" s="190" t="s">
        <v>559</v>
      </c>
      <c r="C207" s="198" t="s">
        <v>560</v>
      </c>
      <c r="D207" s="198">
        <v>156395</v>
      </c>
      <c r="E207" s="150"/>
      <c r="F207" s="173"/>
      <c r="G207" s="132"/>
      <c r="H207" s="13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3"/>
      <c r="U207" s="13"/>
      <c r="V207" s="13"/>
      <c r="W207" s="13"/>
      <c r="X207" s="13"/>
      <c r="Y207" s="13"/>
      <c r="Z207" s="13"/>
    </row>
    <row r="208" spans="1:26" ht="12.75" customHeight="1">
      <c r="A208" s="198" t="s">
        <v>561</v>
      </c>
      <c r="B208" s="190" t="s">
        <v>562</v>
      </c>
      <c r="C208" s="198"/>
      <c r="D208" s="198"/>
      <c r="E208" s="150"/>
      <c r="F208" s="173"/>
      <c r="G208" s="132"/>
      <c r="H208" s="13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3"/>
      <c r="U208" s="13"/>
      <c r="V208" s="13"/>
      <c r="W208" s="13"/>
      <c r="X208" s="13"/>
      <c r="Y208" s="13"/>
      <c r="Z208" s="13"/>
    </row>
    <row r="209" spans="1:26" ht="12.75" customHeight="1">
      <c r="A209" s="198" t="s">
        <v>563</v>
      </c>
      <c r="B209" s="190" t="s">
        <v>564</v>
      </c>
      <c r="C209" s="198" t="s">
        <v>565</v>
      </c>
      <c r="D209" s="198">
        <v>5650</v>
      </c>
      <c r="E209" s="150"/>
      <c r="F209" s="173"/>
      <c r="G209" s="132"/>
      <c r="H209" s="13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3"/>
      <c r="U209" s="13"/>
      <c r="V209" s="13"/>
      <c r="W209" s="13"/>
      <c r="X209" s="13"/>
      <c r="Y209" s="13"/>
      <c r="Z209" s="13"/>
    </row>
    <row r="210" spans="1:26" ht="12.75" customHeight="1">
      <c r="A210" s="198" t="s">
        <v>566</v>
      </c>
      <c r="B210" s="190" t="s">
        <v>567</v>
      </c>
      <c r="C210" s="198" t="s">
        <v>565</v>
      </c>
      <c r="D210" s="198">
        <v>2500</v>
      </c>
      <c r="E210" s="150"/>
      <c r="F210" s="173"/>
      <c r="G210" s="132"/>
      <c r="H210" s="13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3"/>
      <c r="U210" s="13"/>
      <c r="V210" s="13"/>
      <c r="W210" s="13"/>
      <c r="X210" s="13"/>
      <c r="Y210" s="13"/>
      <c r="Z210" s="13"/>
    </row>
    <row r="211" spans="1:26" ht="12.75" customHeight="1">
      <c r="A211" s="156" t="s">
        <v>568</v>
      </c>
      <c r="B211" s="134" t="s">
        <v>569</v>
      </c>
      <c r="C211" s="254"/>
      <c r="D211" s="254"/>
      <c r="E211" s="252"/>
      <c r="F211" s="253"/>
      <c r="G211" s="132"/>
      <c r="H211" s="13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3"/>
      <c r="U211" s="13"/>
      <c r="V211" s="13"/>
      <c r="W211" s="13"/>
      <c r="X211" s="13"/>
      <c r="Y211" s="13"/>
      <c r="Z211" s="13"/>
    </row>
    <row r="212" spans="1:26" ht="12.75" customHeight="1">
      <c r="A212" s="198" t="s">
        <v>45</v>
      </c>
      <c r="B212" s="190" t="s">
        <v>570</v>
      </c>
      <c r="C212" s="198"/>
      <c r="D212" s="198"/>
      <c r="E212" s="198"/>
      <c r="F212" s="198"/>
      <c r="G212" s="132"/>
      <c r="H212" s="13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3"/>
      <c r="U212" s="13"/>
      <c r="V212" s="13"/>
      <c r="W212" s="13"/>
      <c r="X212" s="13"/>
      <c r="Y212" s="13"/>
      <c r="Z212" s="13"/>
    </row>
    <row r="213" spans="1:26" ht="12.75" customHeight="1">
      <c r="A213" s="198" t="s">
        <v>563</v>
      </c>
      <c r="B213" s="190" t="s">
        <v>825</v>
      </c>
      <c r="C213" s="198" t="s">
        <v>581</v>
      </c>
      <c r="D213" s="198">
        <v>37</v>
      </c>
      <c r="E213" s="198"/>
      <c r="F213" s="198"/>
      <c r="G213" s="132"/>
      <c r="H213" s="13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3"/>
      <c r="U213" s="13"/>
      <c r="V213" s="13"/>
      <c r="W213" s="13"/>
      <c r="X213" s="13"/>
      <c r="Y213" s="13"/>
      <c r="Z213" s="13"/>
    </row>
    <row r="214" spans="1:26" ht="12.75" customHeight="1">
      <c r="A214" s="198" t="s">
        <v>48</v>
      </c>
      <c r="B214" s="190" t="s">
        <v>571</v>
      </c>
      <c r="C214" s="198"/>
      <c r="D214" s="198"/>
      <c r="E214" s="198"/>
      <c r="F214" s="198"/>
      <c r="G214" s="132"/>
      <c r="H214" s="13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3"/>
      <c r="U214" s="13"/>
      <c r="V214" s="13"/>
      <c r="W214" s="13"/>
      <c r="X214" s="13"/>
      <c r="Y214" s="13"/>
      <c r="Z214" s="13"/>
    </row>
    <row r="215" spans="1:26" ht="12.75" customHeight="1">
      <c r="A215" s="198" t="s">
        <v>572</v>
      </c>
      <c r="B215" s="190" t="s">
        <v>573</v>
      </c>
      <c r="C215" s="198" t="s">
        <v>574</v>
      </c>
      <c r="D215" s="198">
        <v>8</v>
      </c>
      <c r="E215" s="198"/>
      <c r="F215" s="198"/>
      <c r="G215" s="132"/>
      <c r="H215" s="13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3"/>
      <c r="U215" s="13"/>
      <c r="V215" s="13"/>
      <c r="W215" s="13"/>
      <c r="X215" s="13"/>
      <c r="Y215" s="13"/>
      <c r="Z215" s="13"/>
    </row>
    <row r="216" spans="1:26" ht="12.75" customHeight="1">
      <c r="A216" s="198" t="s">
        <v>575</v>
      </c>
      <c r="B216" s="190" t="s">
        <v>576</v>
      </c>
      <c r="C216" s="198" t="s">
        <v>574</v>
      </c>
      <c r="D216" s="198">
        <v>14</v>
      </c>
      <c r="E216" s="183"/>
      <c r="F216" s="183"/>
      <c r="G216" s="132"/>
      <c r="H216" s="13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3"/>
      <c r="U216" s="13"/>
      <c r="V216" s="13"/>
      <c r="W216" s="13"/>
      <c r="X216" s="13"/>
      <c r="Y216" s="13"/>
      <c r="Z216" s="13"/>
    </row>
    <row r="217" spans="1:26" ht="12.75" customHeight="1">
      <c r="A217" s="198" t="s">
        <v>577</v>
      </c>
      <c r="B217" s="190" t="s">
        <v>578</v>
      </c>
      <c r="C217" s="198" t="s">
        <v>574</v>
      </c>
      <c r="D217" s="198">
        <v>9</v>
      </c>
      <c r="E217" s="183"/>
      <c r="F217" s="183"/>
      <c r="G217" s="132"/>
      <c r="H217" s="13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3"/>
      <c r="U217" s="13"/>
      <c r="V217" s="13"/>
      <c r="W217" s="13"/>
      <c r="X217" s="13"/>
      <c r="Y217" s="13"/>
      <c r="Z217" s="13"/>
    </row>
    <row r="218" spans="1:26" ht="12.75" customHeight="1">
      <c r="A218" s="198" t="s">
        <v>579</v>
      </c>
      <c r="B218" s="190" t="s">
        <v>580</v>
      </c>
      <c r="C218" s="198" t="s">
        <v>581</v>
      </c>
      <c r="D218" s="198">
        <v>27</v>
      </c>
      <c r="E218" s="198"/>
      <c r="F218" s="198"/>
      <c r="G218" s="132"/>
      <c r="H218" s="13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3"/>
      <c r="U218" s="13"/>
      <c r="V218" s="13"/>
      <c r="W218" s="13"/>
      <c r="X218" s="13"/>
      <c r="Y218" s="13"/>
      <c r="Z218" s="13"/>
    </row>
    <row r="219" spans="1:26" ht="12.75" customHeight="1">
      <c r="A219" s="198" t="s">
        <v>582</v>
      </c>
      <c r="B219" s="190" t="s">
        <v>583</v>
      </c>
      <c r="C219" s="198" t="s">
        <v>581</v>
      </c>
      <c r="D219" s="198">
        <v>27</v>
      </c>
      <c r="E219" s="198"/>
      <c r="F219" s="198"/>
      <c r="G219" s="132"/>
      <c r="H219" s="13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3"/>
      <c r="U219" s="13"/>
      <c r="V219" s="13"/>
      <c r="W219" s="13"/>
      <c r="X219" s="13"/>
      <c r="Y219" s="13"/>
      <c r="Z219" s="13"/>
    </row>
    <row r="220" spans="1:26" ht="12.75" customHeight="1">
      <c r="A220" s="198" t="s">
        <v>584</v>
      </c>
      <c r="B220" s="190" t="s">
        <v>585</v>
      </c>
      <c r="C220" s="198" t="s">
        <v>581</v>
      </c>
      <c r="D220" s="198">
        <v>21</v>
      </c>
      <c r="E220" s="198"/>
      <c r="F220" s="198"/>
      <c r="G220" s="132"/>
      <c r="H220" s="13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3"/>
      <c r="U220" s="13"/>
      <c r="V220" s="13"/>
      <c r="W220" s="13"/>
      <c r="X220" s="13"/>
      <c r="Y220" s="13"/>
      <c r="Z220" s="13"/>
    </row>
    <row r="221" spans="1:26" ht="12.75" customHeight="1">
      <c r="A221" s="198" t="s">
        <v>824</v>
      </c>
      <c r="B221" s="190" t="s">
        <v>587</v>
      </c>
      <c r="C221" s="198" t="s">
        <v>581</v>
      </c>
      <c r="D221" s="198">
        <v>16</v>
      </c>
      <c r="E221" s="198"/>
      <c r="F221" s="198"/>
      <c r="G221" s="132"/>
      <c r="H221" s="13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3"/>
      <c r="U221" s="13"/>
      <c r="V221" s="13"/>
      <c r="W221" s="13"/>
      <c r="X221" s="13"/>
      <c r="Y221" s="13"/>
      <c r="Z221" s="13"/>
    </row>
    <row r="222" spans="1:26" ht="12.75" customHeight="1">
      <c r="A222" s="198" t="s">
        <v>50</v>
      </c>
      <c r="B222" s="190" t="s">
        <v>588</v>
      </c>
      <c r="C222" s="198"/>
      <c r="D222" s="198"/>
      <c r="E222" s="198"/>
      <c r="F222" s="198"/>
      <c r="G222" s="132"/>
      <c r="H222" s="13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3"/>
      <c r="U222" s="13"/>
      <c r="V222" s="13"/>
      <c r="W222" s="13"/>
      <c r="X222" s="13"/>
      <c r="Y222" s="13"/>
      <c r="Z222" s="13"/>
    </row>
    <row r="223" spans="1:26" ht="12.75" customHeight="1">
      <c r="A223" s="198" t="s">
        <v>563</v>
      </c>
      <c r="B223" s="190" t="s">
        <v>825</v>
      </c>
      <c r="C223" s="198" t="s">
        <v>581</v>
      </c>
      <c r="D223" s="198">
        <v>57</v>
      </c>
      <c r="E223" s="198"/>
      <c r="F223" s="255"/>
      <c r="G223" s="132"/>
      <c r="H223" s="13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3"/>
      <c r="U223" s="13"/>
      <c r="V223" s="13"/>
      <c r="W223" s="13"/>
      <c r="X223" s="13"/>
      <c r="Y223" s="13"/>
      <c r="Z223" s="13"/>
    </row>
    <row r="224" spans="1:26" ht="12.75" customHeight="1">
      <c r="A224" s="198" t="s">
        <v>63</v>
      </c>
      <c r="B224" s="190" t="s">
        <v>589</v>
      </c>
      <c r="C224" s="198"/>
      <c r="D224" s="198"/>
      <c r="E224" s="150"/>
      <c r="F224" s="173"/>
      <c r="G224" s="132"/>
      <c r="H224" s="13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3"/>
      <c r="U224" s="13"/>
      <c r="V224" s="13"/>
      <c r="W224" s="13"/>
      <c r="X224" s="13"/>
      <c r="Y224" s="13"/>
      <c r="Z224" s="13"/>
    </row>
    <row r="225" spans="1:26" ht="12.75" customHeight="1">
      <c r="A225" s="198" t="s">
        <v>572</v>
      </c>
      <c r="B225" s="190" t="s">
        <v>573</v>
      </c>
      <c r="C225" s="198" t="s">
        <v>574</v>
      </c>
      <c r="D225" s="198">
        <v>10</v>
      </c>
      <c r="E225" s="150"/>
      <c r="F225" s="173"/>
      <c r="G225" s="132"/>
      <c r="H225" s="13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3"/>
      <c r="U225" s="13"/>
      <c r="V225" s="13"/>
      <c r="W225" s="13"/>
      <c r="X225" s="13"/>
      <c r="Y225" s="13"/>
      <c r="Z225" s="13"/>
    </row>
    <row r="226" spans="1:26" ht="12.75" customHeight="1">
      <c r="A226" s="198" t="s">
        <v>575</v>
      </c>
      <c r="B226" s="190" t="s">
        <v>576</v>
      </c>
      <c r="C226" s="198" t="s">
        <v>574</v>
      </c>
      <c r="D226" s="198">
        <v>18</v>
      </c>
      <c r="E226" s="156"/>
      <c r="F226" s="254"/>
      <c r="G226" s="132"/>
      <c r="H226" s="13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3"/>
      <c r="U226" s="13"/>
      <c r="V226" s="13"/>
      <c r="W226" s="13"/>
      <c r="X226" s="13"/>
      <c r="Y226" s="13"/>
      <c r="Z226" s="13"/>
    </row>
    <row r="227" spans="1:26" ht="12.75" customHeight="1">
      <c r="A227" s="198" t="s">
        <v>577</v>
      </c>
      <c r="B227" s="190" t="s">
        <v>578</v>
      </c>
      <c r="C227" s="198" t="s">
        <v>574</v>
      </c>
      <c r="D227" s="198">
        <v>11</v>
      </c>
      <c r="E227" s="156"/>
      <c r="F227" s="254"/>
      <c r="G227" s="132"/>
      <c r="H227" s="13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3"/>
      <c r="U227" s="13"/>
      <c r="V227" s="13"/>
      <c r="W227" s="13"/>
      <c r="X227" s="13"/>
      <c r="Y227" s="13"/>
      <c r="Z227" s="13"/>
    </row>
    <row r="228" spans="1:26" ht="12.75" customHeight="1">
      <c r="A228" s="198" t="s">
        <v>579</v>
      </c>
      <c r="B228" s="190" t="s">
        <v>580</v>
      </c>
      <c r="C228" s="198" t="s">
        <v>581</v>
      </c>
      <c r="D228" s="198">
        <v>33</v>
      </c>
      <c r="E228" s="198"/>
      <c r="F228" s="198"/>
      <c r="G228" s="132"/>
      <c r="H228" s="13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3"/>
      <c r="U228" s="13"/>
      <c r="V228" s="13"/>
      <c r="W228" s="13"/>
      <c r="X228" s="13"/>
      <c r="Y228" s="13"/>
      <c r="Z228" s="13"/>
    </row>
    <row r="229" spans="1:26" ht="12.75" customHeight="1">
      <c r="A229" s="198" t="s">
        <v>582</v>
      </c>
      <c r="B229" s="190" t="s">
        <v>590</v>
      </c>
      <c r="C229" s="198" t="s">
        <v>581</v>
      </c>
      <c r="D229" s="198">
        <v>33</v>
      </c>
      <c r="E229" s="198"/>
      <c r="F229" s="198"/>
      <c r="G229" s="132"/>
      <c r="H229" s="13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3"/>
      <c r="U229" s="13"/>
      <c r="V229" s="13"/>
      <c r="W229" s="13"/>
      <c r="X229" s="13"/>
      <c r="Y229" s="13"/>
      <c r="Z229" s="13"/>
    </row>
    <row r="230" spans="1:26" ht="12.75" customHeight="1">
      <c r="A230" s="198" t="s">
        <v>584</v>
      </c>
      <c r="B230" s="190" t="s">
        <v>585</v>
      </c>
      <c r="C230" s="198" t="s">
        <v>581</v>
      </c>
      <c r="D230" s="198">
        <v>27</v>
      </c>
      <c r="E230" s="198"/>
      <c r="F230" s="198"/>
      <c r="G230" s="132"/>
      <c r="H230" s="13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3"/>
      <c r="U230" s="13"/>
      <c r="V230" s="13"/>
      <c r="W230" s="13"/>
      <c r="X230" s="13"/>
      <c r="Y230" s="13"/>
      <c r="Z230" s="13"/>
    </row>
    <row r="231" spans="1:26" ht="12.75" customHeight="1">
      <c r="A231" s="198" t="s">
        <v>824</v>
      </c>
      <c r="B231" s="190" t="s">
        <v>587</v>
      </c>
      <c r="C231" s="198" t="s">
        <v>581</v>
      </c>
      <c r="D231" s="198">
        <v>20</v>
      </c>
      <c r="E231" s="198"/>
      <c r="F231" s="198"/>
      <c r="G231" s="132"/>
      <c r="H231" s="13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3"/>
      <c r="U231" s="13"/>
      <c r="V231" s="13"/>
      <c r="W231" s="13"/>
      <c r="X231" s="13"/>
      <c r="Y231" s="13"/>
      <c r="Z231" s="13"/>
    </row>
    <row r="232" spans="1:26" ht="12.75" customHeight="1">
      <c r="A232" s="198" t="s">
        <v>591</v>
      </c>
      <c r="B232" s="190" t="s">
        <v>592</v>
      </c>
      <c r="C232" s="198"/>
      <c r="D232" s="198"/>
      <c r="E232" s="198"/>
      <c r="F232" s="198"/>
      <c r="G232" s="132"/>
      <c r="H232" s="13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3"/>
      <c r="U232" s="13"/>
      <c r="V232" s="13"/>
      <c r="W232" s="13"/>
      <c r="X232" s="13"/>
      <c r="Y232" s="13"/>
      <c r="Z232" s="13"/>
    </row>
    <row r="233" spans="1:26" ht="12.75" customHeight="1">
      <c r="A233" s="198" t="s">
        <v>563</v>
      </c>
      <c r="B233" s="190" t="s">
        <v>573</v>
      </c>
      <c r="C233" s="198" t="s">
        <v>574</v>
      </c>
      <c r="D233" s="198">
        <v>2</v>
      </c>
      <c r="E233" s="198"/>
      <c r="F233" s="198"/>
      <c r="G233" s="132"/>
      <c r="H233" s="13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3"/>
      <c r="U233" s="13"/>
      <c r="V233" s="13"/>
      <c r="W233" s="13"/>
      <c r="X233" s="13"/>
      <c r="Y233" s="13"/>
      <c r="Z233" s="13"/>
    </row>
    <row r="234" spans="1:26" ht="12.75" customHeight="1">
      <c r="A234" s="198" t="s">
        <v>566</v>
      </c>
      <c r="B234" s="190" t="s">
        <v>593</v>
      </c>
      <c r="C234" s="198" t="s">
        <v>574</v>
      </c>
      <c r="D234" s="198">
        <v>4</v>
      </c>
      <c r="E234" s="198"/>
      <c r="F234" s="198"/>
      <c r="G234" s="132"/>
      <c r="H234" s="13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3"/>
      <c r="U234" s="13"/>
      <c r="V234" s="13"/>
      <c r="W234" s="13"/>
      <c r="X234" s="13"/>
      <c r="Y234" s="13"/>
      <c r="Z234" s="13"/>
    </row>
    <row r="235" spans="1:26" ht="12.75" customHeight="1">
      <c r="A235" s="198" t="s">
        <v>594</v>
      </c>
      <c r="B235" s="190" t="s">
        <v>590</v>
      </c>
      <c r="C235" s="198" t="s">
        <v>581</v>
      </c>
      <c r="D235" s="198">
        <v>9</v>
      </c>
      <c r="E235" s="198"/>
      <c r="F235" s="198"/>
      <c r="G235" s="132"/>
      <c r="H235" s="13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3"/>
      <c r="U235" s="13"/>
      <c r="V235" s="13"/>
      <c r="W235" s="13"/>
      <c r="X235" s="13"/>
      <c r="Y235" s="13"/>
      <c r="Z235" s="13"/>
    </row>
    <row r="236" spans="1:26" ht="12.75" customHeight="1">
      <c r="A236" s="198" t="s">
        <v>595</v>
      </c>
      <c r="B236" s="190" t="s">
        <v>585</v>
      </c>
      <c r="C236" s="198" t="s">
        <v>581</v>
      </c>
      <c r="D236" s="198">
        <v>9</v>
      </c>
      <c r="E236" s="198"/>
      <c r="F236" s="198"/>
      <c r="G236" s="132"/>
      <c r="H236" s="13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3"/>
      <c r="U236" s="13"/>
      <c r="V236" s="13"/>
      <c r="W236" s="13"/>
      <c r="X236" s="13"/>
      <c r="Y236" s="13"/>
      <c r="Z236" s="13"/>
    </row>
    <row r="237" spans="1:26" ht="12.75" customHeight="1">
      <c r="A237" s="198" t="s">
        <v>596</v>
      </c>
      <c r="B237" s="190" t="s">
        <v>580</v>
      </c>
      <c r="C237" s="198" t="s">
        <v>581</v>
      </c>
      <c r="D237" s="198">
        <v>6</v>
      </c>
      <c r="E237" s="198"/>
      <c r="F237" s="198"/>
      <c r="G237" s="132"/>
      <c r="H237" s="13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3"/>
      <c r="U237" s="13"/>
      <c r="V237" s="13"/>
      <c r="W237" s="13"/>
      <c r="X237" s="13"/>
      <c r="Y237" s="13"/>
      <c r="Z237" s="13"/>
    </row>
    <row r="238" spans="1:26" ht="12.75" customHeight="1">
      <c r="A238" s="198" t="s">
        <v>67</v>
      </c>
      <c r="B238" s="190" t="s">
        <v>597</v>
      </c>
      <c r="C238" s="198" t="s">
        <v>47</v>
      </c>
      <c r="D238" s="198">
        <v>1</v>
      </c>
      <c r="E238" s="198"/>
      <c r="F238" s="198"/>
      <c r="G238" s="132"/>
      <c r="H238" s="13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3"/>
      <c r="U238" s="13"/>
      <c r="V238" s="13"/>
      <c r="W238" s="13"/>
      <c r="X238" s="13"/>
      <c r="Y238" s="13"/>
      <c r="Z238" s="13"/>
    </row>
    <row r="239" spans="1:26" ht="12.75" customHeight="1">
      <c r="A239" s="198" t="s">
        <v>598</v>
      </c>
      <c r="B239" s="190" t="s">
        <v>599</v>
      </c>
      <c r="C239" s="198"/>
      <c r="D239" s="198"/>
      <c r="E239" s="198"/>
      <c r="F239" s="198"/>
      <c r="G239" s="132"/>
      <c r="H239" s="13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3"/>
      <c r="U239" s="13"/>
      <c r="V239" s="13"/>
      <c r="W239" s="13"/>
      <c r="X239" s="13"/>
      <c r="Y239" s="13"/>
      <c r="Z239" s="13"/>
    </row>
    <row r="240" spans="1:26" ht="12.75" customHeight="1">
      <c r="A240" s="198" t="s">
        <v>563</v>
      </c>
      <c r="B240" s="190" t="s">
        <v>573</v>
      </c>
      <c r="C240" s="198" t="s">
        <v>574</v>
      </c>
      <c r="D240" s="198">
        <v>2</v>
      </c>
      <c r="E240" s="198"/>
      <c r="F240" s="198"/>
      <c r="G240" s="132"/>
      <c r="H240" s="13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3"/>
      <c r="U240" s="13"/>
      <c r="V240" s="13"/>
      <c r="W240" s="13"/>
      <c r="X240" s="13"/>
      <c r="Y240" s="13"/>
      <c r="Z240" s="13"/>
    </row>
    <row r="241" spans="1:26" ht="12.75" customHeight="1">
      <c r="A241" s="198" t="s">
        <v>566</v>
      </c>
      <c r="B241" s="190" t="s">
        <v>593</v>
      </c>
      <c r="C241" s="198" t="s">
        <v>574</v>
      </c>
      <c r="D241" s="198">
        <v>4</v>
      </c>
      <c r="E241" s="198"/>
      <c r="F241" s="198"/>
      <c r="G241" s="132"/>
      <c r="H241" s="13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3"/>
      <c r="U241" s="13"/>
      <c r="V241" s="13"/>
      <c r="W241" s="13"/>
      <c r="X241" s="13"/>
      <c r="Y241" s="13"/>
      <c r="Z241" s="13"/>
    </row>
    <row r="242" spans="1:26" ht="12.75" customHeight="1">
      <c r="A242" s="198" t="s">
        <v>594</v>
      </c>
      <c r="B242" s="190" t="s">
        <v>590</v>
      </c>
      <c r="C242" s="198" t="s">
        <v>581</v>
      </c>
      <c r="D242" s="198">
        <v>12</v>
      </c>
      <c r="E242" s="198"/>
      <c r="F242" s="198"/>
      <c r="G242" s="132"/>
      <c r="H242" s="13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3"/>
      <c r="U242" s="13"/>
      <c r="V242" s="13"/>
      <c r="W242" s="13"/>
      <c r="X242" s="13"/>
      <c r="Y242" s="13"/>
      <c r="Z242" s="13"/>
    </row>
    <row r="243" spans="1:26" ht="12.75" customHeight="1">
      <c r="A243" s="198" t="s">
        <v>595</v>
      </c>
      <c r="B243" s="190" t="s">
        <v>585</v>
      </c>
      <c r="C243" s="198" t="s">
        <v>581</v>
      </c>
      <c r="D243" s="198">
        <v>6</v>
      </c>
      <c r="E243" s="198"/>
      <c r="F243" s="198"/>
      <c r="G243" s="132"/>
      <c r="H243" s="13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3"/>
      <c r="U243" s="13"/>
      <c r="V243" s="13"/>
      <c r="W243" s="13"/>
      <c r="X243" s="13"/>
      <c r="Y243" s="13"/>
      <c r="Z243" s="13"/>
    </row>
    <row r="244" spans="1:26" ht="12.75" customHeight="1">
      <c r="A244" s="198" t="s">
        <v>596</v>
      </c>
      <c r="B244" s="190" t="s">
        <v>580</v>
      </c>
      <c r="C244" s="198" t="s">
        <v>581</v>
      </c>
      <c r="D244" s="198">
        <v>6</v>
      </c>
      <c r="E244" s="198"/>
      <c r="F244" s="198"/>
      <c r="G244" s="132"/>
      <c r="H244" s="13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3"/>
      <c r="U244" s="13"/>
      <c r="V244" s="13"/>
      <c r="W244" s="13"/>
      <c r="X244" s="13"/>
      <c r="Y244" s="13"/>
      <c r="Z244" s="13"/>
    </row>
    <row r="245" spans="1:26" ht="12.75" customHeight="1">
      <c r="A245" s="198" t="s">
        <v>71</v>
      </c>
      <c r="B245" s="190" t="s">
        <v>828</v>
      </c>
      <c r="C245" s="198" t="s">
        <v>47</v>
      </c>
      <c r="D245" s="198">
        <v>1</v>
      </c>
      <c r="E245" s="198"/>
      <c r="F245" s="198"/>
      <c r="G245" s="132"/>
      <c r="H245" s="13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3"/>
      <c r="U245" s="13"/>
      <c r="V245" s="13"/>
      <c r="W245" s="13"/>
      <c r="X245" s="13"/>
      <c r="Y245" s="13"/>
      <c r="Z245" s="13"/>
    </row>
    <row r="246" spans="1:26" ht="12.75" customHeight="1">
      <c r="A246" s="198" t="s">
        <v>600</v>
      </c>
      <c r="B246" s="190" t="s">
        <v>601</v>
      </c>
      <c r="C246" s="198"/>
      <c r="D246" s="198"/>
      <c r="E246" s="198"/>
      <c r="F246" s="198"/>
      <c r="G246" s="132"/>
      <c r="H246" s="13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3"/>
      <c r="U246" s="13"/>
      <c r="V246" s="13"/>
      <c r="W246" s="13"/>
      <c r="X246" s="13"/>
      <c r="Y246" s="13"/>
      <c r="Z246" s="13"/>
    </row>
    <row r="247" spans="1:26" ht="12.75" customHeight="1">
      <c r="A247" s="198" t="s">
        <v>563</v>
      </c>
      <c r="B247" s="190" t="s">
        <v>602</v>
      </c>
      <c r="C247" s="198" t="s">
        <v>34</v>
      </c>
      <c r="D247" s="198">
        <v>3</v>
      </c>
      <c r="E247" s="198"/>
      <c r="F247" s="198"/>
      <c r="G247" s="132"/>
      <c r="H247" s="13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3"/>
      <c r="U247" s="13"/>
      <c r="V247" s="13"/>
      <c r="W247" s="13"/>
      <c r="X247" s="13"/>
      <c r="Y247" s="13"/>
      <c r="Z247" s="13"/>
    </row>
    <row r="248" spans="1:26" ht="12.75" customHeight="1">
      <c r="A248" s="198" t="s">
        <v>566</v>
      </c>
      <c r="B248" s="190" t="s">
        <v>603</v>
      </c>
      <c r="C248" s="198" t="s">
        <v>34</v>
      </c>
      <c r="D248" s="198">
        <v>2</v>
      </c>
      <c r="E248" s="198"/>
      <c r="F248" s="198"/>
      <c r="G248" s="132"/>
      <c r="H248" s="13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3"/>
      <c r="U248" s="13"/>
      <c r="V248" s="13"/>
      <c r="W248" s="13"/>
      <c r="X248" s="13"/>
      <c r="Y248" s="13"/>
      <c r="Z248" s="13"/>
    </row>
    <row r="249" spans="1:26" ht="12.75" customHeight="1">
      <c r="A249" s="198" t="s">
        <v>594</v>
      </c>
      <c r="B249" s="190" t="s">
        <v>604</v>
      </c>
      <c r="C249" s="198" t="s">
        <v>34</v>
      </c>
      <c r="D249" s="198">
        <v>2</v>
      </c>
      <c r="E249" s="198"/>
      <c r="F249" s="198"/>
      <c r="G249" s="132"/>
      <c r="H249" s="13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3"/>
      <c r="U249" s="13"/>
      <c r="V249" s="13"/>
      <c r="W249" s="13"/>
      <c r="X249" s="13"/>
      <c r="Y249" s="13"/>
      <c r="Z249" s="13"/>
    </row>
    <row r="250" spans="1:26" ht="12.75" customHeight="1">
      <c r="A250" s="198" t="s">
        <v>605</v>
      </c>
      <c r="B250" s="190" t="s">
        <v>827</v>
      </c>
      <c r="C250" s="198" t="s">
        <v>34</v>
      </c>
      <c r="D250" s="198">
        <v>5</v>
      </c>
      <c r="E250" s="198"/>
      <c r="F250" s="198"/>
      <c r="G250" s="132"/>
      <c r="H250" s="13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3"/>
      <c r="U250" s="13"/>
      <c r="V250" s="13"/>
      <c r="W250" s="13"/>
      <c r="X250" s="13"/>
      <c r="Y250" s="13"/>
      <c r="Z250" s="13"/>
    </row>
    <row r="251" spans="1:26" ht="12.75" customHeight="1">
      <c r="A251" s="198" t="s">
        <v>606</v>
      </c>
      <c r="B251" s="190" t="s">
        <v>607</v>
      </c>
      <c r="C251" s="198"/>
      <c r="D251" s="198"/>
      <c r="E251" s="198"/>
      <c r="F251" s="198"/>
      <c r="G251" s="132"/>
      <c r="H251" s="13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3"/>
      <c r="U251" s="13"/>
      <c r="V251" s="13"/>
      <c r="W251" s="13"/>
      <c r="X251" s="13"/>
      <c r="Y251" s="13"/>
      <c r="Z251" s="13"/>
    </row>
    <row r="252" spans="1:26" ht="12.75" customHeight="1">
      <c r="A252" s="198" t="s">
        <v>563</v>
      </c>
      <c r="B252" s="190" t="s">
        <v>608</v>
      </c>
      <c r="C252" s="198" t="s">
        <v>609</v>
      </c>
      <c r="D252" s="198">
        <v>750</v>
      </c>
      <c r="E252" s="198"/>
      <c r="F252" s="198"/>
      <c r="G252" s="132"/>
      <c r="H252" s="13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3"/>
      <c r="U252" s="13"/>
      <c r="V252" s="13"/>
      <c r="W252" s="13"/>
      <c r="X252" s="13"/>
      <c r="Y252" s="13"/>
      <c r="Z252" s="13"/>
    </row>
    <row r="253" spans="1:26" ht="12.75" customHeight="1">
      <c r="A253" s="198" t="s">
        <v>610</v>
      </c>
      <c r="B253" s="190" t="s">
        <v>611</v>
      </c>
      <c r="C253" s="198" t="s">
        <v>34</v>
      </c>
      <c r="D253" s="198">
        <v>1</v>
      </c>
      <c r="E253" s="150"/>
      <c r="F253" s="173"/>
      <c r="G253" s="132"/>
      <c r="H253" s="13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3"/>
      <c r="U253" s="13"/>
      <c r="V253" s="13"/>
      <c r="W253" s="13"/>
      <c r="X253" s="13"/>
      <c r="Y253" s="13"/>
      <c r="Z253" s="13"/>
    </row>
    <row r="254" spans="1:26" ht="12.75" customHeight="1">
      <c r="A254" s="198" t="s">
        <v>612</v>
      </c>
      <c r="B254" s="190" t="s">
        <v>613</v>
      </c>
      <c r="C254" s="198" t="s">
        <v>609</v>
      </c>
      <c r="D254" s="198">
        <v>220</v>
      </c>
      <c r="E254" s="150"/>
      <c r="F254" s="173"/>
      <c r="G254" s="132"/>
      <c r="H254" s="13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3"/>
      <c r="U254" s="13"/>
      <c r="V254" s="13"/>
      <c r="W254" s="13"/>
      <c r="X254" s="13"/>
      <c r="Y254" s="13"/>
      <c r="Z254" s="13"/>
    </row>
    <row r="255" spans="1:26" ht="12.75" customHeight="1">
      <c r="A255" s="198" t="s">
        <v>614</v>
      </c>
      <c r="B255" s="190" t="s">
        <v>615</v>
      </c>
      <c r="C255" s="198" t="s">
        <v>609</v>
      </c>
      <c r="D255" s="198">
        <v>20</v>
      </c>
      <c r="E255" s="150"/>
      <c r="F255" s="173"/>
      <c r="G255" s="132"/>
      <c r="H255" s="13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3"/>
      <c r="U255" s="13"/>
      <c r="V255" s="13"/>
      <c r="W255" s="13"/>
      <c r="X255" s="13"/>
      <c r="Y255" s="13"/>
      <c r="Z255" s="13"/>
    </row>
    <row r="256" spans="1:26" ht="12.75" customHeight="1">
      <c r="A256" s="198" t="s">
        <v>616</v>
      </c>
      <c r="B256" s="190" t="s">
        <v>617</v>
      </c>
      <c r="C256" s="198"/>
      <c r="D256" s="198"/>
      <c r="E256" s="150"/>
      <c r="F256" s="150"/>
      <c r="G256" s="132"/>
      <c r="H256" s="13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3"/>
      <c r="U256" s="13"/>
      <c r="V256" s="13"/>
      <c r="W256" s="13"/>
      <c r="X256" s="13"/>
      <c r="Y256" s="13"/>
      <c r="Z256" s="13"/>
    </row>
    <row r="257" spans="1:26" ht="12.75" customHeight="1">
      <c r="A257" s="198" t="s">
        <v>563</v>
      </c>
      <c r="B257" s="190" t="s">
        <v>618</v>
      </c>
      <c r="C257" s="198" t="s">
        <v>609</v>
      </c>
      <c r="D257" s="198">
        <v>300</v>
      </c>
      <c r="E257" s="150"/>
      <c r="F257" s="150"/>
      <c r="G257" s="132"/>
      <c r="H257" s="13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3"/>
      <c r="U257" s="13"/>
      <c r="V257" s="13"/>
      <c r="W257" s="13"/>
      <c r="X257" s="13"/>
      <c r="Y257" s="13"/>
      <c r="Z257" s="13"/>
    </row>
    <row r="258" spans="1:26" ht="12.75" customHeight="1">
      <c r="A258" s="198" t="s">
        <v>566</v>
      </c>
      <c r="B258" s="190" t="s">
        <v>619</v>
      </c>
      <c r="C258" s="198" t="s">
        <v>609</v>
      </c>
      <c r="D258" s="198">
        <v>1200</v>
      </c>
      <c r="E258" s="150"/>
      <c r="F258" s="150"/>
      <c r="G258" s="132"/>
      <c r="H258" s="13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3"/>
      <c r="U258" s="13"/>
      <c r="V258" s="13"/>
      <c r="W258" s="13"/>
      <c r="X258" s="13"/>
      <c r="Y258" s="13"/>
      <c r="Z258" s="13"/>
    </row>
    <row r="259" spans="1:26" ht="12.75" customHeight="1">
      <c r="A259" s="256" t="s">
        <v>594</v>
      </c>
      <c r="B259" s="190" t="s">
        <v>620</v>
      </c>
      <c r="C259" s="198" t="s">
        <v>609</v>
      </c>
      <c r="D259" s="198">
        <v>50</v>
      </c>
      <c r="E259" s="150"/>
      <c r="F259" s="150"/>
      <c r="G259" s="132"/>
      <c r="H259" s="13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3"/>
      <c r="U259" s="13"/>
      <c r="V259" s="13"/>
      <c r="W259" s="13"/>
      <c r="X259" s="13"/>
      <c r="Y259" s="13"/>
      <c r="Z259" s="13"/>
    </row>
    <row r="260" spans="1:26" ht="12.75" customHeight="1">
      <c r="A260" s="198" t="s">
        <v>621</v>
      </c>
      <c r="B260" s="190" t="s">
        <v>622</v>
      </c>
      <c r="C260" s="198" t="s">
        <v>609</v>
      </c>
      <c r="D260" s="198">
        <v>720</v>
      </c>
      <c r="E260" s="150"/>
      <c r="F260" s="173"/>
      <c r="G260" s="132"/>
      <c r="H260" s="13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3"/>
      <c r="U260" s="13"/>
      <c r="V260" s="13"/>
      <c r="W260" s="13"/>
      <c r="X260" s="13"/>
      <c r="Y260" s="13"/>
      <c r="Z260" s="13"/>
    </row>
    <row r="261" spans="1:26" ht="12.75" customHeight="1">
      <c r="A261" s="198" t="s">
        <v>623</v>
      </c>
      <c r="B261" s="190" t="s">
        <v>624</v>
      </c>
      <c r="C261" s="198" t="s">
        <v>47</v>
      </c>
      <c r="D261" s="198">
        <v>1</v>
      </c>
      <c r="E261" s="150"/>
      <c r="F261" s="173"/>
      <c r="G261" s="132"/>
      <c r="H261" s="13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3"/>
      <c r="U261" s="13"/>
      <c r="V261" s="13"/>
      <c r="W261" s="13"/>
      <c r="X261" s="13"/>
      <c r="Y261" s="13"/>
      <c r="Z261" s="13"/>
    </row>
    <row r="262" spans="1:26" ht="12.75" customHeight="1">
      <c r="A262" s="198" t="s">
        <v>625</v>
      </c>
      <c r="B262" s="190" t="s">
        <v>626</v>
      </c>
      <c r="C262" s="198" t="s">
        <v>47</v>
      </c>
      <c r="D262" s="198">
        <v>1</v>
      </c>
      <c r="E262" s="150"/>
      <c r="F262" s="173"/>
      <c r="G262" s="132"/>
      <c r="H262" s="13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3"/>
      <c r="U262" s="13"/>
      <c r="V262" s="13"/>
      <c r="W262" s="13"/>
      <c r="X262" s="13"/>
      <c r="Y262" s="13"/>
      <c r="Z262" s="13"/>
    </row>
    <row r="263" spans="1:26" ht="12.75" customHeight="1">
      <c r="A263" s="198" t="s">
        <v>627</v>
      </c>
      <c r="B263" s="190" t="s">
        <v>628</v>
      </c>
      <c r="C263" s="198" t="s">
        <v>47</v>
      </c>
      <c r="D263" s="198">
        <v>1</v>
      </c>
      <c r="E263" s="150"/>
      <c r="F263" s="173"/>
      <c r="G263" s="132"/>
      <c r="H263" s="13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3"/>
      <c r="U263" s="13"/>
      <c r="V263" s="13"/>
      <c r="W263" s="13"/>
      <c r="X263" s="13"/>
      <c r="Y263" s="13"/>
      <c r="Z263" s="13"/>
    </row>
    <row r="264" spans="1:26" ht="12.75" customHeight="1">
      <c r="A264" s="198" t="s">
        <v>629</v>
      </c>
      <c r="B264" s="190" t="s">
        <v>630</v>
      </c>
      <c r="C264" s="198" t="s">
        <v>34</v>
      </c>
      <c r="D264" s="198">
        <v>2</v>
      </c>
      <c r="E264" s="150"/>
      <c r="F264" s="173"/>
      <c r="G264" s="132"/>
      <c r="H264" s="13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3"/>
      <c r="U264" s="13"/>
      <c r="V264" s="13"/>
      <c r="W264" s="13"/>
      <c r="X264" s="13"/>
      <c r="Y264" s="13"/>
      <c r="Z264" s="13"/>
    </row>
    <row r="265" spans="1:26" ht="12.75" customHeight="1">
      <c r="A265" s="198" t="s">
        <v>631</v>
      </c>
      <c r="B265" s="190" t="s">
        <v>632</v>
      </c>
      <c r="C265" s="198" t="s">
        <v>34</v>
      </c>
      <c r="D265" s="198">
        <v>2</v>
      </c>
      <c r="E265" s="150"/>
      <c r="F265" s="173"/>
      <c r="G265" s="132"/>
      <c r="H265" s="13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3"/>
      <c r="U265" s="13"/>
      <c r="V265" s="13"/>
      <c r="W265" s="13"/>
      <c r="X265" s="13"/>
      <c r="Y265" s="13"/>
      <c r="Z265" s="13"/>
    </row>
    <row r="266" spans="1:26" ht="12.75" customHeight="1">
      <c r="A266" s="198" t="s">
        <v>633</v>
      </c>
      <c r="B266" s="190" t="s">
        <v>634</v>
      </c>
      <c r="C266" s="198" t="s">
        <v>34</v>
      </c>
      <c r="D266" s="198">
        <v>1</v>
      </c>
      <c r="E266" s="150"/>
      <c r="F266" s="173"/>
      <c r="G266" s="132"/>
      <c r="H266" s="13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3"/>
      <c r="U266" s="13"/>
      <c r="V266" s="13"/>
      <c r="W266" s="13"/>
      <c r="X266" s="13"/>
      <c r="Y266" s="13"/>
      <c r="Z266" s="13"/>
    </row>
    <row r="267" spans="1:26" ht="12.75" customHeight="1">
      <c r="A267" s="198" t="s">
        <v>635</v>
      </c>
      <c r="B267" s="190" t="s">
        <v>636</v>
      </c>
      <c r="C267" s="198" t="s">
        <v>34</v>
      </c>
      <c r="D267" s="198">
        <v>4</v>
      </c>
      <c r="E267" s="150"/>
      <c r="F267" s="173"/>
      <c r="G267" s="132"/>
      <c r="H267" s="13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3"/>
      <c r="U267" s="13"/>
      <c r="V267" s="13"/>
      <c r="W267" s="13"/>
      <c r="X267" s="13"/>
      <c r="Y267" s="13"/>
      <c r="Z267" s="13"/>
    </row>
    <row r="268" spans="1:26" ht="12.75" customHeight="1">
      <c r="A268" s="198" t="s">
        <v>637</v>
      </c>
      <c r="B268" s="190" t="s">
        <v>638</v>
      </c>
      <c r="C268" s="198" t="s">
        <v>34</v>
      </c>
      <c r="D268" s="198">
        <v>1</v>
      </c>
      <c r="E268" s="150"/>
      <c r="F268" s="173"/>
      <c r="G268" s="132"/>
      <c r="H268" s="13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3"/>
      <c r="U268" s="13"/>
      <c r="V268" s="13"/>
      <c r="W268" s="13"/>
      <c r="X268" s="13"/>
      <c r="Y268" s="13"/>
      <c r="Z268" s="13"/>
    </row>
    <row r="269" spans="1:26" ht="12.75" customHeight="1">
      <c r="A269" s="198" t="s">
        <v>639</v>
      </c>
      <c r="B269" s="190" t="s">
        <v>640</v>
      </c>
      <c r="C269" s="257" t="s">
        <v>34</v>
      </c>
      <c r="D269" s="257">
        <v>1</v>
      </c>
      <c r="E269" s="258"/>
      <c r="F269" s="120"/>
      <c r="G269" s="132"/>
      <c r="H269" s="13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3"/>
      <c r="U269" s="13"/>
      <c r="V269" s="13"/>
      <c r="W269" s="13"/>
      <c r="X269" s="13"/>
      <c r="Y269" s="13"/>
      <c r="Z269" s="13"/>
    </row>
    <row r="270" spans="1:26" ht="12.75" customHeight="1">
      <c r="A270" s="198" t="s">
        <v>641</v>
      </c>
      <c r="B270" s="190" t="s">
        <v>642</v>
      </c>
      <c r="C270" s="259" t="s">
        <v>565</v>
      </c>
      <c r="D270" s="198">
        <v>625</v>
      </c>
      <c r="E270" s="150"/>
      <c r="F270" s="150"/>
      <c r="G270" s="132"/>
      <c r="H270" s="13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3"/>
      <c r="U270" s="13"/>
      <c r="V270" s="13"/>
      <c r="W270" s="13"/>
      <c r="X270" s="13"/>
      <c r="Y270" s="13"/>
      <c r="Z270" s="13"/>
    </row>
    <row r="271" spans="1:26" ht="12.75" customHeight="1">
      <c r="A271" s="198" t="s">
        <v>643</v>
      </c>
      <c r="B271" s="260" t="s">
        <v>644</v>
      </c>
      <c r="C271" s="198" t="s">
        <v>609</v>
      </c>
      <c r="D271" s="198">
        <v>810</v>
      </c>
      <c r="E271" s="150"/>
      <c r="F271" s="150"/>
      <c r="G271" s="132"/>
      <c r="H271" s="13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3"/>
      <c r="U271" s="13"/>
      <c r="V271" s="13"/>
      <c r="W271" s="13"/>
      <c r="X271" s="13"/>
      <c r="Y271" s="13"/>
      <c r="Z271" s="13"/>
    </row>
    <row r="272" spans="1:26" ht="12.75" customHeight="1">
      <c r="A272" s="198" t="s">
        <v>645</v>
      </c>
      <c r="B272" s="260" t="s">
        <v>646</v>
      </c>
      <c r="C272" s="198" t="s">
        <v>34</v>
      </c>
      <c r="D272" s="198">
        <v>1</v>
      </c>
      <c r="E272" s="150"/>
      <c r="F272" s="150"/>
      <c r="G272" s="132"/>
      <c r="H272" s="13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3"/>
      <c r="U272" s="13"/>
      <c r="V272" s="13"/>
      <c r="W272" s="13"/>
      <c r="X272" s="13"/>
      <c r="Y272" s="13"/>
      <c r="Z272" s="13"/>
    </row>
    <row r="273" spans="1:26" ht="12.75" customHeight="1">
      <c r="A273" s="156" t="s">
        <v>647</v>
      </c>
      <c r="B273" s="134" t="s">
        <v>648</v>
      </c>
      <c r="C273" s="254"/>
      <c r="D273" s="254"/>
      <c r="E273" s="252"/>
      <c r="F273" s="253"/>
      <c r="G273" s="132"/>
      <c r="H273" s="13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3"/>
      <c r="U273" s="13"/>
      <c r="V273" s="13"/>
      <c r="W273" s="13"/>
      <c r="X273" s="13"/>
      <c r="Y273" s="13"/>
      <c r="Z273" s="13"/>
    </row>
    <row r="274" spans="1:26" ht="12.75" customHeight="1">
      <c r="A274" s="198" t="s">
        <v>45</v>
      </c>
      <c r="B274" s="190" t="s">
        <v>649</v>
      </c>
      <c r="C274" s="198"/>
      <c r="D274" s="198"/>
      <c r="E274" s="198"/>
      <c r="F274" s="198"/>
      <c r="G274" s="132"/>
      <c r="H274" s="13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3"/>
      <c r="U274" s="13"/>
      <c r="V274" s="13"/>
      <c r="W274" s="13"/>
      <c r="X274" s="13"/>
      <c r="Y274" s="13"/>
      <c r="Z274" s="13"/>
    </row>
    <row r="275" spans="1:26" ht="12.75" customHeight="1">
      <c r="A275" s="198" t="s">
        <v>54</v>
      </c>
      <c r="B275" s="190" t="s">
        <v>650</v>
      </c>
      <c r="C275" s="198" t="s">
        <v>47</v>
      </c>
      <c r="D275" s="198">
        <v>1</v>
      </c>
      <c r="E275" s="198"/>
      <c r="F275" s="198"/>
      <c r="G275" s="132"/>
      <c r="H275" s="13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3"/>
      <c r="U275" s="13"/>
      <c r="V275" s="13"/>
      <c r="W275" s="13"/>
      <c r="X275" s="13"/>
      <c r="Y275" s="13"/>
      <c r="Z275" s="13"/>
    </row>
    <row r="276" spans="1:26" ht="12.75" customHeight="1">
      <c r="A276" s="198" t="s">
        <v>56</v>
      </c>
      <c r="B276" s="190" t="s">
        <v>651</v>
      </c>
      <c r="C276" s="198" t="s">
        <v>47</v>
      </c>
      <c r="D276" s="198">
        <v>1</v>
      </c>
      <c r="E276" s="198"/>
      <c r="F276" s="198"/>
      <c r="G276" s="132"/>
      <c r="H276" s="13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3"/>
      <c r="U276" s="13"/>
      <c r="V276" s="13"/>
      <c r="W276" s="13"/>
      <c r="X276" s="13"/>
      <c r="Y276" s="13"/>
      <c r="Z276" s="13"/>
    </row>
    <row r="277" spans="1:26" ht="12.75" customHeight="1">
      <c r="A277" s="198" t="s">
        <v>58</v>
      </c>
      <c r="B277" s="190" t="s">
        <v>652</v>
      </c>
      <c r="C277" s="198" t="s">
        <v>47</v>
      </c>
      <c r="D277" s="198">
        <v>1</v>
      </c>
      <c r="E277" s="198"/>
      <c r="F277" s="198"/>
      <c r="G277" s="132"/>
      <c r="H277" s="13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3"/>
      <c r="U277" s="13"/>
      <c r="V277" s="13"/>
      <c r="W277" s="13"/>
      <c r="X277" s="13"/>
      <c r="Y277" s="13"/>
      <c r="Z277" s="13"/>
    </row>
    <row r="278" spans="1:26" ht="12.75" customHeight="1">
      <c r="A278" s="198" t="s">
        <v>48</v>
      </c>
      <c r="B278" s="190" t="s">
        <v>653</v>
      </c>
      <c r="C278" s="198"/>
      <c r="D278" s="198"/>
      <c r="E278" s="198"/>
      <c r="F278" s="198"/>
      <c r="G278" s="132"/>
      <c r="H278" s="13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3"/>
      <c r="U278" s="13"/>
      <c r="V278" s="13"/>
      <c r="W278" s="13"/>
      <c r="X278" s="13"/>
      <c r="Y278" s="13"/>
      <c r="Z278" s="13"/>
    </row>
    <row r="279" spans="1:26" ht="12.75" customHeight="1">
      <c r="A279" s="198" t="s">
        <v>54</v>
      </c>
      <c r="B279" s="190" t="s">
        <v>650</v>
      </c>
      <c r="C279" s="198" t="s">
        <v>47</v>
      </c>
      <c r="D279" s="198">
        <v>1</v>
      </c>
      <c r="E279" s="198"/>
      <c r="F279" s="198"/>
      <c r="G279" s="132"/>
      <c r="H279" s="13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3"/>
      <c r="U279" s="13"/>
      <c r="V279" s="13"/>
      <c r="W279" s="13"/>
      <c r="X279" s="13"/>
      <c r="Y279" s="13"/>
      <c r="Z279" s="13"/>
    </row>
    <row r="280" spans="1:26" ht="12.75" customHeight="1">
      <c r="A280" s="198" t="s">
        <v>56</v>
      </c>
      <c r="B280" s="190" t="s">
        <v>651</v>
      </c>
      <c r="C280" s="198" t="s">
        <v>47</v>
      </c>
      <c r="D280" s="198">
        <v>1</v>
      </c>
      <c r="E280" s="150"/>
      <c r="F280" s="173"/>
      <c r="G280" s="132"/>
      <c r="H280" s="13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3"/>
      <c r="U280" s="13"/>
      <c r="V280" s="13"/>
      <c r="W280" s="13"/>
      <c r="X280" s="13"/>
      <c r="Y280" s="13"/>
      <c r="Z280" s="13"/>
    </row>
    <row r="281" spans="1:26" ht="12.75" customHeight="1">
      <c r="A281" s="198" t="s">
        <v>58</v>
      </c>
      <c r="B281" s="190" t="s">
        <v>652</v>
      </c>
      <c r="C281" s="198" t="s">
        <v>47</v>
      </c>
      <c r="D281" s="198">
        <v>1</v>
      </c>
      <c r="E281" s="150"/>
      <c r="F281" s="173"/>
      <c r="G281" s="132"/>
      <c r="H281" s="13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3"/>
      <c r="U281" s="13"/>
      <c r="V281" s="13"/>
      <c r="W281" s="13"/>
      <c r="X281" s="13"/>
      <c r="Y281" s="13"/>
      <c r="Z281" s="13"/>
    </row>
    <row r="282" spans="1:26" ht="12.75" customHeight="1">
      <c r="A282" s="156" t="s">
        <v>654</v>
      </c>
      <c r="B282" s="134" t="s">
        <v>655</v>
      </c>
      <c r="C282" s="252"/>
      <c r="D282" s="252"/>
      <c r="E282" s="252"/>
      <c r="F282" s="252"/>
      <c r="G282" s="132"/>
      <c r="H282" s="13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3"/>
      <c r="U282" s="13"/>
      <c r="V282" s="13"/>
      <c r="W282" s="13"/>
      <c r="X282" s="13"/>
      <c r="Y282" s="13"/>
      <c r="Z282" s="13"/>
    </row>
    <row r="283" spans="1:26" ht="12.75" customHeight="1">
      <c r="A283" s="198" t="s">
        <v>45</v>
      </c>
      <c r="B283" s="190" t="s">
        <v>656</v>
      </c>
      <c r="C283" s="198" t="s">
        <v>34</v>
      </c>
      <c r="D283" s="198">
        <v>2</v>
      </c>
      <c r="E283" s="150"/>
      <c r="F283" s="173"/>
      <c r="G283" s="132"/>
      <c r="H283" s="13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3"/>
      <c r="U283" s="13"/>
      <c r="V283" s="13"/>
      <c r="W283" s="13"/>
      <c r="X283" s="13"/>
      <c r="Y283" s="13"/>
      <c r="Z283" s="13"/>
    </row>
    <row r="284" spans="1:26" ht="12.75" customHeight="1">
      <c r="A284" s="198" t="s">
        <v>48</v>
      </c>
      <c r="B284" s="190" t="s">
        <v>657</v>
      </c>
      <c r="C284" s="198" t="s">
        <v>34</v>
      </c>
      <c r="D284" s="198">
        <v>2</v>
      </c>
      <c r="E284" s="150"/>
      <c r="F284" s="173"/>
      <c r="G284" s="132"/>
      <c r="H284" s="13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3"/>
      <c r="U284" s="13"/>
      <c r="V284" s="13"/>
      <c r="W284" s="13"/>
      <c r="X284" s="13"/>
      <c r="Y284" s="13"/>
      <c r="Z284" s="13"/>
    </row>
    <row r="285" spans="1:26" ht="12.75" customHeight="1">
      <c r="A285" s="145" t="s">
        <v>658</v>
      </c>
      <c r="B285" s="148" t="s">
        <v>659</v>
      </c>
      <c r="C285" s="261" t="s">
        <v>47</v>
      </c>
      <c r="D285" s="261">
        <v>1</v>
      </c>
      <c r="E285" s="134"/>
      <c r="F285" s="252"/>
      <c r="G285" s="132"/>
      <c r="H285" s="13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3"/>
      <c r="U285" s="13"/>
      <c r="V285" s="13"/>
      <c r="W285" s="13"/>
      <c r="X285" s="13"/>
      <c r="Y285" s="13"/>
      <c r="Z285" s="13"/>
    </row>
    <row r="286" spans="1:26" ht="12.75" customHeight="1">
      <c r="A286" s="110" t="s">
        <v>216</v>
      </c>
      <c r="B286" s="148" t="s">
        <v>217</v>
      </c>
      <c r="C286" s="300"/>
      <c r="D286" s="300"/>
      <c r="E286" s="300"/>
      <c r="F286" s="300"/>
      <c r="G286" s="132"/>
      <c r="H286" s="13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3"/>
      <c r="U286" s="13"/>
      <c r="V286" s="13"/>
      <c r="W286" s="13"/>
      <c r="X286" s="13"/>
      <c r="Y286" s="13"/>
      <c r="Z286" s="13"/>
    </row>
    <row r="287" spans="1:26" ht="12.75" customHeight="1">
      <c r="A287" s="149" t="s">
        <v>218</v>
      </c>
      <c r="B287" s="154" t="s">
        <v>219</v>
      </c>
      <c r="C287" s="149" t="s">
        <v>47</v>
      </c>
      <c r="D287" s="149">
        <v>1</v>
      </c>
      <c r="E287" s="150"/>
      <c r="F287" s="170"/>
      <c r="G287" s="132"/>
      <c r="H287" s="13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3"/>
      <c r="U287" s="13"/>
      <c r="V287" s="13"/>
      <c r="W287" s="13"/>
      <c r="X287" s="13"/>
      <c r="Y287" s="13"/>
      <c r="Z287" s="13"/>
    </row>
    <row r="288" spans="1:26" ht="12.75" customHeight="1">
      <c r="A288" s="149" t="s">
        <v>220</v>
      </c>
      <c r="B288" s="154" t="s">
        <v>764</v>
      </c>
      <c r="C288" s="149" t="s">
        <v>47</v>
      </c>
      <c r="D288" s="149">
        <v>1</v>
      </c>
      <c r="E288" s="150"/>
      <c r="F288" s="170"/>
      <c r="G288" s="132"/>
      <c r="H288" s="13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3"/>
      <c r="U288" s="13"/>
      <c r="V288" s="13"/>
      <c r="W288" s="13"/>
      <c r="X288" s="13"/>
      <c r="Y288" s="13"/>
      <c r="Z288" s="13"/>
    </row>
    <row r="289" spans="1:26" ht="12.75" customHeight="1">
      <c r="A289" s="149" t="s">
        <v>221</v>
      </c>
      <c r="B289" s="154" t="s">
        <v>747</v>
      </c>
      <c r="C289" s="149" t="s">
        <v>47</v>
      </c>
      <c r="D289" s="149">
        <v>1</v>
      </c>
      <c r="E289" s="150"/>
      <c r="F289" s="170"/>
      <c r="G289" s="132"/>
      <c r="H289" s="13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3"/>
      <c r="U289" s="13"/>
      <c r="V289" s="13"/>
      <c r="W289" s="13"/>
      <c r="X289" s="13"/>
      <c r="Y289" s="13"/>
      <c r="Z289" s="13"/>
    </row>
    <row r="290" spans="1:26" ht="12.75" customHeight="1">
      <c r="A290" s="150" t="s">
        <v>222</v>
      </c>
      <c r="B290" s="154" t="s">
        <v>746</v>
      </c>
      <c r="C290" s="150" t="s">
        <v>47</v>
      </c>
      <c r="D290" s="150">
        <v>1</v>
      </c>
      <c r="E290" s="190"/>
      <c r="F290" s="193"/>
      <c r="G290" s="132"/>
      <c r="H290" s="13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3"/>
      <c r="U290" s="13"/>
      <c r="V290" s="13"/>
      <c r="W290" s="13"/>
      <c r="X290" s="13"/>
      <c r="Y290" s="13"/>
      <c r="Z290" s="13"/>
    </row>
    <row r="291" spans="1:26" ht="12.75" customHeight="1">
      <c r="A291" s="110" t="s">
        <v>223</v>
      </c>
      <c r="B291" s="192" t="s">
        <v>765</v>
      </c>
      <c r="C291" s="300"/>
      <c r="D291" s="300"/>
      <c r="E291" s="300"/>
      <c r="F291" s="300"/>
      <c r="G291" s="132"/>
      <c r="H291" s="13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3"/>
      <c r="U291" s="13"/>
      <c r="V291" s="13"/>
      <c r="W291" s="13"/>
      <c r="X291" s="13"/>
      <c r="Y291" s="13"/>
      <c r="Z291" s="13"/>
    </row>
    <row r="292" spans="1:26" ht="12.75" customHeight="1">
      <c r="A292" s="149" t="s">
        <v>225</v>
      </c>
      <c r="B292" s="154" t="s">
        <v>226</v>
      </c>
      <c r="C292" s="149" t="s">
        <v>47</v>
      </c>
      <c r="D292" s="149">
        <v>1</v>
      </c>
      <c r="E292" s="150"/>
      <c r="F292" s="170"/>
      <c r="G292" s="132"/>
      <c r="H292" s="13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3"/>
      <c r="U292" s="13"/>
      <c r="V292" s="13"/>
      <c r="W292" s="13"/>
      <c r="X292" s="13"/>
      <c r="Y292" s="13"/>
      <c r="Z292" s="13"/>
    </row>
    <row r="293" spans="1:26" ht="12.75" customHeight="1">
      <c r="A293" s="149" t="s">
        <v>227</v>
      </c>
      <c r="B293" s="154" t="s">
        <v>766</v>
      </c>
      <c r="C293" s="149" t="s">
        <v>47</v>
      </c>
      <c r="D293" s="149">
        <v>1</v>
      </c>
      <c r="E293" s="150"/>
      <c r="F293" s="170"/>
      <c r="G293" s="132"/>
      <c r="H293" s="13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3"/>
      <c r="U293" s="13"/>
      <c r="V293" s="13"/>
      <c r="W293" s="13"/>
      <c r="X293" s="13"/>
      <c r="Y293" s="13"/>
      <c r="Z293" s="13"/>
    </row>
    <row r="294" spans="1:26" ht="12.75" customHeight="1">
      <c r="A294" s="149" t="s">
        <v>228</v>
      </c>
      <c r="B294" s="154" t="s">
        <v>229</v>
      </c>
      <c r="C294" s="305" t="s">
        <v>14</v>
      </c>
      <c r="D294" s="301"/>
      <c r="E294" s="150"/>
      <c r="F294" s="170"/>
      <c r="G294" s="132"/>
      <c r="H294" s="13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3"/>
      <c r="U294" s="13"/>
      <c r="V294" s="13"/>
      <c r="W294" s="13"/>
      <c r="X294" s="13"/>
      <c r="Y294" s="13"/>
      <c r="Z294" s="13"/>
    </row>
    <row r="295" spans="1:26" ht="12.75" customHeight="1">
      <c r="A295" s="149" t="s">
        <v>230</v>
      </c>
      <c r="B295" s="154" t="s">
        <v>767</v>
      </c>
      <c r="C295" s="149" t="s">
        <v>47</v>
      </c>
      <c r="D295" s="149">
        <v>1</v>
      </c>
      <c r="E295" s="191"/>
      <c r="F295" s="193"/>
      <c r="G295" s="132"/>
      <c r="H295" s="13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3"/>
      <c r="U295" s="13"/>
      <c r="V295" s="13"/>
      <c r="W295" s="13"/>
      <c r="X295" s="13"/>
      <c r="Y295" s="13"/>
      <c r="Z295" s="13"/>
    </row>
    <row r="296" spans="1:26" ht="12.75" customHeight="1">
      <c r="A296" s="110" t="s">
        <v>231</v>
      </c>
      <c r="B296" s="192" t="s">
        <v>232</v>
      </c>
      <c r="C296" s="300"/>
      <c r="D296" s="300"/>
      <c r="E296" s="300"/>
      <c r="F296" s="300"/>
      <c r="G296" s="132"/>
      <c r="H296" s="13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3"/>
      <c r="U296" s="13"/>
      <c r="V296" s="13"/>
      <c r="W296" s="13"/>
      <c r="X296" s="13"/>
      <c r="Y296" s="13"/>
      <c r="Z296" s="13"/>
    </row>
    <row r="297" spans="1:26" ht="12.75" customHeight="1">
      <c r="A297" s="149" t="s">
        <v>233</v>
      </c>
      <c r="B297" s="194" t="s">
        <v>234</v>
      </c>
      <c r="C297" s="195" t="s">
        <v>47</v>
      </c>
      <c r="D297" s="195">
        <v>1</v>
      </c>
      <c r="E297" s="195"/>
      <c r="F297" s="224"/>
      <c r="G297" s="132"/>
      <c r="H297" s="13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3"/>
      <c r="U297" s="13"/>
      <c r="V297" s="13"/>
      <c r="W297" s="13"/>
      <c r="X297" s="13"/>
      <c r="Y297" s="13"/>
      <c r="Z297" s="13"/>
    </row>
    <row r="298" spans="1:26" ht="23.25" customHeight="1">
      <c r="A298" s="415" t="s">
        <v>235</v>
      </c>
      <c r="B298" s="324"/>
      <c r="C298" s="324"/>
      <c r="D298" s="324"/>
      <c r="E298" s="325"/>
      <c r="F298" s="244"/>
      <c r="G298" s="262"/>
      <c r="H298" s="262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23.25" customHeight="1">
      <c r="A299" s="263"/>
      <c r="B299" s="112"/>
      <c r="C299" s="112"/>
      <c r="D299" s="112"/>
      <c r="E299" s="112"/>
      <c r="F299" s="117"/>
      <c r="G299" s="262"/>
      <c r="H299" s="262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23.25" customHeight="1">
      <c r="A300" s="264" t="s">
        <v>236</v>
      </c>
      <c r="B300" s="413" t="s">
        <v>237</v>
      </c>
      <c r="C300" s="414"/>
      <c r="D300" s="414"/>
      <c r="E300" s="132"/>
      <c r="F300" s="265"/>
      <c r="G300" s="132"/>
      <c r="H300" s="132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46" t="s">
        <v>238</v>
      </c>
      <c r="B301" s="147" t="s">
        <v>13</v>
      </c>
      <c r="C301" s="357" t="s">
        <v>14</v>
      </c>
      <c r="D301" s="357"/>
      <c r="E301" s="357"/>
      <c r="F301" s="357"/>
      <c r="G301" s="132"/>
      <c r="H301" s="132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10" t="s">
        <v>239</v>
      </c>
      <c r="B302" s="148" t="s">
        <v>16</v>
      </c>
      <c r="C302" s="149"/>
      <c r="D302" s="149"/>
      <c r="E302" s="150"/>
      <c r="F302" s="170"/>
      <c r="G302" s="132"/>
      <c r="H302" s="132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49" t="s">
        <v>240</v>
      </c>
      <c r="B303" s="151" t="s">
        <v>18</v>
      </c>
      <c r="C303" s="149" t="s">
        <v>19</v>
      </c>
      <c r="D303" s="150">
        <v>2</v>
      </c>
      <c r="E303" s="150"/>
      <c r="F303" s="170"/>
      <c r="G303" s="132"/>
      <c r="H303" s="132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49" t="s">
        <v>241</v>
      </c>
      <c r="B304" s="151" t="s">
        <v>21</v>
      </c>
      <c r="C304" s="149" t="s">
        <v>19</v>
      </c>
      <c r="D304" s="150">
        <v>4</v>
      </c>
      <c r="E304" s="150"/>
      <c r="F304" s="170"/>
      <c r="G304" s="132"/>
      <c r="H304" s="132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49" t="s">
        <v>242</v>
      </c>
      <c r="B305" s="151" t="s">
        <v>23</v>
      </c>
      <c r="C305" s="149" t="s">
        <v>19</v>
      </c>
      <c r="D305" s="150">
        <v>1</v>
      </c>
      <c r="E305" s="150"/>
      <c r="F305" s="170"/>
      <c r="G305" s="132"/>
      <c r="H305" s="132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10" t="s">
        <v>243</v>
      </c>
      <c r="B306" s="148" t="s">
        <v>25</v>
      </c>
      <c r="C306" s="110" t="s">
        <v>19</v>
      </c>
      <c r="D306" s="156">
        <v>4</v>
      </c>
      <c r="E306" s="156"/>
      <c r="F306" s="218"/>
      <c r="G306" s="132"/>
      <c r="H306" s="132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49" t="s">
        <v>244</v>
      </c>
      <c r="B307" s="151" t="s">
        <v>27</v>
      </c>
      <c r="C307" s="149" t="s">
        <v>19</v>
      </c>
      <c r="D307" s="150">
        <v>8</v>
      </c>
      <c r="E307" s="150"/>
      <c r="F307" s="170"/>
      <c r="G307" s="132"/>
      <c r="H307" s="132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49" t="s">
        <v>245</v>
      </c>
      <c r="B308" s="151" t="s">
        <v>29</v>
      </c>
      <c r="C308" s="149" t="s">
        <v>19</v>
      </c>
      <c r="D308" s="150">
        <v>2</v>
      </c>
      <c r="E308" s="150"/>
      <c r="F308" s="170"/>
      <c r="G308" s="132"/>
      <c r="H308" s="132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10" t="s">
        <v>246</v>
      </c>
      <c r="B309" s="148" t="s">
        <v>31</v>
      </c>
      <c r="C309" s="110" t="s">
        <v>19</v>
      </c>
      <c r="D309" s="156">
        <v>6</v>
      </c>
      <c r="E309" s="156"/>
      <c r="F309" s="218"/>
      <c r="G309" s="132"/>
      <c r="H309" s="132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49" t="s">
        <v>247</v>
      </c>
      <c r="B310" s="151" t="s">
        <v>33</v>
      </c>
      <c r="C310" s="149" t="s">
        <v>34</v>
      </c>
      <c r="D310" s="150">
        <v>6</v>
      </c>
      <c r="E310" s="150"/>
      <c r="F310" s="170"/>
      <c r="G310" s="132"/>
      <c r="H310" s="132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49" t="s">
        <v>248</v>
      </c>
      <c r="B311" s="151" t="s">
        <v>36</v>
      </c>
      <c r="C311" s="149" t="s">
        <v>34</v>
      </c>
      <c r="D311" s="150">
        <v>12</v>
      </c>
      <c r="E311" s="150"/>
      <c r="F311" s="170"/>
      <c r="G311" s="132"/>
      <c r="H311" s="132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49" t="s">
        <v>249</v>
      </c>
      <c r="B312" s="151" t="s">
        <v>38</v>
      </c>
      <c r="C312" s="149" t="s">
        <v>34</v>
      </c>
      <c r="D312" s="150">
        <v>6</v>
      </c>
      <c r="E312" s="150"/>
      <c r="F312" s="170"/>
      <c r="G312" s="132"/>
      <c r="H312" s="132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" customHeight="1">
      <c r="A313" s="149" t="s">
        <v>250</v>
      </c>
      <c r="B313" s="151" t="s">
        <v>40</v>
      </c>
      <c r="C313" s="149" t="s">
        <v>34</v>
      </c>
      <c r="D313" s="150">
        <v>24</v>
      </c>
      <c r="E313" s="150"/>
      <c r="F313" s="170"/>
      <c r="G313" s="132"/>
      <c r="H313" s="132"/>
    </row>
    <row r="314" spans="1:26" ht="15" customHeight="1">
      <c r="A314" s="149" t="s">
        <v>251</v>
      </c>
      <c r="B314" s="151" t="s">
        <v>42</v>
      </c>
      <c r="C314" s="149" t="s">
        <v>34</v>
      </c>
      <c r="D314" s="150">
        <v>18</v>
      </c>
      <c r="E314" s="150"/>
      <c r="F314" s="170"/>
      <c r="G314" s="132"/>
      <c r="H314" s="132"/>
    </row>
    <row r="315" spans="1:26" ht="31.5" customHeight="1">
      <c r="A315" s="110" t="s">
        <v>252</v>
      </c>
      <c r="B315" s="148" t="s">
        <v>44</v>
      </c>
      <c r="C315" s="149"/>
      <c r="D315" s="149"/>
      <c r="E315" s="150"/>
      <c r="F315" s="170"/>
      <c r="G315" s="132"/>
      <c r="H315" s="132"/>
    </row>
    <row r="316" spans="1:26" ht="15" customHeight="1">
      <c r="A316" s="149" t="s">
        <v>45</v>
      </c>
      <c r="B316" s="153" t="s">
        <v>46</v>
      </c>
      <c r="C316" s="149" t="s">
        <v>47</v>
      </c>
      <c r="D316" s="149">
        <v>1</v>
      </c>
      <c r="E316" s="150"/>
      <c r="F316" s="170"/>
      <c r="G316" s="132"/>
      <c r="H316" s="132"/>
    </row>
    <row r="317" spans="1:26" ht="15" customHeight="1">
      <c r="A317" s="113" t="s">
        <v>48</v>
      </c>
      <c r="B317" s="154" t="s">
        <v>49</v>
      </c>
      <c r="C317" s="149" t="s">
        <v>47</v>
      </c>
      <c r="D317" s="149">
        <v>1</v>
      </c>
      <c r="E317" s="150"/>
      <c r="F317" s="170"/>
      <c r="G317" s="132"/>
      <c r="H317" s="132"/>
    </row>
    <row r="318" spans="1:26" ht="15" customHeight="1">
      <c r="A318" s="149" t="s">
        <v>50</v>
      </c>
      <c r="B318" s="154" t="s">
        <v>51</v>
      </c>
      <c r="C318" s="149" t="s">
        <v>47</v>
      </c>
      <c r="D318" s="149">
        <v>1</v>
      </c>
      <c r="E318" s="150"/>
      <c r="F318" s="170"/>
      <c r="G318" s="132"/>
      <c r="H318" s="132"/>
    </row>
    <row r="319" spans="1:26" ht="15" customHeight="1">
      <c r="A319" s="110" t="s">
        <v>253</v>
      </c>
      <c r="B319" s="148" t="s">
        <v>53</v>
      </c>
      <c r="C319" s="300"/>
      <c r="D319" s="300"/>
      <c r="E319" s="300"/>
      <c r="F319" s="300"/>
      <c r="G319" s="132"/>
      <c r="H319" s="132"/>
    </row>
    <row r="320" spans="1:26" ht="15" customHeight="1">
      <c r="A320" s="149" t="s">
        <v>54</v>
      </c>
      <c r="B320" s="151" t="s">
        <v>55</v>
      </c>
      <c r="C320" s="149" t="s">
        <v>47</v>
      </c>
      <c r="D320" s="149">
        <v>1</v>
      </c>
      <c r="E320" s="150"/>
      <c r="F320" s="170"/>
      <c r="G320" s="132"/>
      <c r="H320" s="132"/>
    </row>
    <row r="321" spans="1:8" ht="15" customHeight="1">
      <c r="A321" s="149" t="s">
        <v>56</v>
      </c>
      <c r="B321" s="151" t="s">
        <v>57</v>
      </c>
      <c r="C321" s="149" t="s">
        <v>47</v>
      </c>
      <c r="D321" s="149">
        <v>1</v>
      </c>
      <c r="E321" s="150"/>
      <c r="F321" s="170"/>
      <c r="G321" s="132"/>
      <c r="H321" s="132"/>
    </row>
    <row r="322" spans="1:8" ht="15" customHeight="1">
      <c r="A322" s="110" t="s">
        <v>58</v>
      </c>
      <c r="B322" s="148" t="s">
        <v>59</v>
      </c>
      <c r="C322" s="300"/>
      <c r="D322" s="300"/>
      <c r="E322" s="300"/>
      <c r="F322" s="300"/>
      <c r="G322" s="132"/>
      <c r="H322" s="132"/>
    </row>
    <row r="323" spans="1:8">
      <c r="A323" s="149" t="s">
        <v>45</v>
      </c>
      <c r="B323" s="151" t="s">
        <v>60</v>
      </c>
      <c r="C323" s="149" t="s">
        <v>19</v>
      </c>
      <c r="D323" s="149">
        <f>D303+D304+D305</f>
        <v>7</v>
      </c>
      <c r="E323" s="150"/>
      <c r="F323" s="170"/>
      <c r="G323" s="132"/>
      <c r="H323" s="132"/>
    </row>
    <row r="324" spans="1:8" ht="15" customHeight="1">
      <c r="A324" s="149" t="s">
        <v>48</v>
      </c>
      <c r="B324" s="151" t="s">
        <v>61</v>
      </c>
      <c r="C324" s="149" t="s">
        <v>19</v>
      </c>
      <c r="D324" s="149">
        <f>D306+D307</f>
        <v>12</v>
      </c>
      <c r="E324" s="150"/>
      <c r="F324" s="170"/>
      <c r="G324" s="132"/>
      <c r="H324" s="132"/>
    </row>
    <row r="325" spans="1:8" ht="15" customHeight="1">
      <c r="A325" s="149" t="s">
        <v>50</v>
      </c>
      <c r="B325" s="151" t="s">
        <v>62</v>
      </c>
      <c r="C325" s="149" t="s">
        <v>19</v>
      </c>
      <c r="D325" s="149">
        <f>D309+D308</f>
        <v>8</v>
      </c>
      <c r="E325" s="150"/>
      <c r="F325" s="170"/>
      <c r="G325" s="132"/>
      <c r="H325" s="132"/>
    </row>
    <row r="326" spans="1:8" ht="15" customHeight="1">
      <c r="A326" s="149" t="s">
        <v>63</v>
      </c>
      <c r="B326" s="151" t="s">
        <v>64</v>
      </c>
      <c r="C326" s="149" t="s">
        <v>19</v>
      </c>
      <c r="D326" s="149">
        <v>0</v>
      </c>
      <c r="E326" s="150"/>
      <c r="F326" s="170"/>
      <c r="G326" s="132"/>
      <c r="H326" s="132"/>
    </row>
    <row r="327" spans="1:8" ht="15" customHeight="1">
      <c r="A327" s="149" t="s">
        <v>65</v>
      </c>
      <c r="B327" s="151" t="s">
        <v>66</v>
      </c>
      <c r="C327" s="149" t="s">
        <v>34</v>
      </c>
      <c r="D327" s="149">
        <f>D310+D311+D312</f>
        <v>24</v>
      </c>
      <c r="E327" s="150"/>
      <c r="F327" s="170"/>
      <c r="G327" s="132"/>
      <c r="H327" s="132"/>
    </row>
    <row r="328" spans="1:8" ht="15" customHeight="1">
      <c r="A328" s="149" t="s">
        <v>67</v>
      </c>
      <c r="B328" s="151" t="s">
        <v>68</v>
      </c>
      <c r="C328" s="149" t="s">
        <v>34</v>
      </c>
      <c r="D328" s="113">
        <f>D313</f>
        <v>24</v>
      </c>
      <c r="E328" s="150"/>
      <c r="F328" s="170"/>
      <c r="G328" s="132"/>
      <c r="H328" s="132"/>
    </row>
    <row r="329" spans="1:8" ht="15" customHeight="1">
      <c r="A329" s="113" t="s">
        <v>69</v>
      </c>
      <c r="B329" s="151" t="s">
        <v>70</v>
      </c>
      <c r="C329" s="149" t="s">
        <v>34</v>
      </c>
      <c r="D329" s="149">
        <f>D314</f>
        <v>18</v>
      </c>
      <c r="E329" s="150"/>
      <c r="F329" s="170"/>
      <c r="G329" s="132"/>
      <c r="H329" s="132"/>
    </row>
    <row r="330" spans="1:8">
      <c r="A330" s="149" t="s">
        <v>71</v>
      </c>
      <c r="B330" s="151" t="s">
        <v>831</v>
      </c>
      <c r="C330" s="149" t="s">
        <v>47</v>
      </c>
      <c r="D330" s="149">
        <v>1</v>
      </c>
      <c r="E330" s="150"/>
      <c r="F330" s="170"/>
      <c r="G330" s="132"/>
      <c r="H330" s="132"/>
    </row>
    <row r="331" spans="1:8" ht="15" customHeight="1">
      <c r="A331" s="149" t="s">
        <v>72</v>
      </c>
      <c r="B331" s="151" t="s">
        <v>73</v>
      </c>
      <c r="C331" s="149" t="s">
        <v>34</v>
      </c>
      <c r="D331" s="149">
        <v>14</v>
      </c>
      <c r="E331" s="150"/>
      <c r="F331" s="170"/>
      <c r="G331" s="132"/>
      <c r="H331" s="132"/>
    </row>
    <row r="332" spans="1:8" ht="15" customHeight="1">
      <c r="A332" s="149" t="s">
        <v>74</v>
      </c>
      <c r="B332" s="151" t="s">
        <v>75</v>
      </c>
      <c r="C332" s="149" t="s">
        <v>47</v>
      </c>
      <c r="D332" s="149">
        <v>1</v>
      </c>
      <c r="E332" s="150"/>
      <c r="F332" s="170"/>
      <c r="G332" s="132"/>
      <c r="H332" s="132"/>
    </row>
    <row r="333" spans="1:8" ht="15" customHeight="1">
      <c r="A333" s="110" t="s">
        <v>254</v>
      </c>
      <c r="B333" s="148" t="s">
        <v>77</v>
      </c>
      <c r="C333" s="300"/>
      <c r="D333" s="300"/>
      <c r="E333" s="300"/>
      <c r="F333" s="300"/>
      <c r="G333" s="132"/>
      <c r="H333" s="132"/>
    </row>
    <row r="334" spans="1:8" ht="15" customHeight="1">
      <c r="A334" s="149" t="s">
        <v>255</v>
      </c>
      <c r="B334" s="151" t="s">
        <v>79</v>
      </c>
      <c r="C334" s="149" t="s">
        <v>19</v>
      </c>
      <c r="D334" s="150">
        <v>4</v>
      </c>
      <c r="E334" s="150"/>
      <c r="F334" s="170"/>
      <c r="G334" s="132"/>
      <c r="H334" s="132"/>
    </row>
    <row r="335" spans="1:8" ht="15" customHeight="1">
      <c r="A335" s="149" t="s">
        <v>256</v>
      </c>
      <c r="B335" s="151" t="s">
        <v>81</v>
      </c>
      <c r="C335" s="149" t="s">
        <v>19</v>
      </c>
      <c r="D335" s="150">
        <v>2</v>
      </c>
      <c r="E335" s="150"/>
      <c r="F335" s="170"/>
      <c r="G335" s="132"/>
      <c r="H335" s="132"/>
    </row>
    <row r="336" spans="1:8" ht="15" customHeight="1">
      <c r="A336" s="149" t="s">
        <v>257</v>
      </c>
      <c r="B336" s="151" t="s">
        <v>83</v>
      </c>
      <c r="C336" s="149" t="s">
        <v>19</v>
      </c>
      <c r="D336" s="150">
        <v>1</v>
      </c>
      <c r="E336" s="150"/>
      <c r="F336" s="170"/>
      <c r="G336" s="132"/>
      <c r="H336" s="132"/>
    </row>
    <row r="337" spans="1:8" ht="15" customHeight="1">
      <c r="A337" s="110" t="s">
        <v>258</v>
      </c>
      <c r="B337" s="148" t="s">
        <v>85</v>
      </c>
      <c r="C337" s="110" t="s">
        <v>19</v>
      </c>
      <c r="D337" s="156">
        <v>8</v>
      </c>
      <c r="E337" s="156"/>
      <c r="F337" s="218"/>
      <c r="G337" s="132"/>
      <c r="H337" s="132"/>
    </row>
    <row r="338" spans="1:8" ht="15" customHeight="1">
      <c r="A338" s="149" t="s">
        <v>259</v>
      </c>
      <c r="B338" s="151" t="s">
        <v>87</v>
      </c>
      <c r="C338" s="149" t="s">
        <v>19</v>
      </c>
      <c r="D338" s="150">
        <v>4</v>
      </c>
      <c r="E338" s="150"/>
      <c r="F338" s="170"/>
      <c r="G338" s="132"/>
      <c r="H338" s="132"/>
    </row>
    <row r="339" spans="1:8" ht="15" customHeight="1">
      <c r="A339" s="149" t="s">
        <v>260</v>
      </c>
      <c r="B339" s="151" t="s">
        <v>89</v>
      </c>
      <c r="C339" s="149" t="s">
        <v>19</v>
      </c>
      <c r="D339" s="150">
        <v>2</v>
      </c>
      <c r="E339" s="150"/>
      <c r="F339" s="170"/>
      <c r="G339" s="132"/>
      <c r="H339" s="132"/>
    </row>
    <row r="340" spans="1:8" ht="15" customHeight="1">
      <c r="A340" s="110" t="s">
        <v>261</v>
      </c>
      <c r="B340" s="148" t="s">
        <v>91</v>
      </c>
      <c r="C340" s="110" t="s">
        <v>19</v>
      </c>
      <c r="D340" s="156">
        <v>6</v>
      </c>
      <c r="E340" s="156"/>
      <c r="F340" s="218"/>
      <c r="G340" s="132"/>
      <c r="H340" s="132"/>
    </row>
    <row r="341" spans="1:8" ht="15" customHeight="1">
      <c r="A341" s="149" t="s">
        <v>262</v>
      </c>
      <c r="B341" s="151" t="s">
        <v>93</v>
      </c>
      <c r="C341" s="149" t="s">
        <v>34</v>
      </c>
      <c r="D341" s="150">
        <v>12</v>
      </c>
      <c r="E341" s="150"/>
      <c r="F341" s="170"/>
      <c r="G341" s="132"/>
      <c r="H341" s="132"/>
    </row>
    <row r="342" spans="1:8" ht="15" customHeight="1">
      <c r="A342" s="149" t="s">
        <v>263</v>
      </c>
      <c r="B342" s="151" t="s">
        <v>95</v>
      </c>
      <c r="C342" s="149" t="s">
        <v>34</v>
      </c>
      <c r="D342" s="150">
        <v>6</v>
      </c>
      <c r="E342" s="150"/>
      <c r="F342" s="170"/>
      <c r="G342" s="132"/>
      <c r="H342" s="132"/>
    </row>
    <row r="343" spans="1:8" ht="15" customHeight="1">
      <c r="A343" s="149" t="s">
        <v>264</v>
      </c>
      <c r="B343" s="151" t="s">
        <v>97</v>
      </c>
      <c r="C343" s="149" t="s">
        <v>34</v>
      </c>
      <c r="D343" s="150">
        <v>6</v>
      </c>
      <c r="E343" s="150"/>
      <c r="F343" s="170"/>
      <c r="G343" s="132"/>
      <c r="H343" s="132"/>
    </row>
    <row r="344" spans="1:8" ht="15" customHeight="1">
      <c r="A344" s="149" t="s">
        <v>265</v>
      </c>
      <c r="B344" s="151" t="s">
        <v>99</v>
      </c>
      <c r="C344" s="149" t="s">
        <v>34</v>
      </c>
      <c r="D344" s="150">
        <v>24</v>
      </c>
      <c r="E344" s="150"/>
      <c r="F344" s="170"/>
      <c r="G344" s="132"/>
      <c r="H344" s="132"/>
    </row>
    <row r="345" spans="1:8" ht="15" customHeight="1">
      <c r="A345" s="149" t="s">
        <v>266</v>
      </c>
      <c r="B345" s="151" t="s">
        <v>101</v>
      </c>
      <c r="C345" s="149" t="s">
        <v>34</v>
      </c>
      <c r="D345" s="150">
        <v>18</v>
      </c>
      <c r="E345" s="150"/>
      <c r="F345" s="170"/>
      <c r="G345" s="132"/>
      <c r="H345" s="132"/>
    </row>
    <row r="346" spans="1:8" ht="27" customHeight="1">
      <c r="A346" s="110" t="s">
        <v>267</v>
      </c>
      <c r="B346" s="148" t="s">
        <v>44</v>
      </c>
      <c r="C346" s="300"/>
      <c r="D346" s="300"/>
      <c r="E346" s="300"/>
      <c r="F346" s="300"/>
      <c r="G346" s="132"/>
      <c r="H346" s="132"/>
    </row>
    <row r="347" spans="1:8" ht="15" customHeight="1">
      <c r="A347" s="149" t="s">
        <v>45</v>
      </c>
      <c r="B347" s="153" t="s">
        <v>46</v>
      </c>
      <c r="C347" s="149" t="s">
        <v>47</v>
      </c>
      <c r="D347" s="149">
        <v>1</v>
      </c>
      <c r="E347" s="150"/>
      <c r="F347" s="170"/>
      <c r="G347" s="132"/>
      <c r="H347" s="132"/>
    </row>
    <row r="348" spans="1:8">
      <c r="A348" s="113" t="s">
        <v>48</v>
      </c>
      <c r="B348" s="154" t="s">
        <v>49</v>
      </c>
      <c r="C348" s="149" t="s">
        <v>47</v>
      </c>
      <c r="D348" s="149">
        <v>1</v>
      </c>
      <c r="E348" s="150"/>
      <c r="F348" s="170"/>
      <c r="G348" s="132"/>
      <c r="H348" s="132"/>
    </row>
    <row r="349" spans="1:8" ht="15" customHeight="1">
      <c r="A349" s="149" t="s">
        <v>50</v>
      </c>
      <c r="B349" s="154" t="s">
        <v>51</v>
      </c>
      <c r="C349" s="149" t="s">
        <v>47</v>
      </c>
      <c r="D349" s="149">
        <v>1</v>
      </c>
      <c r="E349" s="150"/>
      <c r="F349" s="170"/>
      <c r="G349" s="132"/>
      <c r="H349" s="132"/>
    </row>
    <row r="350" spans="1:8" ht="15" customHeight="1">
      <c r="A350" s="110" t="s">
        <v>268</v>
      </c>
      <c r="B350" s="148" t="s">
        <v>53</v>
      </c>
      <c r="C350" s="324"/>
      <c r="D350" s="324"/>
      <c r="E350" s="324"/>
      <c r="F350" s="324"/>
      <c r="G350" s="132"/>
      <c r="H350" s="132"/>
    </row>
    <row r="351" spans="1:8" ht="15" customHeight="1">
      <c r="A351" s="110" t="s">
        <v>54</v>
      </c>
      <c r="B351" s="237" t="s">
        <v>55</v>
      </c>
      <c r="C351" s="149" t="s">
        <v>47</v>
      </c>
      <c r="D351" s="149">
        <v>1</v>
      </c>
      <c r="E351" s="132"/>
      <c r="F351" s="132"/>
      <c r="G351" s="132"/>
      <c r="H351" s="132"/>
    </row>
    <row r="352" spans="1:8" ht="15" customHeight="1">
      <c r="A352" s="149" t="s">
        <v>45</v>
      </c>
      <c r="B352" s="151" t="s">
        <v>104</v>
      </c>
      <c r="C352" s="158" t="s">
        <v>14</v>
      </c>
      <c r="D352" s="158"/>
      <c r="E352" s="172"/>
      <c r="F352" s="222"/>
      <c r="G352" s="132"/>
      <c r="H352" s="132"/>
    </row>
    <row r="353" spans="1:8" ht="15" customHeight="1">
      <c r="A353" s="149" t="s">
        <v>48</v>
      </c>
      <c r="B353" s="151" t="s">
        <v>105</v>
      </c>
      <c r="C353" s="149" t="s">
        <v>14</v>
      </c>
      <c r="D353" s="149"/>
      <c r="E353" s="150"/>
      <c r="F353" s="170"/>
      <c r="G353" s="132"/>
      <c r="H353" s="132"/>
    </row>
    <row r="354" spans="1:8" ht="15" customHeight="1">
      <c r="A354" s="149" t="s">
        <v>56</v>
      </c>
      <c r="B354" s="151" t="s">
        <v>57</v>
      </c>
      <c r="C354" s="149" t="s">
        <v>47</v>
      </c>
      <c r="D354" s="149">
        <v>1</v>
      </c>
      <c r="E354" s="150"/>
      <c r="F354" s="170"/>
      <c r="G354" s="132"/>
      <c r="H354" s="132"/>
    </row>
    <row r="355" spans="1:8" ht="15" customHeight="1">
      <c r="A355" s="110" t="s">
        <v>58</v>
      </c>
      <c r="B355" s="148" t="s">
        <v>59</v>
      </c>
      <c r="C355" s="300"/>
      <c r="D355" s="300"/>
      <c r="E355" s="300"/>
      <c r="F355" s="300"/>
      <c r="G355" s="132"/>
      <c r="H355" s="132"/>
    </row>
    <row r="356" spans="1:8" ht="15" customHeight="1">
      <c r="A356" s="149" t="s">
        <v>45</v>
      </c>
      <c r="B356" s="151" t="s">
        <v>60</v>
      </c>
      <c r="C356" s="149" t="s">
        <v>19</v>
      </c>
      <c r="D356" s="149">
        <f>D334+D335+D336</f>
        <v>7</v>
      </c>
      <c r="E356" s="150"/>
      <c r="F356" s="170"/>
      <c r="G356" s="132"/>
      <c r="H356" s="132"/>
    </row>
    <row r="357" spans="1:8" ht="15" customHeight="1">
      <c r="A357" s="149" t="s">
        <v>48</v>
      </c>
      <c r="B357" s="151" t="s">
        <v>61</v>
      </c>
      <c r="C357" s="149" t="s">
        <v>19</v>
      </c>
      <c r="D357" s="149">
        <f>D337+D338</f>
        <v>12</v>
      </c>
      <c r="E357" s="150"/>
      <c r="F357" s="170"/>
      <c r="G357" s="132"/>
      <c r="H357" s="132"/>
    </row>
    <row r="358" spans="1:8" ht="15" customHeight="1">
      <c r="A358" s="149" t="s">
        <v>50</v>
      </c>
      <c r="B358" s="151" t="s">
        <v>106</v>
      </c>
      <c r="C358" s="149" t="s">
        <v>19</v>
      </c>
      <c r="D358" s="149">
        <f>D340+D339</f>
        <v>8</v>
      </c>
      <c r="E358" s="150"/>
      <c r="F358" s="170"/>
      <c r="G358" s="132"/>
      <c r="H358" s="132"/>
    </row>
    <row r="359" spans="1:8" ht="15" customHeight="1">
      <c r="A359" s="149" t="s">
        <v>63</v>
      </c>
      <c r="B359" s="151" t="s">
        <v>64</v>
      </c>
      <c r="C359" s="149" t="s">
        <v>19</v>
      </c>
      <c r="D359" s="149">
        <v>0</v>
      </c>
      <c r="E359" s="150"/>
      <c r="F359" s="170"/>
      <c r="G359" s="132"/>
      <c r="H359" s="132"/>
    </row>
    <row r="360" spans="1:8" ht="15" customHeight="1">
      <c r="A360" s="149" t="s">
        <v>65</v>
      </c>
      <c r="B360" s="151" t="s">
        <v>66</v>
      </c>
      <c r="C360" s="149" t="s">
        <v>34</v>
      </c>
      <c r="D360" s="149">
        <f>D341+D342+D343</f>
        <v>24</v>
      </c>
      <c r="E360" s="150"/>
      <c r="F360" s="170"/>
      <c r="G360" s="132"/>
      <c r="H360" s="132"/>
    </row>
    <row r="361" spans="1:8" ht="15" customHeight="1">
      <c r="A361" s="149" t="s">
        <v>67</v>
      </c>
      <c r="B361" s="151" t="s">
        <v>107</v>
      </c>
      <c r="C361" s="149" t="s">
        <v>34</v>
      </c>
      <c r="D361" s="113">
        <f>D344</f>
        <v>24</v>
      </c>
      <c r="E361" s="150"/>
      <c r="F361" s="170"/>
      <c r="G361" s="132"/>
      <c r="H361" s="132"/>
    </row>
    <row r="362" spans="1:8" ht="15" customHeight="1">
      <c r="A362" s="113" t="s">
        <v>69</v>
      </c>
      <c r="B362" s="151" t="s">
        <v>70</v>
      </c>
      <c r="C362" s="149" t="s">
        <v>34</v>
      </c>
      <c r="D362" s="149">
        <f>D345</f>
        <v>18</v>
      </c>
      <c r="E362" s="150"/>
      <c r="F362" s="170"/>
      <c r="G362" s="132"/>
      <c r="H362" s="132"/>
    </row>
    <row r="363" spans="1:8" ht="15" customHeight="1">
      <c r="A363" s="149" t="s">
        <v>71</v>
      </c>
      <c r="B363" s="151" t="s">
        <v>831</v>
      </c>
      <c r="C363" s="149" t="s">
        <v>47</v>
      </c>
      <c r="D363" s="149">
        <v>1</v>
      </c>
      <c r="E363" s="150"/>
      <c r="F363" s="170"/>
      <c r="G363" s="132"/>
      <c r="H363" s="132"/>
    </row>
    <row r="364" spans="1:8" ht="15" customHeight="1">
      <c r="A364" s="149" t="s">
        <v>72</v>
      </c>
      <c r="B364" s="151" t="s">
        <v>108</v>
      </c>
      <c r="C364" s="149" t="s">
        <v>34</v>
      </c>
      <c r="D364" s="149">
        <v>14</v>
      </c>
      <c r="E364" s="150"/>
      <c r="F364" s="170"/>
      <c r="G364" s="132"/>
      <c r="H364" s="132"/>
    </row>
    <row r="365" spans="1:8" ht="15" customHeight="1">
      <c r="A365" s="149" t="s">
        <v>74</v>
      </c>
      <c r="B365" s="151" t="s">
        <v>75</v>
      </c>
      <c r="C365" s="149" t="s">
        <v>47</v>
      </c>
      <c r="D365" s="149">
        <v>1</v>
      </c>
      <c r="E365" s="150"/>
      <c r="F365" s="170"/>
      <c r="G365" s="132"/>
      <c r="H365" s="132"/>
    </row>
    <row r="366" spans="1:8" ht="15" customHeight="1">
      <c r="A366" s="110" t="s">
        <v>269</v>
      </c>
      <c r="B366" s="148" t="s">
        <v>110</v>
      </c>
      <c r="C366" s="300"/>
      <c r="D366" s="300"/>
      <c r="E366" s="300"/>
      <c r="F366" s="300"/>
      <c r="G366" s="132"/>
      <c r="H366" s="132"/>
    </row>
    <row r="367" spans="1:8" ht="15" customHeight="1">
      <c r="A367" s="149" t="s">
        <v>270</v>
      </c>
      <c r="B367" s="151" t="s">
        <v>112</v>
      </c>
      <c r="C367" s="149"/>
      <c r="D367" s="149"/>
      <c r="E367" s="150"/>
      <c r="F367" s="170"/>
      <c r="G367" s="132"/>
      <c r="H367" s="132"/>
    </row>
    <row r="368" spans="1:8" ht="15" customHeight="1">
      <c r="A368" s="149" t="s">
        <v>271</v>
      </c>
      <c r="B368" s="151" t="s">
        <v>114</v>
      </c>
      <c r="C368" s="149" t="s">
        <v>19</v>
      </c>
      <c r="D368" s="149">
        <v>2</v>
      </c>
      <c r="E368" s="150"/>
      <c r="F368" s="170"/>
      <c r="G368" s="132"/>
      <c r="H368" s="132"/>
    </row>
    <row r="369" spans="1:8" ht="15" customHeight="1">
      <c r="A369" s="149" t="s">
        <v>272</v>
      </c>
      <c r="B369" s="151" t="s">
        <v>116</v>
      </c>
      <c r="C369" s="158" t="s">
        <v>19</v>
      </c>
      <c r="D369" s="149">
        <v>2</v>
      </c>
      <c r="E369" s="150"/>
      <c r="F369" s="170"/>
      <c r="G369" s="132"/>
      <c r="H369" s="132"/>
    </row>
    <row r="370" spans="1:8" ht="15" customHeight="1">
      <c r="A370" s="149" t="s">
        <v>273</v>
      </c>
      <c r="B370" s="151" t="s">
        <v>118</v>
      </c>
      <c r="C370" s="158" t="s">
        <v>19</v>
      </c>
      <c r="D370" s="149">
        <v>2</v>
      </c>
      <c r="E370" s="150"/>
      <c r="F370" s="170"/>
      <c r="G370" s="132"/>
      <c r="H370" s="132"/>
    </row>
    <row r="371" spans="1:8" ht="15" customHeight="1">
      <c r="A371" s="149" t="s">
        <v>274</v>
      </c>
      <c r="B371" s="159" t="s">
        <v>120</v>
      </c>
      <c r="C371" s="158" t="s">
        <v>34</v>
      </c>
      <c r="D371" s="149">
        <v>6</v>
      </c>
      <c r="E371" s="150"/>
      <c r="F371" s="170"/>
      <c r="G371" s="132"/>
      <c r="H371" s="132"/>
    </row>
    <row r="372" spans="1:8" ht="15" customHeight="1">
      <c r="A372" s="149" t="s">
        <v>275</v>
      </c>
      <c r="B372" s="151" t="s">
        <v>122</v>
      </c>
      <c r="C372" s="149" t="s">
        <v>34</v>
      </c>
      <c r="D372" s="149">
        <v>6</v>
      </c>
      <c r="E372" s="150"/>
      <c r="F372" s="170"/>
      <c r="G372" s="132"/>
      <c r="H372" s="132"/>
    </row>
    <row r="373" spans="1:8" ht="21.75" customHeight="1">
      <c r="A373" s="149" t="s">
        <v>276</v>
      </c>
      <c r="B373" s="151" t="s">
        <v>124</v>
      </c>
      <c r="C373" s="149" t="s">
        <v>47</v>
      </c>
      <c r="D373" s="149">
        <v>1</v>
      </c>
      <c r="E373" s="150"/>
      <c r="F373" s="170"/>
      <c r="G373" s="132"/>
      <c r="H373" s="132"/>
    </row>
    <row r="374" spans="1:8" ht="15" customHeight="1">
      <c r="A374" s="149" t="s">
        <v>277</v>
      </c>
      <c r="B374" s="151" t="s">
        <v>126</v>
      </c>
      <c r="C374" s="158" t="s">
        <v>34</v>
      </c>
      <c r="D374" s="149">
        <v>6</v>
      </c>
      <c r="E374" s="150"/>
      <c r="F374" s="170"/>
      <c r="G374" s="132"/>
      <c r="H374" s="132"/>
    </row>
    <row r="375" spans="1:8" ht="15" customHeight="1">
      <c r="A375" s="149" t="s">
        <v>278</v>
      </c>
      <c r="B375" s="151" t="s">
        <v>128</v>
      </c>
      <c r="C375" s="149"/>
      <c r="D375" s="149"/>
      <c r="E375" s="150"/>
      <c r="F375" s="170"/>
      <c r="G375" s="132"/>
      <c r="H375" s="132"/>
    </row>
    <row r="376" spans="1:8" ht="15" customHeight="1">
      <c r="A376" s="149" t="s">
        <v>279</v>
      </c>
      <c r="B376" s="151" t="s">
        <v>280</v>
      </c>
      <c r="C376" s="149" t="s">
        <v>19</v>
      </c>
      <c r="D376" s="149">
        <v>2</v>
      </c>
      <c r="E376" s="150"/>
      <c r="F376" s="170"/>
      <c r="G376" s="132"/>
      <c r="H376" s="132"/>
    </row>
    <row r="377" spans="1:8" ht="15" customHeight="1">
      <c r="A377" s="149" t="s">
        <v>281</v>
      </c>
      <c r="B377" s="151" t="s">
        <v>116</v>
      </c>
      <c r="C377" s="149" t="s">
        <v>19</v>
      </c>
      <c r="D377" s="149">
        <v>2</v>
      </c>
      <c r="E377" s="150"/>
      <c r="F377" s="170"/>
      <c r="G377" s="132"/>
      <c r="H377" s="132"/>
    </row>
    <row r="378" spans="1:8" ht="15" customHeight="1">
      <c r="A378" s="149" t="s">
        <v>282</v>
      </c>
      <c r="B378" s="151" t="s">
        <v>118</v>
      </c>
      <c r="C378" s="149" t="s">
        <v>19</v>
      </c>
      <c r="D378" s="149">
        <v>2</v>
      </c>
      <c r="E378" s="150"/>
      <c r="F378" s="170"/>
      <c r="G378" s="132"/>
      <c r="H378" s="132"/>
    </row>
    <row r="379" spans="1:8" ht="15" customHeight="1">
      <c r="A379" s="149" t="s">
        <v>283</v>
      </c>
      <c r="B379" s="159" t="s">
        <v>120</v>
      </c>
      <c r="C379" s="158" t="s">
        <v>34</v>
      </c>
      <c r="D379" s="149">
        <v>12</v>
      </c>
      <c r="E379" s="150"/>
      <c r="F379" s="170"/>
      <c r="G379" s="132"/>
      <c r="H379" s="132"/>
    </row>
    <row r="380" spans="1:8" ht="15" customHeight="1">
      <c r="A380" s="149" t="s">
        <v>284</v>
      </c>
      <c r="B380" s="151" t="s">
        <v>122</v>
      </c>
      <c r="C380" s="149" t="s">
        <v>34</v>
      </c>
      <c r="D380" s="149">
        <v>6</v>
      </c>
      <c r="E380" s="150"/>
      <c r="F380" s="170"/>
      <c r="G380" s="132"/>
      <c r="H380" s="132"/>
    </row>
    <row r="381" spans="1:8" ht="21.75" customHeight="1">
      <c r="A381" s="149" t="s">
        <v>285</v>
      </c>
      <c r="B381" s="151" t="s">
        <v>792</v>
      </c>
      <c r="C381" s="149" t="s">
        <v>47</v>
      </c>
      <c r="D381" s="149">
        <v>1</v>
      </c>
      <c r="E381" s="150"/>
      <c r="F381" s="170"/>
      <c r="G381" s="132"/>
      <c r="H381" s="132"/>
    </row>
    <row r="382" spans="1:8" ht="15" customHeight="1">
      <c r="A382" s="149" t="s">
        <v>286</v>
      </c>
      <c r="B382" s="151" t="s">
        <v>126</v>
      </c>
      <c r="C382" s="158" t="s">
        <v>34</v>
      </c>
      <c r="D382" s="149">
        <v>6</v>
      </c>
      <c r="E382" s="150"/>
      <c r="F382" s="170"/>
      <c r="G382" s="132"/>
      <c r="H382" s="132"/>
    </row>
    <row r="383" spans="1:8" ht="15" customHeight="1">
      <c r="A383" s="110" t="s">
        <v>287</v>
      </c>
      <c r="B383" s="160" t="s">
        <v>138</v>
      </c>
      <c r="C383" s="300"/>
      <c r="D383" s="300"/>
      <c r="E383" s="300"/>
      <c r="F383" s="300"/>
      <c r="G383" s="132"/>
      <c r="H383" s="132"/>
    </row>
    <row r="384" spans="1:8" ht="15" customHeight="1">
      <c r="A384" s="149" t="s">
        <v>288</v>
      </c>
      <c r="B384" s="151" t="s">
        <v>140</v>
      </c>
      <c r="C384" s="149" t="s">
        <v>19</v>
      </c>
      <c r="D384" s="149">
        <v>2</v>
      </c>
      <c r="E384" s="150"/>
      <c r="F384" s="170"/>
      <c r="G384" s="132"/>
      <c r="H384" s="132"/>
    </row>
    <row r="385" spans="1:8" ht="15" customHeight="1">
      <c r="A385" s="149" t="s">
        <v>289</v>
      </c>
      <c r="B385" s="151" t="s">
        <v>142</v>
      </c>
      <c r="C385" s="149" t="s">
        <v>19</v>
      </c>
      <c r="D385" s="149">
        <v>2</v>
      </c>
      <c r="E385" s="150"/>
      <c r="F385" s="170"/>
      <c r="G385" s="132"/>
      <c r="H385" s="132"/>
    </row>
    <row r="386" spans="1:8" ht="15" customHeight="1">
      <c r="A386" s="149" t="s">
        <v>290</v>
      </c>
      <c r="B386" s="151" t="s">
        <v>144</v>
      </c>
      <c r="C386" s="149" t="s">
        <v>19</v>
      </c>
      <c r="D386" s="149">
        <v>2</v>
      </c>
      <c r="E386" s="150"/>
      <c r="F386" s="170"/>
      <c r="G386" s="132"/>
      <c r="H386" s="132"/>
    </row>
    <row r="387" spans="1:8" ht="24" customHeight="1">
      <c r="A387" s="149" t="s">
        <v>291</v>
      </c>
      <c r="B387" s="151" t="s">
        <v>783</v>
      </c>
      <c r="C387" s="149" t="s">
        <v>47</v>
      </c>
      <c r="D387" s="149">
        <v>1</v>
      </c>
      <c r="E387" s="150"/>
      <c r="F387" s="170"/>
      <c r="G387" s="132"/>
      <c r="H387" s="132"/>
    </row>
    <row r="388" spans="1:8" ht="15" customHeight="1">
      <c r="A388" s="161" t="s">
        <v>292</v>
      </c>
      <c r="B388" s="152" t="s">
        <v>14</v>
      </c>
      <c r="C388" s="305" t="s">
        <v>14</v>
      </c>
      <c r="D388" s="301"/>
      <c r="E388" s="150"/>
      <c r="F388" s="170"/>
      <c r="G388" s="132"/>
      <c r="H388" s="132"/>
    </row>
    <row r="389" spans="1:8" ht="15" customHeight="1">
      <c r="A389" s="161" t="s">
        <v>293</v>
      </c>
      <c r="B389" s="151" t="s">
        <v>148</v>
      </c>
      <c r="C389" s="305" t="s">
        <v>14</v>
      </c>
      <c r="D389" s="301"/>
      <c r="E389" s="163"/>
      <c r="F389" s="163"/>
      <c r="G389" s="132"/>
      <c r="H389" s="132"/>
    </row>
    <row r="390" spans="1:8" ht="15" customHeight="1">
      <c r="A390" s="110" t="s">
        <v>294</v>
      </c>
      <c r="B390" s="148" t="s">
        <v>150</v>
      </c>
      <c r="C390" s="300"/>
      <c r="D390" s="300"/>
      <c r="E390" s="300"/>
      <c r="F390" s="300"/>
      <c r="G390" s="132"/>
      <c r="H390" s="132"/>
    </row>
    <row r="391" spans="1:8" ht="15" customHeight="1">
      <c r="A391" s="149"/>
      <c r="B391" s="165" t="s">
        <v>151</v>
      </c>
      <c r="C391" s="300"/>
      <c r="D391" s="300"/>
      <c r="E391" s="300"/>
      <c r="F391" s="300"/>
      <c r="G391" s="132"/>
      <c r="H391" s="132"/>
    </row>
    <row r="392" spans="1:8" ht="15" customHeight="1">
      <c r="A392" s="149"/>
      <c r="B392" s="165" t="s">
        <v>153</v>
      </c>
      <c r="C392" s="300"/>
      <c r="D392" s="300"/>
      <c r="E392" s="300"/>
      <c r="F392" s="300"/>
      <c r="G392" s="132"/>
      <c r="H392" s="132"/>
    </row>
    <row r="393" spans="1:8" ht="15" customHeight="1">
      <c r="A393" s="110" t="s">
        <v>295</v>
      </c>
      <c r="B393" s="148" t="s">
        <v>720</v>
      </c>
      <c r="C393" s="149" t="s">
        <v>19</v>
      </c>
      <c r="D393" s="149">
        <v>4</v>
      </c>
      <c r="E393" s="150"/>
      <c r="F393" s="170"/>
      <c r="G393" s="132"/>
      <c r="H393" s="132"/>
    </row>
    <row r="394" spans="1:8" ht="15" customHeight="1">
      <c r="A394" s="149"/>
      <c r="B394" s="148" t="s">
        <v>721</v>
      </c>
      <c r="C394" s="149"/>
      <c r="D394" s="149"/>
      <c r="E394" s="150"/>
      <c r="F394" s="220"/>
      <c r="G394" s="132"/>
      <c r="H394" s="132"/>
    </row>
    <row r="395" spans="1:8" ht="15" customHeight="1">
      <c r="A395" s="149" t="s">
        <v>54</v>
      </c>
      <c r="B395" s="166" t="s">
        <v>735</v>
      </c>
      <c r="C395" s="167" t="s">
        <v>551</v>
      </c>
      <c r="D395" s="167">
        <v>1</v>
      </c>
      <c r="E395" s="170"/>
      <c r="F395" s="291"/>
      <c r="G395" s="360" t="s">
        <v>723</v>
      </c>
      <c r="H395" s="350" t="s">
        <v>833</v>
      </c>
    </row>
    <row r="396" spans="1:8" ht="15" customHeight="1">
      <c r="A396" s="149" t="s">
        <v>56</v>
      </c>
      <c r="B396" s="166" t="s">
        <v>734</v>
      </c>
      <c r="C396" s="167" t="s">
        <v>729</v>
      </c>
      <c r="D396" s="167">
        <v>1</v>
      </c>
      <c r="E396" s="170"/>
      <c r="F396" s="291"/>
      <c r="G396" s="361"/>
      <c r="H396" s="352"/>
    </row>
    <row r="397" spans="1:8" ht="29.25" customHeight="1">
      <c r="A397" s="149" t="s">
        <v>58</v>
      </c>
      <c r="B397" s="166" t="s">
        <v>753</v>
      </c>
      <c r="C397" s="167" t="s">
        <v>551</v>
      </c>
      <c r="D397" s="167">
        <v>1</v>
      </c>
      <c r="E397" s="170"/>
      <c r="F397" s="291"/>
      <c r="G397" s="362"/>
      <c r="H397" s="351"/>
    </row>
    <row r="398" spans="1:8" ht="15" customHeight="1">
      <c r="A398" s="110" t="s">
        <v>296</v>
      </c>
      <c r="B398" s="148" t="s">
        <v>722</v>
      </c>
      <c r="C398" s="149" t="s">
        <v>19</v>
      </c>
      <c r="D398" s="149">
        <v>2</v>
      </c>
      <c r="E398" s="150"/>
      <c r="F398" s="222"/>
      <c r="G398" s="132"/>
      <c r="H398" s="132"/>
    </row>
    <row r="399" spans="1:8" ht="15" customHeight="1">
      <c r="A399" s="149"/>
      <c r="B399" s="148" t="s">
        <v>721</v>
      </c>
      <c r="C399" s="149"/>
      <c r="D399" s="149"/>
      <c r="E399" s="150"/>
      <c r="F399" s="220"/>
      <c r="G399" s="132"/>
      <c r="H399" s="132"/>
    </row>
    <row r="400" spans="1:8" ht="15" customHeight="1">
      <c r="A400" s="149" t="s">
        <v>54</v>
      </c>
      <c r="B400" s="166" t="s">
        <v>735</v>
      </c>
      <c r="C400" s="167" t="s">
        <v>551</v>
      </c>
      <c r="D400" s="167">
        <v>1</v>
      </c>
      <c r="E400" s="170"/>
      <c r="F400" s="291"/>
      <c r="G400" s="360" t="s">
        <v>723</v>
      </c>
      <c r="H400" s="350" t="s">
        <v>833</v>
      </c>
    </row>
    <row r="401" spans="1:8" ht="15" customHeight="1">
      <c r="A401" s="149" t="s">
        <v>56</v>
      </c>
      <c r="B401" s="166" t="s">
        <v>734</v>
      </c>
      <c r="C401" s="167" t="s">
        <v>729</v>
      </c>
      <c r="D401" s="167">
        <v>1</v>
      </c>
      <c r="E401" s="170"/>
      <c r="F401" s="291"/>
      <c r="G401" s="361"/>
      <c r="H401" s="352"/>
    </row>
    <row r="402" spans="1:8" ht="32.25" customHeight="1">
      <c r="A402" s="149" t="s">
        <v>58</v>
      </c>
      <c r="B402" s="166" t="s">
        <v>753</v>
      </c>
      <c r="C402" s="167" t="s">
        <v>551</v>
      </c>
      <c r="D402" s="167">
        <v>1</v>
      </c>
      <c r="E402" s="170"/>
      <c r="F402" s="291"/>
      <c r="G402" s="362"/>
      <c r="H402" s="351"/>
    </row>
    <row r="403" spans="1:8" ht="15" customHeight="1">
      <c r="A403" s="110" t="s">
        <v>297</v>
      </c>
      <c r="B403" s="148" t="s">
        <v>728</v>
      </c>
      <c r="C403" s="167"/>
      <c r="D403" s="167"/>
      <c r="E403" s="150"/>
      <c r="F403" s="285"/>
      <c r="G403" s="132"/>
      <c r="H403" s="132"/>
    </row>
    <row r="404" spans="1:8" ht="15" customHeight="1">
      <c r="A404" s="149" t="s">
        <v>54</v>
      </c>
      <c r="B404" s="166" t="s">
        <v>735</v>
      </c>
      <c r="C404" s="167" t="s">
        <v>551</v>
      </c>
      <c r="D404" s="167">
        <v>1</v>
      </c>
      <c r="E404" s="170"/>
      <c r="F404" s="221"/>
      <c r="G404" s="132"/>
      <c r="H404" s="132"/>
    </row>
    <row r="405" spans="1:8" ht="15" customHeight="1">
      <c r="A405" s="149" t="s">
        <v>56</v>
      </c>
      <c r="B405" s="166" t="s">
        <v>734</v>
      </c>
      <c r="C405" s="167" t="s">
        <v>729</v>
      </c>
      <c r="D405" s="167">
        <v>1</v>
      </c>
      <c r="E405" s="170"/>
      <c r="F405" s="221"/>
      <c r="G405" s="132"/>
      <c r="H405" s="132"/>
    </row>
    <row r="406" spans="1:8" ht="29.25" customHeight="1">
      <c r="A406" s="149" t="s">
        <v>58</v>
      </c>
      <c r="B406" s="166" t="s">
        <v>753</v>
      </c>
      <c r="C406" s="167" t="s">
        <v>551</v>
      </c>
      <c r="D406" s="167">
        <v>1</v>
      </c>
      <c r="E406" s="170"/>
      <c r="F406" s="221"/>
      <c r="G406" s="132"/>
      <c r="H406" s="132"/>
    </row>
    <row r="407" spans="1:8" ht="15" customHeight="1">
      <c r="A407" s="110" t="s">
        <v>298</v>
      </c>
      <c r="B407" s="148" t="s">
        <v>158</v>
      </c>
      <c r="C407" s="149"/>
      <c r="D407" s="149"/>
      <c r="E407" s="150"/>
      <c r="F407" s="285"/>
      <c r="G407" s="132"/>
      <c r="H407" s="132"/>
    </row>
    <row r="408" spans="1:8" ht="15" customHeight="1">
      <c r="A408" s="167" t="s">
        <v>54</v>
      </c>
      <c r="B408" s="166" t="s">
        <v>736</v>
      </c>
      <c r="C408" s="167" t="s">
        <v>19</v>
      </c>
      <c r="D408" s="167">
        <v>1</v>
      </c>
      <c r="E408" s="170"/>
      <c r="F408" s="456"/>
      <c r="G408" s="132"/>
      <c r="H408" s="132"/>
    </row>
    <row r="409" spans="1:8" ht="27" customHeight="1">
      <c r="A409" s="167" t="s">
        <v>56</v>
      </c>
      <c r="B409" s="166" t="s">
        <v>755</v>
      </c>
      <c r="C409" s="167" t="s">
        <v>551</v>
      </c>
      <c r="D409" s="167">
        <v>1</v>
      </c>
      <c r="E409" s="170"/>
      <c r="F409" s="456"/>
      <c r="G409" s="132"/>
      <c r="H409" s="132"/>
    </row>
    <row r="410" spans="1:8" ht="15" customHeight="1">
      <c r="A410" s="110" t="s">
        <v>299</v>
      </c>
      <c r="B410" s="148" t="s">
        <v>160</v>
      </c>
      <c r="C410" s="149"/>
      <c r="D410" s="149"/>
      <c r="E410" s="150"/>
      <c r="F410" s="461"/>
      <c r="G410" s="132"/>
      <c r="H410" s="132"/>
    </row>
    <row r="411" spans="1:8" ht="15" customHeight="1">
      <c r="A411" s="167" t="s">
        <v>54</v>
      </c>
      <c r="B411" s="151" t="s">
        <v>737</v>
      </c>
      <c r="C411" s="167" t="s">
        <v>551</v>
      </c>
      <c r="D411" s="167">
        <v>1</v>
      </c>
      <c r="E411" s="220"/>
      <c r="F411" s="456"/>
      <c r="G411" s="132"/>
      <c r="H411" s="456"/>
    </row>
    <row r="412" spans="1:8" ht="15" customHeight="1">
      <c r="A412" s="167" t="s">
        <v>56</v>
      </c>
      <c r="B412" s="151" t="s">
        <v>738</v>
      </c>
      <c r="C412" s="167" t="s">
        <v>551</v>
      </c>
      <c r="D412" s="167">
        <v>1</v>
      </c>
      <c r="E412" s="220"/>
      <c r="F412" s="456"/>
      <c r="G412" s="132"/>
      <c r="H412" s="456"/>
    </row>
    <row r="413" spans="1:8" ht="15" customHeight="1">
      <c r="A413" s="167" t="s">
        <v>58</v>
      </c>
      <c r="B413" s="151" t="s">
        <v>756</v>
      </c>
      <c r="C413" s="167" t="s">
        <v>551</v>
      </c>
      <c r="D413" s="167">
        <v>1</v>
      </c>
      <c r="E413" s="220"/>
      <c r="F413" s="456"/>
      <c r="G413" s="132"/>
      <c r="H413" s="456"/>
    </row>
    <row r="414" spans="1:8" ht="15" customHeight="1">
      <c r="A414" s="110" t="s">
        <v>300</v>
      </c>
      <c r="B414" s="148" t="s">
        <v>162</v>
      </c>
      <c r="C414" s="168"/>
      <c r="D414" s="168"/>
      <c r="E414" s="169"/>
      <c r="F414" s="461"/>
      <c r="G414" s="132"/>
      <c r="H414" s="132"/>
    </row>
    <row r="415" spans="1:8" ht="15" customHeight="1">
      <c r="A415" s="167" t="s">
        <v>54</v>
      </c>
      <c r="B415" s="166" t="s">
        <v>780</v>
      </c>
      <c r="C415" s="167" t="s">
        <v>551</v>
      </c>
      <c r="D415" s="167">
        <v>1</v>
      </c>
      <c r="E415" s="220"/>
      <c r="F415" s="456"/>
      <c r="G415" s="132"/>
      <c r="H415" s="132"/>
    </row>
    <row r="416" spans="1:8" ht="15" customHeight="1">
      <c r="A416" s="167" t="s">
        <v>56</v>
      </c>
      <c r="B416" s="166" t="s">
        <v>739</v>
      </c>
      <c r="C416" s="167" t="s">
        <v>47</v>
      </c>
      <c r="D416" s="167">
        <v>1</v>
      </c>
      <c r="E416" s="220"/>
      <c r="F416" s="456"/>
      <c r="G416" s="132"/>
      <c r="H416" s="132"/>
    </row>
    <row r="417" spans="1:8" ht="15" customHeight="1">
      <c r="A417" s="110" t="s">
        <v>301</v>
      </c>
      <c r="B417" s="148" t="s">
        <v>757</v>
      </c>
      <c r="C417" s="149"/>
      <c r="D417" s="149"/>
      <c r="E417" s="150"/>
      <c r="F417" s="120"/>
      <c r="G417" s="132"/>
      <c r="H417" s="132"/>
    </row>
    <row r="418" spans="1:8" ht="15" customHeight="1">
      <c r="A418" s="167" t="s">
        <v>54</v>
      </c>
      <c r="B418" s="166" t="s">
        <v>832</v>
      </c>
      <c r="C418" s="167" t="s">
        <v>551</v>
      </c>
      <c r="D418" s="175">
        <v>1</v>
      </c>
      <c r="E418" s="173"/>
      <c r="F418" s="223"/>
      <c r="G418" s="132"/>
      <c r="H418" s="132"/>
    </row>
    <row r="419" spans="1:8" ht="28.5" customHeight="1">
      <c r="A419" s="167" t="s">
        <v>56</v>
      </c>
      <c r="B419" s="166" t="s">
        <v>741</v>
      </c>
      <c r="C419" s="167" t="s">
        <v>551</v>
      </c>
      <c r="D419" s="175">
        <v>1</v>
      </c>
      <c r="E419" s="173"/>
      <c r="F419" s="223"/>
      <c r="G419" s="132"/>
      <c r="H419" s="132"/>
    </row>
    <row r="420" spans="1:8" ht="15" customHeight="1">
      <c r="A420" s="167" t="s">
        <v>58</v>
      </c>
      <c r="B420" s="154" t="s">
        <v>758</v>
      </c>
      <c r="C420" s="167" t="s">
        <v>551</v>
      </c>
      <c r="D420" s="167">
        <v>1</v>
      </c>
      <c r="E420" s="173"/>
      <c r="F420" s="223"/>
      <c r="G420" s="132"/>
      <c r="H420" s="132"/>
    </row>
    <row r="421" spans="1:8" ht="15" customHeight="1">
      <c r="A421" s="176" t="s">
        <v>74</v>
      </c>
      <c r="B421" s="154" t="s">
        <v>759</v>
      </c>
      <c r="C421" s="167" t="s">
        <v>551</v>
      </c>
      <c r="D421" s="167">
        <v>1</v>
      </c>
      <c r="E421" s="173"/>
      <c r="F421" s="223"/>
      <c r="G421" s="132"/>
      <c r="H421" s="132"/>
    </row>
    <row r="422" spans="1:8" ht="15" customHeight="1">
      <c r="A422" s="149"/>
      <c r="B422" s="165" t="s">
        <v>164</v>
      </c>
      <c r="C422" s="178"/>
      <c r="D422" s="179"/>
      <c r="E422" s="179"/>
      <c r="F422" s="179"/>
      <c r="G422" s="132"/>
      <c r="H422" s="132"/>
    </row>
    <row r="423" spans="1:8" ht="15" customHeight="1">
      <c r="A423" s="110" t="s">
        <v>302</v>
      </c>
      <c r="B423" s="148" t="s">
        <v>724</v>
      </c>
      <c r="C423" s="149" t="s">
        <v>19</v>
      </c>
      <c r="D423" s="149">
        <v>2</v>
      </c>
      <c r="E423" s="150"/>
      <c r="F423" s="170"/>
      <c r="G423" s="132"/>
      <c r="H423" s="132"/>
    </row>
    <row r="424" spans="1:8" ht="15" customHeight="1">
      <c r="A424" s="149"/>
      <c r="B424" s="148" t="s">
        <v>721</v>
      </c>
      <c r="C424" s="149"/>
      <c r="D424" s="149"/>
      <c r="E424" s="150"/>
      <c r="F424" s="112"/>
      <c r="G424" s="132"/>
      <c r="H424" s="132"/>
    </row>
    <row r="425" spans="1:8" ht="15" customHeight="1">
      <c r="A425" s="149" t="s">
        <v>54</v>
      </c>
      <c r="B425" s="166" t="s">
        <v>733</v>
      </c>
      <c r="C425" s="167" t="s">
        <v>551</v>
      </c>
      <c r="D425" s="167">
        <v>1</v>
      </c>
      <c r="E425" s="170"/>
      <c r="F425" s="291"/>
      <c r="G425" s="360" t="s">
        <v>723</v>
      </c>
      <c r="H425" s="350" t="s">
        <v>833</v>
      </c>
    </row>
    <row r="426" spans="1:8" ht="15" customHeight="1">
      <c r="A426" s="149" t="s">
        <v>56</v>
      </c>
      <c r="B426" s="166" t="s">
        <v>734</v>
      </c>
      <c r="C426" s="167" t="s">
        <v>729</v>
      </c>
      <c r="D426" s="167">
        <v>1</v>
      </c>
      <c r="E426" s="170"/>
      <c r="F426" s="291"/>
      <c r="G426" s="361"/>
      <c r="H426" s="352"/>
    </row>
    <row r="427" spans="1:8" ht="27" customHeight="1">
      <c r="A427" s="149" t="s">
        <v>58</v>
      </c>
      <c r="B427" s="166" t="s">
        <v>760</v>
      </c>
      <c r="C427" s="167" t="s">
        <v>551</v>
      </c>
      <c r="D427" s="167">
        <v>1</v>
      </c>
      <c r="E427" s="170"/>
      <c r="F427" s="291"/>
      <c r="G427" s="362"/>
      <c r="H427" s="351"/>
    </row>
    <row r="428" spans="1:8" ht="21" customHeight="1">
      <c r="A428" s="110" t="s">
        <v>303</v>
      </c>
      <c r="B428" s="148" t="s">
        <v>726</v>
      </c>
      <c r="C428" s="149" t="s">
        <v>19</v>
      </c>
      <c r="D428" s="149">
        <v>2</v>
      </c>
      <c r="E428" s="150"/>
      <c r="F428" s="222"/>
      <c r="G428" s="132"/>
      <c r="H428" s="132"/>
    </row>
    <row r="429" spans="1:8" ht="15" customHeight="1">
      <c r="A429" s="149"/>
      <c r="B429" s="148" t="s">
        <v>721</v>
      </c>
      <c r="C429" s="149"/>
      <c r="D429" s="149"/>
      <c r="E429" s="150"/>
      <c r="F429" s="220"/>
      <c r="G429" s="132"/>
      <c r="H429" s="132"/>
    </row>
    <row r="430" spans="1:8" ht="15" customHeight="1">
      <c r="A430" s="149" t="s">
        <v>54</v>
      </c>
      <c r="B430" s="166" t="s">
        <v>733</v>
      </c>
      <c r="C430" s="167" t="s">
        <v>551</v>
      </c>
      <c r="D430" s="167">
        <v>1</v>
      </c>
      <c r="E430" s="170"/>
      <c r="F430" s="291"/>
      <c r="G430" s="360" t="s">
        <v>723</v>
      </c>
      <c r="H430" s="350" t="s">
        <v>833</v>
      </c>
    </row>
    <row r="431" spans="1:8" ht="15" customHeight="1">
      <c r="A431" s="149" t="s">
        <v>56</v>
      </c>
      <c r="B431" s="166" t="s">
        <v>734</v>
      </c>
      <c r="C431" s="167" t="s">
        <v>729</v>
      </c>
      <c r="D431" s="167">
        <v>1</v>
      </c>
      <c r="E431" s="170"/>
      <c r="F431" s="291"/>
      <c r="G431" s="361"/>
      <c r="H431" s="352"/>
    </row>
    <row r="432" spans="1:8" ht="28.5" customHeight="1">
      <c r="A432" s="149" t="s">
        <v>58</v>
      </c>
      <c r="B432" s="166" t="s">
        <v>760</v>
      </c>
      <c r="C432" s="167" t="s">
        <v>551</v>
      </c>
      <c r="D432" s="167">
        <v>1</v>
      </c>
      <c r="E432" s="170"/>
      <c r="F432" s="291"/>
      <c r="G432" s="362"/>
      <c r="H432" s="351"/>
    </row>
    <row r="433" spans="1:8" ht="15" customHeight="1">
      <c r="A433" s="110" t="s">
        <v>304</v>
      </c>
      <c r="B433" s="148" t="s">
        <v>727</v>
      </c>
      <c r="C433" s="149" t="s">
        <v>19</v>
      </c>
      <c r="D433" s="149">
        <v>2</v>
      </c>
      <c r="E433" s="150"/>
      <c r="F433" s="222"/>
      <c r="G433" s="132"/>
      <c r="H433" s="132"/>
    </row>
    <row r="434" spans="1:8" ht="15" customHeight="1">
      <c r="A434" s="149"/>
      <c r="B434" s="148" t="s">
        <v>721</v>
      </c>
      <c r="C434" s="149"/>
      <c r="D434" s="149"/>
      <c r="E434" s="150"/>
      <c r="F434" s="220"/>
      <c r="G434" s="132"/>
      <c r="H434" s="132"/>
    </row>
    <row r="435" spans="1:8" ht="15" customHeight="1">
      <c r="A435" s="149" t="s">
        <v>54</v>
      </c>
      <c r="B435" s="166" t="s">
        <v>733</v>
      </c>
      <c r="C435" s="167" t="s">
        <v>551</v>
      </c>
      <c r="D435" s="167">
        <v>1</v>
      </c>
      <c r="E435" s="170"/>
      <c r="F435" s="291"/>
      <c r="G435" s="360" t="s">
        <v>723</v>
      </c>
      <c r="H435" s="350" t="s">
        <v>833</v>
      </c>
    </row>
    <row r="436" spans="1:8" ht="15" customHeight="1">
      <c r="A436" s="149" t="s">
        <v>56</v>
      </c>
      <c r="B436" s="166" t="s">
        <v>734</v>
      </c>
      <c r="C436" s="167" t="s">
        <v>729</v>
      </c>
      <c r="D436" s="167">
        <v>1</v>
      </c>
      <c r="E436" s="170"/>
      <c r="F436" s="291"/>
      <c r="G436" s="361"/>
      <c r="H436" s="352"/>
    </row>
    <row r="437" spans="1:8" ht="27.75" customHeight="1">
      <c r="A437" s="149" t="s">
        <v>58</v>
      </c>
      <c r="B437" s="166" t="s">
        <v>760</v>
      </c>
      <c r="C437" s="167" t="s">
        <v>551</v>
      </c>
      <c r="D437" s="167">
        <v>1</v>
      </c>
      <c r="E437" s="170"/>
      <c r="F437" s="291"/>
      <c r="G437" s="362"/>
      <c r="H437" s="351"/>
    </row>
    <row r="438" spans="1:8" ht="15" customHeight="1">
      <c r="A438" s="110" t="s">
        <v>305</v>
      </c>
      <c r="B438" s="148" t="s">
        <v>725</v>
      </c>
      <c r="C438" s="149"/>
      <c r="D438" s="149"/>
      <c r="E438" s="150"/>
      <c r="F438" s="285"/>
      <c r="G438" s="132"/>
      <c r="H438" s="132"/>
    </row>
    <row r="439" spans="1:8" ht="15" customHeight="1">
      <c r="A439" s="149" t="s">
        <v>54</v>
      </c>
      <c r="B439" s="166" t="s">
        <v>733</v>
      </c>
      <c r="C439" s="167" t="s">
        <v>551</v>
      </c>
      <c r="D439" s="167">
        <v>1</v>
      </c>
      <c r="E439" s="170"/>
      <c r="F439" s="171"/>
      <c r="G439" s="132"/>
      <c r="H439" s="132"/>
    </row>
    <row r="440" spans="1:8" ht="15" customHeight="1">
      <c r="A440" s="149" t="s">
        <v>56</v>
      </c>
      <c r="B440" s="166" t="s">
        <v>734</v>
      </c>
      <c r="C440" s="167" t="s">
        <v>729</v>
      </c>
      <c r="D440" s="167">
        <v>1</v>
      </c>
      <c r="E440" s="170"/>
      <c r="F440" s="171"/>
      <c r="G440" s="132"/>
      <c r="H440" s="132"/>
    </row>
    <row r="441" spans="1:8" ht="29.25" customHeight="1">
      <c r="A441" s="149" t="s">
        <v>58</v>
      </c>
      <c r="B441" s="166" t="s">
        <v>760</v>
      </c>
      <c r="C441" s="167" t="s">
        <v>551</v>
      </c>
      <c r="D441" s="167">
        <v>1</v>
      </c>
      <c r="E441" s="170"/>
      <c r="F441" s="171"/>
      <c r="G441" s="132"/>
      <c r="H441" s="132"/>
    </row>
    <row r="442" spans="1:8" ht="15" customHeight="1">
      <c r="A442" s="110" t="s">
        <v>306</v>
      </c>
      <c r="B442" s="148" t="s">
        <v>170</v>
      </c>
      <c r="C442" s="167"/>
      <c r="D442" s="167"/>
      <c r="E442" s="150"/>
      <c r="F442" s="285"/>
      <c r="G442" s="132"/>
      <c r="H442" s="132"/>
    </row>
    <row r="443" spans="1:8" ht="15" customHeight="1">
      <c r="A443" s="167" t="s">
        <v>54</v>
      </c>
      <c r="B443" s="166" t="s">
        <v>736</v>
      </c>
      <c r="C443" s="167" t="s">
        <v>19</v>
      </c>
      <c r="D443" s="167">
        <v>1</v>
      </c>
      <c r="E443" s="170"/>
      <c r="F443" s="286"/>
      <c r="G443" s="132"/>
      <c r="H443" s="132"/>
    </row>
    <row r="444" spans="1:8" ht="27" customHeight="1">
      <c r="A444" s="167" t="s">
        <v>56</v>
      </c>
      <c r="B444" s="166" t="s">
        <v>762</v>
      </c>
      <c r="C444" s="167" t="s">
        <v>551</v>
      </c>
      <c r="D444" s="167">
        <v>1</v>
      </c>
      <c r="E444" s="170"/>
      <c r="F444" s="286"/>
      <c r="G444" s="132"/>
      <c r="H444" s="132"/>
    </row>
    <row r="445" spans="1:8" ht="15" customHeight="1">
      <c r="A445" s="110" t="s">
        <v>307</v>
      </c>
      <c r="B445" s="148" t="s">
        <v>162</v>
      </c>
      <c r="C445" s="168"/>
      <c r="D445" s="168"/>
      <c r="E445" s="169"/>
      <c r="F445" s="285"/>
      <c r="G445" s="132"/>
      <c r="H445" s="132"/>
    </row>
    <row r="446" spans="1:8" ht="15" customHeight="1">
      <c r="A446" s="167" t="s">
        <v>54</v>
      </c>
      <c r="B446" s="166" t="s">
        <v>779</v>
      </c>
      <c r="C446" s="167" t="s">
        <v>47</v>
      </c>
      <c r="D446" s="167">
        <v>1</v>
      </c>
      <c r="E446" s="220"/>
      <c r="F446" s="286"/>
      <c r="G446" s="132"/>
      <c r="H446" s="132"/>
    </row>
    <row r="447" spans="1:8" ht="15" customHeight="1">
      <c r="A447" s="167" t="s">
        <v>56</v>
      </c>
      <c r="B447" s="166" t="s">
        <v>740</v>
      </c>
      <c r="C447" s="167" t="s">
        <v>47</v>
      </c>
      <c r="D447" s="167">
        <v>1</v>
      </c>
      <c r="E447" s="220"/>
      <c r="F447" s="286"/>
      <c r="G447" s="132"/>
      <c r="H447" s="132"/>
    </row>
    <row r="448" spans="1:8" ht="15" customHeight="1">
      <c r="A448" s="110" t="s">
        <v>308</v>
      </c>
      <c r="B448" s="148" t="s">
        <v>763</v>
      </c>
      <c r="C448" s="149" t="s">
        <v>19</v>
      </c>
      <c r="D448" s="149">
        <v>4</v>
      </c>
      <c r="E448" s="150"/>
      <c r="F448" s="173"/>
      <c r="G448" s="132"/>
      <c r="H448" s="132"/>
    </row>
    <row r="449" spans="1:8" ht="15" customHeight="1">
      <c r="A449" s="149"/>
      <c r="B449" s="148" t="s">
        <v>721</v>
      </c>
      <c r="C449" s="149"/>
      <c r="D449" s="149"/>
      <c r="E449" s="150"/>
      <c r="F449" s="220"/>
      <c r="G449" s="132"/>
      <c r="H449" s="132"/>
    </row>
    <row r="450" spans="1:8" ht="15" customHeight="1">
      <c r="A450" s="167" t="s">
        <v>54</v>
      </c>
      <c r="B450" s="151" t="s">
        <v>787</v>
      </c>
      <c r="C450" s="167" t="s">
        <v>47</v>
      </c>
      <c r="D450" s="149">
        <v>1</v>
      </c>
      <c r="E450" s="170"/>
      <c r="F450" s="291"/>
      <c r="G450" s="360" t="s">
        <v>723</v>
      </c>
      <c r="H450" s="350" t="s">
        <v>833</v>
      </c>
    </row>
    <row r="451" spans="1:8" ht="15" customHeight="1">
      <c r="A451" s="167" t="s">
        <v>56</v>
      </c>
      <c r="B451" s="166" t="s">
        <v>740</v>
      </c>
      <c r="C451" s="167" t="s">
        <v>47</v>
      </c>
      <c r="D451" s="167">
        <v>1</v>
      </c>
      <c r="E451" s="170"/>
      <c r="F451" s="291"/>
      <c r="G451" s="362"/>
      <c r="H451" s="351"/>
    </row>
    <row r="452" spans="1:8" ht="15" customHeight="1">
      <c r="A452" s="149"/>
      <c r="B452" s="165" t="s">
        <v>174</v>
      </c>
      <c r="C452" s="331"/>
      <c r="D452" s="331"/>
      <c r="E452" s="303"/>
      <c r="F452" s="331"/>
      <c r="G452" s="132"/>
      <c r="H452" s="132"/>
    </row>
    <row r="453" spans="1:8" ht="15" customHeight="1">
      <c r="A453" s="149" t="s">
        <v>309</v>
      </c>
      <c r="B453" s="151" t="s">
        <v>786</v>
      </c>
      <c r="C453" s="149" t="s">
        <v>729</v>
      </c>
      <c r="D453" s="152">
        <v>2</v>
      </c>
      <c r="E453" s="132"/>
      <c r="F453" s="114"/>
      <c r="G453" s="132"/>
      <c r="H453" s="132"/>
    </row>
    <row r="454" spans="1:8" ht="15" customHeight="1">
      <c r="A454" s="149"/>
      <c r="B454" s="148" t="s">
        <v>721</v>
      </c>
      <c r="C454" s="149"/>
      <c r="D454" s="149"/>
      <c r="E454" s="172"/>
      <c r="F454" s="220"/>
      <c r="G454" s="132"/>
      <c r="H454" s="132"/>
    </row>
    <row r="455" spans="1:8" ht="15" customHeight="1">
      <c r="A455" s="149" t="s">
        <v>54</v>
      </c>
      <c r="B455" s="166" t="s">
        <v>743</v>
      </c>
      <c r="C455" s="167" t="s">
        <v>551</v>
      </c>
      <c r="D455" s="167">
        <v>1</v>
      </c>
      <c r="E455" s="170"/>
      <c r="F455" s="291"/>
      <c r="G455" s="360" t="s">
        <v>723</v>
      </c>
      <c r="H455" s="350" t="s">
        <v>833</v>
      </c>
    </row>
    <row r="456" spans="1:8" ht="15" customHeight="1">
      <c r="A456" s="149" t="s">
        <v>56</v>
      </c>
      <c r="B456" s="166" t="s">
        <v>734</v>
      </c>
      <c r="C456" s="167" t="s">
        <v>729</v>
      </c>
      <c r="D456" s="167">
        <v>1</v>
      </c>
      <c r="E456" s="170"/>
      <c r="F456" s="291"/>
      <c r="G456" s="361"/>
      <c r="H456" s="352"/>
    </row>
    <row r="457" spans="1:8" ht="29.25" customHeight="1">
      <c r="A457" s="149" t="s">
        <v>58</v>
      </c>
      <c r="B457" s="166" t="s">
        <v>760</v>
      </c>
      <c r="C457" s="167" t="s">
        <v>551</v>
      </c>
      <c r="D457" s="167">
        <v>1</v>
      </c>
      <c r="E457" s="170"/>
      <c r="F457" s="291"/>
      <c r="G457" s="362"/>
      <c r="H457" s="351"/>
    </row>
    <row r="458" spans="1:8" ht="15" customHeight="1">
      <c r="A458" s="149" t="s">
        <v>748</v>
      </c>
      <c r="B458" s="151" t="s">
        <v>727</v>
      </c>
      <c r="C458" s="149" t="s">
        <v>729</v>
      </c>
      <c r="D458" s="149">
        <v>2</v>
      </c>
      <c r="E458" s="150"/>
      <c r="F458" s="222"/>
      <c r="G458" s="132"/>
      <c r="H458" s="132"/>
    </row>
    <row r="459" spans="1:8" ht="15" customHeight="1">
      <c r="A459" s="149"/>
      <c r="B459" s="148" t="s">
        <v>721</v>
      </c>
      <c r="C459" s="149"/>
      <c r="D459" s="149"/>
      <c r="E459" s="150"/>
      <c r="F459" s="220"/>
      <c r="G459" s="132"/>
      <c r="H459" s="132"/>
    </row>
    <row r="460" spans="1:8" ht="15" customHeight="1">
      <c r="A460" s="149" t="s">
        <v>54</v>
      </c>
      <c r="B460" s="166" t="s">
        <v>744</v>
      </c>
      <c r="C460" s="167" t="s">
        <v>551</v>
      </c>
      <c r="D460" s="167">
        <v>1</v>
      </c>
      <c r="E460" s="170"/>
      <c r="F460" s="291"/>
      <c r="G460" s="360" t="s">
        <v>723</v>
      </c>
      <c r="H460" s="350" t="s">
        <v>833</v>
      </c>
    </row>
    <row r="461" spans="1:8" ht="15" customHeight="1">
      <c r="A461" s="149" t="s">
        <v>56</v>
      </c>
      <c r="B461" s="166" t="s">
        <v>734</v>
      </c>
      <c r="C461" s="167" t="s">
        <v>729</v>
      </c>
      <c r="D461" s="167">
        <v>1</v>
      </c>
      <c r="E461" s="170"/>
      <c r="F461" s="291"/>
      <c r="G461" s="361"/>
      <c r="H461" s="352"/>
    </row>
    <row r="462" spans="1:8" ht="23.25" customHeight="1">
      <c r="A462" s="149" t="s">
        <v>58</v>
      </c>
      <c r="B462" s="166" t="s">
        <v>760</v>
      </c>
      <c r="C462" s="167" t="s">
        <v>551</v>
      </c>
      <c r="D462" s="167">
        <v>1</v>
      </c>
      <c r="E462" s="170"/>
      <c r="F462" s="291"/>
      <c r="G462" s="362"/>
      <c r="H462" s="351"/>
    </row>
    <row r="463" spans="1:8" ht="15" customHeight="1">
      <c r="A463" s="149" t="s">
        <v>310</v>
      </c>
      <c r="B463" s="151" t="s">
        <v>176</v>
      </c>
      <c r="C463" s="167"/>
      <c r="D463" s="167"/>
      <c r="E463" s="150"/>
      <c r="F463" s="222"/>
      <c r="G463" s="132"/>
      <c r="H463" s="132"/>
    </row>
    <row r="464" spans="1:8" ht="15" customHeight="1">
      <c r="A464" s="167" t="s">
        <v>54</v>
      </c>
      <c r="B464" s="166" t="s">
        <v>781</v>
      </c>
      <c r="C464" s="167" t="s">
        <v>47</v>
      </c>
      <c r="D464" s="167">
        <v>1</v>
      </c>
      <c r="E464" s="169"/>
      <c r="F464" s="163"/>
      <c r="G464" s="132"/>
      <c r="H464" s="132"/>
    </row>
    <row r="465" spans="1:8" ht="15" customHeight="1">
      <c r="A465" s="167" t="s">
        <v>56</v>
      </c>
      <c r="B465" s="166" t="s">
        <v>740</v>
      </c>
      <c r="C465" s="167" t="s">
        <v>47</v>
      </c>
      <c r="D465" s="167">
        <v>1</v>
      </c>
      <c r="E465" s="169"/>
      <c r="F465" s="163"/>
      <c r="G465" s="132"/>
      <c r="H465" s="132"/>
    </row>
    <row r="466" spans="1:8" ht="15" customHeight="1">
      <c r="A466" s="183" t="s">
        <v>311</v>
      </c>
      <c r="B466" s="148" t="s">
        <v>178</v>
      </c>
      <c r="C466" s="300"/>
      <c r="D466" s="300"/>
      <c r="E466" s="300"/>
      <c r="F466" s="300"/>
      <c r="G466" s="132"/>
      <c r="H466" s="132"/>
    </row>
    <row r="467" spans="1:8" ht="15" customHeight="1">
      <c r="A467" s="110" t="s">
        <v>312</v>
      </c>
      <c r="B467" s="148" t="s">
        <v>180</v>
      </c>
      <c r="C467" s="300"/>
      <c r="D467" s="300"/>
      <c r="E467" s="300"/>
      <c r="F467" s="300"/>
      <c r="G467" s="132"/>
      <c r="H467" s="132"/>
    </row>
    <row r="468" spans="1:8" ht="15" customHeight="1">
      <c r="A468" s="184" t="s">
        <v>45</v>
      </c>
      <c r="B468" s="154" t="s">
        <v>181</v>
      </c>
      <c r="C468" s="149" t="s">
        <v>47</v>
      </c>
      <c r="D468" s="149">
        <v>1</v>
      </c>
      <c r="E468" s="150"/>
      <c r="F468" s="170"/>
      <c r="G468" s="132"/>
      <c r="H468" s="132"/>
    </row>
    <row r="469" spans="1:8" ht="15" customHeight="1">
      <c r="A469" s="184" t="s">
        <v>48</v>
      </c>
      <c r="B469" s="154" t="s">
        <v>182</v>
      </c>
      <c r="C469" s="149" t="s">
        <v>47</v>
      </c>
      <c r="D469" s="149">
        <v>1</v>
      </c>
      <c r="E469" s="150"/>
      <c r="F469" s="170"/>
      <c r="G469" s="132"/>
      <c r="H469" s="132"/>
    </row>
    <row r="470" spans="1:8" ht="15" customHeight="1">
      <c r="A470" s="185" t="s">
        <v>313</v>
      </c>
      <c r="B470" s="148" t="s">
        <v>184</v>
      </c>
      <c r="C470" s="300"/>
      <c r="D470" s="300"/>
      <c r="E470" s="300"/>
      <c r="F470" s="300"/>
      <c r="G470" s="132"/>
      <c r="H470" s="132"/>
    </row>
    <row r="471" spans="1:8" ht="15" customHeight="1">
      <c r="A471" s="152" t="s">
        <v>314</v>
      </c>
      <c r="B471" s="157" t="s">
        <v>186</v>
      </c>
      <c r="C471" s="187" t="s">
        <v>47</v>
      </c>
      <c r="D471" s="188">
        <v>1</v>
      </c>
      <c r="E471" s="115"/>
      <c r="F471" s="133"/>
      <c r="G471" s="132"/>
      <c r="H471" s="132"/>
    </row>
    <row r="472" spans="1:8" ht="15" customHeight="1">
      <c r="A472" s="152" t="s">
        <v>315</v>
      </c>
      <c r="B472" s="157" t="s">
        <v>188</v>
      </c>
      <c r="C472" s="187" t="s">
        <v>47</v>
      </c>
      <c r="D472" s="188">
        <v>1</v>
      </c>
      <c r="E472" s="115"/>
      <c r="F472" s="133"/>
      <c r="G472" s="132"/>
      <c r="H472" s="132"/>
    </row>
    <row r="473" spans="1:8" ht="15" customHeight="1">
      <c r="A473" s="110" t="s">
        <v>316</v>
      </c>
      <c r="B473" s="148" t="s">
        <v>190</v>
      </c>
      <c r="C473" s="300"/>
      <c r="D473" s="300"/>
      <c r="E473" s="300"/>
      <c r="F473" s="300"/>
      <c r="G473" s="132"/>
      <c r="H473" s="132"/>
    </row>
    <row r="474" spans="1:8" ht="15" customHeight="1">
      <c r="A474" s="149" t="s">
        <v>317</v>
      </c>
      <c r="B474" s="148" t="s">
        <v>192</v>
      </c>
      <c r="C474" s="300"/>
      <c r="D474" s="300"/>
      <c r="E474" s="300"/>
      <c r="F474" s="300"/>
      <c r="G474" s="132"/>
      <c r="H474" s="132"/>
    </row>
    <row r="475" spans="1:8" ht="15" customHeight="1">
      <c r="A475" s="110" t="s">
        <v>54</v>
      </c>
      <c r="B475" s="148" t="s">
        <v>193</v>
      </c>
      <c r="C475" s="366" t="s">
        <v>14</v>
      </c>
      <c r="D475" s="366"/>
      <c r="E475" s="366"/>
      <c r="F475" s="366"/>
      <c r="G475" s="132"/>
      <c r="H475" s="132"/>
    </row>
    <row r="476" spans="1:8" ht="15" customHeight="1">
      <c r="A476" s="110" t="s">
        <v>56</v>
      </c>
      <c r="B476" s="148" t="s">
        <v>198</v>
      </c>
      <c r="C476" s="300"/>
      <c r="D476" s="300"/>
      <c r="E476" s="300"/>
      <c r="F476" s="300"/>
      <c r="G476" s="132"/>
      <c r="H476" s="132"/>
    </row>
    <row r="477" spans="1:8" ht="15" customHeight="1">
      <c r="A477" s="149" t="s">
        <v>45</v>
      </c>
      <c r="B477" s="154" t="s">
        <v>194</v>
      </c>
      <c r="C477" s="149" t="s">
        <v>19</v>
      </c>
      <c r="D477" s="149">
        <v>2</v>
      </c>
      <c r="E477" s="150"/>
      <c r="F477" s="170"/>
      <c r="G477" s="132"/>
      <c r="H477" s="132"/>
    </row>
    <row r="478" spans="1:8" ht="15" customHeight="1">
      <c r="A478" s="149" t="s">
        <v>48</v>
      </c>
      <c r="B478" s="154" t="s">
        <v>199</v>
      </c>
      <c r="C478" s="149" t="s">
        <v>19</v>
      </c>
      <c r="D478" s="149">
        <v>2</v>
      </c>
      <c r="E478" s="150"/>
      <c r="F478" s="170"/>
      <c r="G478" s="132"/>
      <c r="H478" s="132"/>
    </row>
    <row r="479" spans="1:8" ht="15" customHeight="1">
      <c r="A479" s="149" t="s">
        <v>50</v>
      </c>
      <c r="B479" s="154" t="s">
        <v>745</v>
      </c>
      <c r="C479" s="149" t="s">
        <v>47</v>
      </c>
      <c r="D479" s="149">
        <v>1</v>
      </c>
      <c r="E479" s="150"/>
      <c r="F479" s="170"/>
      <c r="G479" s="132"/>
      <c r="H479" s="132"/>
    </row>
    <row r="480" spans="1:8" ht="15" customHeight="1">
      <c r="A480" s="149" t="s">
        <v>63</v>
      </c>
      <c r="B480" s="154" t="s">
        <v>200</v>
      </c>
      <c r="C480" s="149" t="s">
        <v>19</v>
      </c>
      <c r="D480" s="149">
        <v>2</v>
      </c>
      <c r="E480" s="150"/>
      <c r="F480" s="170"/>
      <c r="G480" s="132"/>
      <c r="H480" s="132"/>
    </row>
    <row r="481" spans="1:8" ht="15" customHeight="1">
      <c r="A481" s="110" t="s">
        <v>58</v>
      </c>
      <c r="B481" s="148" t="s">
        <v>201</v>
      </c>
      <c r="C481" s="300"/>
      <c r="D481" s="300"/>
      <c r="E481" s="300"/>
      <c r="F481" s="300"/>
      <c r="G481" s="132"/>
      <c r="H481" s="132"/>
    </row>
    <row r="482" spans="1:8" ht="15" customHeight="1">
      <c r="A482" s="149" t="s">
        <v>45</v>
      </c>
      <c r="B482" s="154" t="s">
        <v>194</v>
      </c>
      <c r="C482" s="149" t="s">
        <v>19</v>
      </c>
      <c r="D482" s="149">
        <v>2</v>
      </c>
      <c r="E482" s="150"/>
      <c r="F482" s="170"/>
      <c r="G482" s="132"/>
      <c r="H482" s="132"/>
    </row>
    <row r="483" spans="1:8" ht="15" customHeight="1">
      <c r="A483" s="149" t="s">
        <v>48</v>
      </c>
      <c r="B483" s="154" t="s">
        <v>199</v>
      </c>
      <c r="C483" s="149" t="s">
        <v>19</v>
      </c>
      <c r="D483" s="149">
        <v>2</v>
      </c>
      <c r="E483" s="150"/>
      <c r="F483" s="170"/>
      <c r="G483" s="132"/>
      <c r="H483" s="132"/>
    </row>
    <row r="484" spans="1:8" ht="15" customHeight="1">
      <c r="A484" s="149" t="s">
        <v>50</v>
      </c>
      <c r="B484" s="154" t="s">
        <v>745</v>
      </c>
      <c r="C484" s="149" t="s">
        <v>47</v>
      </c>
      <c r="D484" s="149">
        <v>1</v>
      </c>
      <c r="E484" s="150"/>
      <c r="F484" s="170"/>
      <c r="G484" s="132"/>
      <c r="H484" s="132"/>
    </row>
    <row r="485" spans="1:8" ht="15" customHeight="1">
      <c r="A485" s="149" t="s">
        <v>318</v>
      </c>
      <c r="B485" s="148" t="s">
        <v>203</v>
      </c>
      <c r="C485" s="300"/>
      <c r="D485" s="300"/>
      <c r="E485" s="300"/>
      <c r="F485" s="300"/>
      <c r="G485" s="132"/>
      <c r="H485" s="132"/>
    </row>
    <row r="486" spans="1:8" ht="15" customHeight="1">
      <c r="A486" s="149" t="s">
        <v>45</v>
      </c>
      <c r="B486" s="153" t="s">
        <v>204</v>
      </c>
      <c r="C486" s="149" t="s">
        <v>19</v>
      </c>
      <c r="D486" s="149">
        <v>2</v>
      </c>
      <c r="E486" s="150"/>
      <c r="F486" s="170"/>
      <c r="G486" s="132"/>
      <c r="H486" s="132"/>
    </row>
    <row r="487" spans="1:8" ht="15" customHeight="1">
      <c r="A487" s="149" t="s">
        <v>48</v>
      </c>
      <c r="B487" s="154" t="s">
        <v>199</v>
      </c>
      <c r="C487" s="149" t="s">
        <v>19</v>
      </c>
      <c r="D487" s="149">
        <v>2</v>
      </c>
      <c r="E487" s="150"/>
      <c r="F487" s="170"/>
      <c r="G487" s="132"/>
      <c r="H487" s="132"/>
    </row>
    <row r="488" spans="1:8" ht="15" customHeight="1">
      <c r="A488" s="149" t="s">
        <v>50</v>
      </c>
      <c r="B488" s="153" t="s">
        <v>205</v>
      </c>
      <c r="C488" s="149" t="s">
        <v>47</v>
      </c>
      <c r="D488" s="149">
        <v>1</v>
      </c>
      <c r="E488" s="150"/>
      <c r="F488" s="170"/>
      <c r="G488" s="132"/>
      <c r="H488" s="132"/>
    </row>
    <row r="489" spans="1:8" ht="15" customHeight="1">
      <c r="A489" s="110" t="s">
        <v>319</v>
      </c>
      <c r="B489" s="148" t="s">
        <v>207</v>
      </c>
      <c r="C489" s="300"/>
      <c r="D489" s="300"/>
      <c r="E489" s="300"/>
      <c r="F489" s="300"/>
      <c r="G489" s="132"/>
      <c r="H489" s="132"/>
    </row>
    <row r="490" spans="1:8" ht="15" customHeight="1">
      <c r="A490" s="149" t="s">
        <v>320</v>
      </c>
      <c r="B490" s="154" t="s">
        <v>730</v>
      </c>
      <c r="C490" s="149" t="s">
        <v>47</v>
      </c>
      <c r="D490" s="149">
        <v>1</v>
      </c>
      <c r="E490" s="150"/>
      <c r="F490" s="170"/>
      <c r="G490" s="132"/>
      <c r="H490" s="132"/>
    </row>
    <row r="491" spans="1:8" ht="15" customHeight="1">
      <c r="A491" s="149" t="s">
        <v>321</v>
      </c>
      <c r="B491" s="154" t="s">
        <v>210</v>
      </c>
      <c r="C491" s="149" t="s">
        <v>47</v>
      </c>
      <c r="D491" s="149">
        <v>1</v>
      </c>
      <c r="E491" s="150"/>
      <c r="F491" s="170"/>
      <c r="G491" s="132"/>
      <c r="H491" s="132"/>
    </row>
    <row r="492" spans="1:8" ht="15" customHeight="1">
      <c r="A492" s="150" t="s">
        <v>322</v>
      </c>
      <c r="B492" s="154" t="s">
        <v>212</v>
      </c>
      <c r="C492" s="150" t="s">
        <v>47</v>
      </c>
      <c r="D492" s="150">
        <v>1</v>
      </c>
      <c r="E492" s="111"/>
      <c r="F492" s="111"/>
      <c r="G492" s="132"/>
      <c r="H492" s="132"/>
    </row>
    <row r="493" spans="1:8" ht="15" customHeight="1">
      <c r="A493" s="156" t="s">
        <v>323</v>
      </c>
      <c r="B493" s="134" t="s">
        <v>214</v>
      </c>
      <c r="C493" s="412"/>
      <c r="D493" s="300"/>
      <c r="E493" s="300"/>
      <c r="F493" s="300"/>
      <c r="G493" s="132"/>
      <c r="H493" s="132"/>
    </row>
    <row r="494" spans="1:8" ht="15" customHeight="1">
      <c r="A494" s="156" t="s">
        <v>660</v>
      </c>
      <c r="B494" s="134" t="s">
        <v>557</v>
      </c>
      <c r="C494" s="252"/>
      <c r="D494" s="252"/>
      <c r="E494" s="252"/>
      <c r="F494" s="252"/>
      <c r="G494" s="132"/>
      <c r="H494" s="132"/>
    </row>
    <row r="495" spans="1:8" ht="15" customHeight="1">
      <c r="A495" s="198" t="s">
        <v>558</v>
      </c>
      <c r="B495" s="190" t="s">
        <v>559</v>
      </c>
      <c r="C495" s="198" t="s">
        <v>560</v>
      </c>
      <c r="D495" s="198">
        <v>128850</v>
      </c>
      <c r="E495" s="150"/>
      <c r="F495" s="173"/>
      <c r="G495" s="132"/>
      <c r="H495" s="132"/>
    </row>
    <row r="496" spans="1:8" ht="15" customHeight="1">
      <c r="A496" s="198" t="s">
        <v>48</v>
      </c>
      <c r="B496" s="190" t="s">
        <v>562</v>
      </c>
      <c r="C496" s="198"/>
      <c r="D496" s="198"/>
      <c r="E496" s="150"/>
      <c r="F496" s="173"/>
      <c r="G496" s="132"/>
      <c r="H496" s="132"/>
    </row>
    <row r="497" spans="1:8" ht="15" customHeight="1">
      <c r="A497" s="198" t="s">
        <v>572</v>
      </c>
      <c r="B497" s="190" t="s">
        <v>564</v>
      </c>
      <c r="C497" s="198" t="s">
        <v>565</v>
      </c>
      <c r="D497" s="198">
        <v>6150</v>
      </c>
      <c r="E497" s="150"/>
      <c r="F497" s="173"/>
      <c r="G497" s="132"/>
      <c r="H497" s="132"/>
    </row>
    <row r="498" spans="1:8" ht="15" customHeight="1">
      <c r="A498" s="156" t="s">
        <v>661</v>
      </c>
      <c r="B498" s="134" t="s">
        <v>569</v>
      </c>
      <c r="C498" s="254"/>
      <c r="D498" s="254"/>
      <c r="E498" s="252"/>
      <c r="F498" s="252"/>
      <c r="G498" s="132"/>
      <c r="H498" s="132"/>
    </row>
    <row r="499" spans="1:8" ht="15" customHeight="1">
      <c r="A499" s="198" t="s">
        <v>45</v>
      </c>
      <c r="B499" s="190" t="s">
        <v>570</v>
      </c>
      <c r="C499" s="198"/>
      <c r="D499" s="198"/>
      <c r="E499" s="198"/>
      <c r="F499" s="266"/>
      <c r="G499" s="132"/>
      <c r="H499" s="132"/>
    </row>
    <row r="500" spans="1:8" ht="15" customHeight="1">
      <c r="A500" s="198" t="s">
        <v>563</v>
      </c>
      <c r="B500" s="190" t="s">
        <v>825</v>
      </c>
      <c r="C500" s="198" t="s">
        <v>581</v>
      </c>
      <c r="D500" s="198">
        <v>36</v>
      </c>
      <c r="E500" s="198"/>
      <c r="F500" s="266"/>
      <c r="G500" s="132"/>
      <c r="H500" s="132"/>
    </row>
    <row r="501" spans="1:8" ht="15" customHeight="1">
      <c r="A501" s="198" t="s">
        <v>48</v>
      </c>
      <c r="B501" s="190" t="s">
        <v>571</v>
      </c>
      <c r="C501" s="198"/>
      <c r="D501" s="198"/>
      <c r="E501" s="198"/>
      <c r="F501" s="266"/>
      <c r="G501" s="132"/>
      <c r="H501" s="132"/>
    </row>
    <row r="502" spans="1:8" ht="15" customHeight="1">
      <c r="A502" s="198" t="s">
        <v>572</v>
      </c>
      <c r="B502" s="190" t="s">
        <v>573</v>
      </c>
      <c r="C502" s="198" t="s">
        <v>574</v>
      </c>
      <c r="D502" s="198">
        <v>7</v>
      </c>
      <c r="E502" s="198"/>
      <c r="F502" s="266"/>
      <c r="G502" s="132"/>
      <c r="H502" s="132"/>
    </row>
    <row r="503" spans="1:8" ht="15" customHeight="1">
      <c r="A503" s="198" t="s">
        <v>575</v>
      </c>
      <c r="B503" s="190" t="s">
        <v>576</v>
      </c>
      <c r="C503" s="198" t="s">
        <v>574</v>
      </c>
      <c r="D503" s="198">
        <v>12</v>
      </c>
      <c r="E503" s="183"/>
      <c r="F503" s="267"/>
      <c r="G503" s="132"/>
      <c r="H503" s="132"/>
    </row>
    <row r="504" spans="1:8" ht="15" customHeight="1">
      <c r="A504" s="198" t="s">
        <v>577</v>
      </c>
      <c r="B504" s="190" t="s">
        <v>578</v>
      </c>
      <c r="C504" s="198" t="s">
        <v>574</v>
      </c>
      <c r="D504" s="198">
        <v>8</v>
      </c>
      <c r="E504" s="183"/>
      <c r="F504" s="267"/>
      <c r="G504" s="132"/>
      <c r="H504" s="132"/>
    </row>
    <row r="505" spans="1:8" ht="15" customHeight="1">
      <c r="A505" s="198" t="s">
        <v>579</v>
      </c>
      <c r="B505" s="190" t="s">
        <v>580</v>
      </c>
      <c r="C505" s="198" t="s">
        <v>581</v>
      </c>
      <c r="D505" s="198">
        <v>24</v>
      </c>
      <c r="E505" s="198"/>
      <c r="F505" s="266"/>
      <c r="G505" s="132"/>
      <c r="H505" s="132"/>
    </row>
    <row r="506" spans="1:8" ht="15" customHeight="1">
      <c r="A506" s="198" t="s">
        <v>582</v>
      </c>
      <c r="B506" s="190" t="s">
        <v>583</v>
      </c>
      <c r="C506" s="198" t="s">
        <v>581</v>
      </c>
      <c r="D506" s="198">
        <v>24</v>
      </c>
      <c r="E506" s="198"/>
      <c r="F506" s="266"/>
      <c r="G506" s="132"/>
      <c r="H506" s="132"/>
    </row>
    <row r="507" spans="1:8" ht="15" customHeight="1">
      <c r="A507" s="198" t="s">
        <v>584</v>
      </c>
      <c r="B507" s="190" t="s">
        <v>585</v>
      </c>
      <c r="C507" s="198" t="s">
        <v>581</v>
      </c>
      <c r="D507" s="198">
        <v>18</v>
      </c>
      <c r="E507" s="198"/>
      <c r="F507" s="266"/>
      <c r="G507" s="132"/>
      <c r="H507" s="132"/>
    </row>
    <row r="508" spans="1:8" ht="15" customHeight="1">
      <c r="A508" s="198" t="s">
        <v>586</v>
      </c>
      <c r="B508" s="190" t="s">
        <v>587</v>
      </c>
      <c r="C508" s="198" t="s">
        <v>581</v>
      </c>
      <c r="D508" s="198">
        <v>14</v>
      </c>
      <c r="E508" s="198"/>
      <c r="F508" s="266"/>
      <c r="G508" s="132"/>
      <c r="H508" s="132"/>
    </row>
    <row r="509" spans="1:8" ht="15" customHeight="1">
      <c r="A509" s="198" t="s">
        <v>50</v>
      </c>
      <c r="B509" s="190" t="s">
        <v>588</v>
      </c>
      <c r="C509" s="198"/>
      <c r="D509" s="198"/>
      <c r="E509" s="198"/>
      <c r="F509" s="266"/>
      <c r="G509" s="132"/>
      <c r="H509" s="132"/>
    </row>
    <row r="510" spans="1:8" ht="15" customHeight="1">
      <c r="A510" s="198" t="s">
        <v>563</v>
      </c>
      <c r="B510" s="190" t="s">
        <v>825</v>
      </c>
      <c r="C510" s="198" t="s">
        <v>581</v>
      </c>
      <c r="D510" s="198">
        <v>45</v>
      </c>
      <c r="E510" s="198"/>
      <c r="F510" s="255"/>
      <c r="G510" s="132"/>
      <c r="H510" s="132"/>
    </row>
    <row r="511" spans="1:8" ht="15" customHeight="1">
      <c r="A511" s="198" t="s">
        <v>63</v>
      </c>
      <c r="B511" s="190" t="s">
        <v>589</v>
      </c>
      <c r="C511" s="198"/>
      <c r="D511" s="198"/>
      <c r="E511" s="150"/>
      <c r="F511" s="173"/>
      <c r="G511" s="132"/>
      <c r="H511" s="132"/>
    </row>
    <row r="512" spans="1:8" ht="15" customHeight="1">
      <c r="A512" s="198" t="s">
        <v>572</v>
      </c>
      <c r="B512" s="190" t="s">
        <v>573</v>
      </c>
      <c r="C512" s="198" t="s">
        <v>574</v>
      </c>
      <c r="D512" s="198">
        <v>7</v>
      </c>
      <c r="E512" s="150"/>
      <c r="F512" s="173"/>
      <c r="G512" s="132"/>
      <c r="H512" s="132"/>
    </row>
    <row r="513" spans="1:8" ht="15" customHeight="1">
      <c r="A513" s="198" t="s">
        <v>575</v>
      </c>
      <c r="B513" s="190" t="s">
        <v>576</v>
      </c>
      <c r="C513" s="198" t="s">
        <v>574</v>
      </c>
      <c r="D513" s="198">
        <v>12</v>
      </c>
      <c r="E513" s="156"/>
      <c r="F513" s="254"/>
      <c r="G513" s="132"/>
      <c r="H513" s="132"/>
    </row>
    <row r="514" spans="1:8" ht="15" customHeight="1">
      <c r="A514" s="198" t="s">
        <v>577</v>
      </c>
      <c r="B514" s="190" t="s">
        <v>578</v>
      </c>
      <c r="C514" s="198" t="s">
        <v>574</v>
      </c>
      <c r="D514" s="198">
        <v>8</v>
      </c>
      <c r="E514" s="156"/>
      <c r="F514" s="254"/>
      <c r="G514" s="132"/>
      <c r="H514" s="132"/>
    </row>
    <row r="515" spans="1:8" ht="15" customHeight="1">
      <c r="A515" s="198" t="s">
        <v>579</v>
      </c>
      <c r="B515" s="190" t="s">
        <v>580</v>
      </c>
      <c r="C515" s="198" t="s">
        <v>581</v>
      </c>
      <c r="D515" s="198">
        <v>24</v>
      </c>
      <c r="E515" s="198"/>
      <c r="F515" s="266"/>
      <c r="G515" s="132"/>
      <c r="H515" s="132"/>
    </row>
    <row r="516" spans="1:8" ht="15" customHeight="1">
      <c r="A516" s="198" t="s">
        <v>582</v>
      </c>
      <c r="B516" s="190" t="s">
        <v>590</v>
      </c>
      <c r="C516" s="198" t="s">
        <v>581</v>
      </c>
      <c r="D516" s="198">
        <v>24</v>
      </c>
      <c r="E516" s="198"/>
      <c r="F516" s="266"/>
      <c r="G516" s="132"/>
      <c r="H516" s="132"/>
    </row>
    <row r="517" spans="1:8" ht="15" customHeight="1">
      <c r="A517" s="198" t="s">
        <v>584</v>
      </c>
      <c r="B517" s="190" t="s">
        <v>585</v>
      </c>
      <c r="C517" s="198" t="s">
        <v>581</v>
      </c>
      <c r="D517" s="198">
        <v>18</v>
      </c>
      <c r="E517" s="198"/>
      <c r="F517" s="266"/>
      <c r="G517" s="132"/>
      <c r="H517" s="132"/>
    </row>
    <row r="518" spans="1:8" ht="15" customHeight="1">
      <c r="A518" s="198" t="s">
        <v>586</v>
      </c>
      <c r="B518" s="190" t="s">
        <v>587</v>
      </c>
      <c r="C518" s="198" t="s">
        <v>581</v>
      </c>
      <c r="D518" s="198">
        <v>14</v>
      </c>
      <c r="E518" s="198"/>
      <c r="F518" s="266"/>
      <c r="G518" s="132"/>
      <c r="H518" s="132"/>
    </row>
    <row r="519" spans="1:8" ht="15" customHeight="1">
      <c r="A519" s="198" t="s">
        <v>591</v>
      </c>
      <c r="B519" s="190" t="s">
        <v>592</v>
      </c>
      <c r="C519" s="198"/>
      <c r="D519" s="198"/>
      <c r="E519" s="198"/>
      <c r="F519" s="266"/>
      <c r="G519" s="132"/>
      <c r="H519" s="132"/>
    </row>
    <row r="520" spans="1:8" ht="15" customHeight="1">
      <c r="A520" s="198" t="s">
        <v>563</v>
      </c>
      <c r="B520" s="190" t="s">
        <v>573</v>
      </c>
      <c r="C520" s="198" t="s">
        <v>574</v>
      </c>
      <c r="D520" s="198">
        <v>2</v>
      </c>
      <c r="E520" s="198"/>
      <c r="F520" s="266"/>
      <c r="G520" s="132"/>
      <c r="H520" s="132"/>
    </row>
    <row r="521" spans="1:8" ht="15" customHeight="1">
      <c r="A521" s="198" t="s">
        <v>566</v>
      </c>
      <c r="B521" s="190" t="s">
        <v>593</v>
      </c>
      <c r="C521" s="198" t="s">
        <v>574</v>
      </c>
      <c r="D521" s="198">
        <v>4</v>
      </c>
      <c r="E521" s="198"/>
      <c r="F521" s="266"/>
      <c r="G521" s="132"/>
      <c r="H521" s="132"/>
    </row>
    <row r="522" spans="1:8" ht="15" customHeight="1">
      <c r="A522" s="198" t="s">
        <v>594</v>
      </c>
      <c r="B522" s="190" t="s">
        <v>590</v>
      </c>
      <c r="C522" s="198" t="s">
        <v>581</v>
      </c>
      <c r="D522" s="198">
        <v>6</v>
      </c>
      <c r="E522" s="198"/>
      <c r="F522" s="266"/>
      <c r="G522" s="132"/>
      <c r="H522" s="132"/>
    </row>
    <row r="523" spans="1:8" ht="15" customHeight="1">
      <c r="A523" s="198" t="s">
        <v>595</v>
      </c>
      <c r="B523" s="190" t="s">
        <v>585</v>
      </c>
      <c r="C523" s="198" t="s">
        <v>581</v>
      </c>
      <c r="D523" s="198">
        <v>6</v>
      </c>
      <c r="E523" s="198"/>
      <c r="F523" s="266"/>
      <c r="G523" s="132"/>
      <c r="H523" s="132"/>
    </row>
    <row r="524" spans="1:8" ht="15" customHeight="1">
      <c r="A524" s="198" t="s">
        <v>596</v>
      </c>
      <c r="B524" s="190" t="s">
        <v>580</v>
      </c>
      <c r="C524" s="198" t="s">
        <v>581</v>
      </c>
      <c r="D524" s="198">
        <v>6</v>
      </c>
      <c r="E524" s="198"/>
      <c r="F524" s="266"/>
      <c r="G524" s="132"/>
      <c r="H524" s="132"/>
    </row>
    <row r="525" spans="1:8" ht="15" customHeight="1">
      <c r="A525" s="198" t="s">
        <v>67</v>
      </c>
      <c r="B525" s="190" t="s">
        <v>597</v>
      </c>
      <c r="C525" s="198" t="s">
        <v>47</v>
      </c>
      <c r="D525" s="198">
        <v>1</v>
      </c>
      <c r="E525" s="198"/>
      <c r="F525" s="266"/>
      <c r="G525" s="132"/>
      <c r="H525" s="132"/>
    </row>
    <row r="526" spans="1:8" ht="15" customHeight="1">
      <c r="A526" s="198" t="s">
        <v>598</v>
      </c>
      <c r="B526" s="190" t="s">
        <v>599</v>
      </c>
      <c r="C526" s="198"/>
      <c r="D526" s="198"/>
      <c r="E526" s="198"/>
      <c r="F526" s="266"/>
      <c r="G526" s="132"/>
      <c r="H526" s="132"/>
    </row>
    <row r="527" spans="1:8" ht="15" customHeight="1">
      <c r="A527" s="198" t="s">
        <v>563</v>
      </c>
      <c r="B527" s="190" t="s">
        <v>573</v>
      </c>
      <c r="C527" s="198" t="s">
        <v>574</v>
      </c>
      <c r="D527" s="198">
        <v>2</v>
      </c>
      <c r="E527" s="198"/>
      <c r="F527" s="266"/>
      <c r="G527" s="132"/>
      <c r="H527" s="132"/>
    </row>
    <row r="528" spans="1:8" ht="15" customHeight="1">
      <c r="A528" s="198" t="s">
        <v>566</v>
      </c>
      <c r="B528" s="190" t="s">
        <v>593</v>
      </c>
      <c r="C528" s="198" t="s">
        <v>574</v>
      </c>
      <c r="D528" s="198">
        <v>4</v>
      </c>
      <c r="E528" s="198"/>
      <c r="F528" s="266"/>
      <c r="G528" s="132"/>
      <c r="H528" s="132"/>
    </row>
    <row r="529" spans="1:8" ht="15" customHeight="1">
      <c r="A529" s="198" t="s">
        <v>594</v>
      </c>
      <c r="B529" s="190" t="s">
        <v>590</v>
      </c>
      <c r="C529" s="198" t="s">
        <v>581</v>
      </c>
      <c r="D529" s="198">
        <v>12</v>
      </c>
      <c r="E529" s="198"/>
      <c r="F529" s="266"/>
      <c r="G529" s="132"/>
      <c r="H529" s="132"/>
    </row>
    <row r="530" spans="1:8" ht="15" customHeight="1">
      <c r="A530" s="198" t="s">
        <v>595</v>
      </c>
      <c r="B530" s="190" t="s">
        <v>585</v>
      </c>
      <c r="C530" s="198" t="s">
        <v>581</v>
      </c>
      <c r="D530" s="198">
        <v>6</v>
      </c>
      <c r="E530" s="198"/>
      <c r="F530" s="266"/>
      <c r="G530" s="132"/>
      <c r="H530" s="132"/>
    </row>
    <row r="531" spans="1:8" ht="15" customHeight="1">
      <c r="A531" s="198" t="s">
        <v>596</v>
      </c>
      <c r="B531" s="190" t="s">
        <v>580</v>
      </c>
      <c r="C531" s="198" t="s">
        <v>581</v>
      </c>
      <c r="D531" s="198">
        <v>6</v>
      </c>
      <c r="E531" s="198"/>
      <c r="F531" s="266"/>
      <c r="G531" s="132"/>
      <c r="H531" s="132"/>
    </row>
    <row r="532" spans="1:8" ht="15" customHeight="1">
      <c r="A532" s="198" t="s">
        <v>71</v>
      </c>
      <c r="B532" s="190" t="s">
        <v>828</v>
      </c>
      <c r="C532" s="198" t="s">
        <v>47</v>
      </c>
      <c r="D532" s="198">
        <v>1</v>
      </c>
      <c r="E532" s="198"/>
      <c r="F532" s="266"/>
      <c r="G532" s="132"/>
      <c r="H532" s="132"/>
    </row>
    <row r="533" spans="1:8" ht="15" customHeight="1">
      <c r="A533" s="198" t="s">
        <v>600</v>
      </c>
      <c r="B533" s="190" t="s">
        <v>601</v>
      </c>
      <c r="C533" s="198"/>
      <c r="D533" s="198"/>
      <c r="E533" s="198"/>
      <c r="F533" s="266"/>
      <c r="G533" s="132"/>
      <c r="H533" s="132"/>
    </row>
    <row r="534" spans="1:8" ht="15" customHeight="1">
      <c r="A534" s="198" t="s">
        <v>563</v>
      </c>
      <c r="B534" s="190" t="s">
        <v>602</v>
      </c>
      <c r="C534" s="198" t="s">
        <v>34</v>
      </c>
      <c r="D534" s="198">
        <v>2</v>
      </c>
      <c r="E534" s="198"/>
      <c r="F534" s="266"/>
      <c r="G534" s="132"/>
      <c r="H534" s="132"/>
    </row>
    <row r="535" spans="1:8" ht="15" customHeight="1">
      <c r="A535" s="198" t="s">
        <v>566</v>
      </c>
      <c r="B535" s="190" t="s">
        <v>603</v>
      </c>
      <c r="C535" s="198" t="s">
        <v>34</v>
      </c>
      <c r="D535" s="198">
        <v>2</v>
      </c>
      <c r="E535" s="198"/>
      <c r="F535" s="266"/>
      <c r="G535" s="132"/>
      <c r="H535" s="132"/>
    </row>
    <row r="536" spans="1:8" ht="15" customHeight="1">
      <c r="A536" s="198" t="s">
        <v>594</v>
      </c>
      <c r="B536" s="190" t="s">
        <v>604</v>
      </c>
      <c r="C536" s="198" t="s">
        <v>34</v>
      </c>
      <c r="D536" s="198">
        <v>2</v>
      </c>
      <c r="E536" s="198"/>
      <c r="F536" s="266"/>
      <c r="G536" s="132"/>
      <c r="H536" s="132"/>
    </row>
    <row r="537" spans="1:8" ht="15" customHeight="1">
      <c r="A537" s="198" t="s">
        <v>605</v>
      </c>
      <c r="B537" s="190" t="s">
        <v>827</v>
      </c>
      <c r="C537" s="198" t="s">
        <v>34</v>
      </c>
      <c r="D537" s="198">
        <v>4</v>
      </c>
      <c r="E537" s="198"/>
      <c r="F537" s="266"/>
      <c r="G537" s="132"/>
      <c r="H537" s="132"/>
    </row>
    <row r="538" spans="1:8" ht="15" customHeight="1">
      <c r="A538" s="198" t="s">
        <v>606</v>
      </c>
      <c r="B538" s="190" t="s">
        <v>607</v>
      </c>
      <c r="C538" s="198"/>
      <c r="D538" s="198"/>
      <c r="E538" s="198"/>
      <c r="F538" s="266"/>
      <c r="G538" s="132"/>
      <c r="H538" s="132"/>
    </row>
    <row r="539" spans="1:8" ht="15" customHeight="1">
      <c r="A539" s="198" t="s">
        <v>563</v>
      </c>
      <c r="B539" s="190" t="s">
        <v>608</v>
      </c>
      <c r="C539" s="198" t="s">
        <v>609</v>
      </c>
      <c r="D539" s="198">
        <v>750</v>
      </c>
      <c r="E539" s="198"/>
      <c r="F539" s="266"/>
      <c r="G539" s="132"/>
      <c r="H539" s="132"/>
    </row>
    <row r="540" spans="1:8" ht="15" customHeight="1">
      <c r="A540" s="198" t="s">
        <v>610</v>
      </c>
      <c r="B540" s="190" t="s">
        <v>611</v>
      </c>
      <c r="C540" s="198" t="s">
        <v>34</v>
      </c>
      <c r="D540" s="198">
        <v>1</v>
      </c>
      <c r="E540" s="198"/>
      <c r="F540" s="266"/>
      <c r="G540" s="132"/>
      <c r="H540" s="132"/>
    </row>
    <row r="541" spans="1:8" ht="15" customHeight="1">
      <c r="A541" s="198" t="s">
        <v>612</v>
      </c>
      <c r="B541" s="190" t="s">
        <v>613</v>
      </c>
      <c r="C541" s="198" t="s">
        <v>609</v>
      </c>
      <c r="D541" s="198">
        <v>220</v>
      </c>
      <c r="E541" s="150"/>
      <c r="F541" s="173"/>
      <c r="G541" s="132"/>
      <c r="H541" s="132"/>
    </row>
    <row r="542" spans="1:8" ht="15" customHeight="1">
      <c r="A542" s="198" t="s">
        <v>614</v>
      </c>
      <c r="B542" s="268" t="s">
        <v>615</v>
      </c>
      <c r="C542" s="257" t="s">
        <v>609</v>
      </c>
      <c r="D542" s="257">
        <v>20</v>
      </c>
      <c r="E542" s="150"/>
      <c r="F542" s="173"/>
      <c r="G542" s="132"/>
      <c r="H542" s="132"/>
    </row>
    <row r="543" spans="1:8" ht="15" customHeight="1">
      <c r="A543" s="242" t="s">
        <v>616</v>
      </c>
      <c r="B543" s="190" t="s">
        <v>617</v>
      </c>
      <c r="C543" s="198"/>
      <c r="D543" s="198"/>
      <c r="E543" s="269"/>
      <c r="F543" s="173"/>
      <c r="G543" s="132"/>
      <c r="H543" s="132"/>
    </row>
    <row r="544" spans="1:8" ht="15" customHeight="1">
      <c r="A544" s="198" t="s">
        <v>563</v>
      </c>
      <c r="B544" s="270" t="s">
        <v>618</v>
      </c>
      <c r="C544" s="271" t="s">
        <v>609</v>
      </c>
      <c r="D544" s="271">
        <v>310</v>
      </c>
      <c r="E544" s="150"/>
      <c r="F544" s="170"/>
      <c r="G544" s="132"/>
      <c r="H544" s="132"/>
    </row>
    <row r="545" spans="1:8" ht="15" customHeight="1">
      <c r="A545" s="198" t="s">
        <v>566</v>
      </c>
      <c r="B545" s="268" t="s">
        <v>619</v>
      </c>
      <c r="C545" s="257" t="s">
        <v>609</v>
      </c>
      <c r="D545" s="257">
        <v>950</v>
      </c>
      <c r="E545" s="258"/>
      <c r="F545" s="170"/>
      <c r="G545" s="132"/>
      <c r="H545" s="132"/>
    </row>
    <row r="546" spans="1:8" ht="15" customHeight="1">
      <c r="A546" s="272" t="s">
        <v>594</v>
      </c>
      <c r="B546" s="190" t="s">
        <v>620</v>
      </c>
      <c r="C546" s="198" t="s">
        <v>609</v>
      </c>
      <c r="D546" s="198">
        <v>50</v>
      </c>
      <c r="E546" s="164"/>
      <c r="F546" s="173"/>
      <c r="G546" s="132"/>
      <c r="H546" s="132"/>
    </row>
    <row r="547" spans="1:8" ht="15" customHeight="1">
      <c r="A547" s="266" t="s">
        <v>621</v>
      </c>
      <c r="B547" s="190" t="s">
        <v>622</v>
      </c>
      <c r="C547" s="198" t="s">
        <v>609</v>
      </c>
      <c r="D547" s="198">
        <v>720</v>
      </c>
      <c r="E547" s="269"/>
      <c r="F547" s="173"/>
      <c r="G547" s="132"/>
      <c r="H547" s="132"/>
    </row>
    <row r="548" spans="1:8" ht="15" customHeight="1">
      <c r="A548" s="198" t="s">
        <v>623</v>
      </c>
      <c r="B548" s="270" t="s">
        <v>624</v>
      </c>
      <c r="C548" s="271" t="s">
        <v>47</v>
      </c>
      <c r="D548" s="271">
        <v>1</v>
      </c>
      <c r="E548" s="150"/>
      <c r="F548" s="173"/>
      <c r="G548" s="132"/>
      <c r="H548" s="132"/>
    </row>
    <row r="549" spans="1:8" ht="15" customHeight="1">
      <c r="A549" s="198" t="s">
        <v>625</v>
      </c>
      <c r="B549" s="190" t="s">
        <v>626</v>
      </c>
      <c r="C549" s="198" t="s">
        <v>47</v>
      </c>
      <c r="D549" s="198">
        <v>1</v>
      </c>
      <c r="E549" s="150"/>
      <c r="F549" s="173"/>
      <c r="G549" s="132"/>
      <c r="H549" s="132"/>
    </row>
    <row r="550" spans="1:8" ht="15" customHeight="1">
      <c r="A550" s="198" t="s">
        <v>627</v>
      </c>
      <c r="B550" s="190" t="s">
        <v>628</v>
      </c>
      <c r="C550" s="198" t="s">
        <v>47</v>
      </c>
      <c r="D550" s="198">
        <v>1</v>
      </c>
      <c r="E550" s="150"/>
      <c r="F550" s="173"/>
      <c r="G550" s="132"/>
      <c r="H550" s="132"/>
    </row>
    <row r="551" spans="1:8" ht="15" customHeight="1">
      <c r="A551" s="198" t="s">
        <v>629</v>
      </c>
      <c r="B551" s="190" t="s">
        <v>630</v>
      </c>
      <c r="C551" s="198" t="s">
        <v>34</v>
      </c>
      <c r="D551" s="198">
        <v>2</v>
      </c>
      <c r="E551" s="150"/>
      <c r="F551" s="173"/>
      <c r="G551" s="132"/>
      <c r="H551" s="132"/>
    </row>
    <row r="552" spans="1:8" ht="15" customHeight="1">
      <c r="A552" s="198" t="s">
        <v>631</v>
      </c>
      <c r="B552" s="190" t="s">
        <v>632</v>
      </c>
      <c r="C552" s="198" t="s">
        <v>47</v>
      </c>
      <c r="D552" s="198">
        <v>2</v>
      </c>
      <c r="E552" s="150"/>
      <c r="F552" s="173"/>
      <c r="G552" s="132"/>
      <c r="H552" s="132"/>
    </row>
    <row r="553" spans="1:8" ht="15" customHeight="1">
      <c r="A553" s="198" t="s">
        <v>633</v>
      </c>
      <c r="B553" s="190" t="s">
        <v>634</v>
      </c>
      <c r="C553" s="198" t="s">
        <v>34</v>
      </c>
      <c r="D553" s="198">
        <v>1</v>
      </c>
      <c r="E553" s="150"/>
      <c r="F553" s="173"/>
      <c r="G553" s="132"/>
      <c r="H553" s="132"/>
    </row>
    <row r="554" spans="1:8" ht="15" customHeight="1">
      <c r="A554" s="198" t="s">
        <v>635</v>
      </c>
      <c r="B554" s="190" t="s">
        <v>636</v>
      </c>
      <c r="C554" s="198" t="s">
        <v>34</v>
      </c>
      <c r="D554" s="198">
        <v>4</v>
      </c>
      <c r="E554" s="150"/>
      <c r="F554" s="173"/>
      <c r="G554" s="132"/>
      <c r="H554" s="132"/>
    </row>
    <row r="555" spans="1:8" ht="15" customHeight="1">
      <c r="A555" s="198" t="s">
        <v>637</v>
      </c>
      <c r="B555" s="190" t="s">
        <v>638</v>
      </c>
      <c r="C555" s="198" t="s">
        <v>34</v>
      </c>
      <c r="D555" s="198">
        <v>1</v>
      </c>
      <c r="E555" s="150"/>
      <c r="F555" s="173"/>
      <c r="G555" s="132"/>
      <c r="H555" s="132"/>
    </row>
    <row r="556" spans="1:8" ht="15" customHeight="1">
      <c r="A556" s="198" t="s">
        <v>639</v>
      </c>
      <c r="B556" s="190" t="s">
        <v>640</v>
      </c>
      <c r="C556" s="198" t="s">
        <v>34</v>
      </c>
      <c r="D556" s="198">
        <v>1</v>
      </c>
      <c r="E556" s="150"/>
      <c r="F556" s="173"/>
      <c r="G556" s="132"/>
      <c r="H556" s="132"/>
    </row>
    <row r="557" spans="1:8" ht="15" customHeight="1">
      <c r="A557" s="198" t="s">
        <v>641</v>
      </c>
      <c r="B557" s="190" t="s">
        <v>642</v>
      </c>
      <c r="C557" s="198" t="s">
        <v>565</v>
      </c>
      <c r="D557" s="198">
        <v>625</v>
      </c>
      <c r="E557" s="150"/>
      <c r="F557" s="173"/>
      <c r="G557" s="132"/>
      <c r="H557" s="132"/>
    </row>
    <row r="558" spans="1:8" ht="15" customHeight="1">
      <c r="A558" s="198" t="s">
        <v>643</v>
      </c>
      <c r="B558" s="190" t="s">
        <v>644</v>
      </c>
      <c r="C558" s="198" t="s">
        <v>609</v>
      </c>
      <c r="D558" s="198">
        <v>800</v>
      </c>
      <c r="E558" s="150"/>
      <c r="F558" s="173"/>
      <c r="G558" s="132"/>
      <c r="H558" s="132"/>
    </row>
    <row r="559" spans="1:8" ht="15" customHeight="1">
      <c r="A559" s="156" t="s">
        <v>662</v>
      </c>
      <c r="B559" s="134" t="s">
        <v>648</v>
      </c>
      <c r="C559" s="254"/>
      <c r="D559" s="254"/>
      <c r="E559" s="252"/>
      <c r="F559" s="252"/>
      <c r="G559" s="132"/>
      <c r="H559" s="132"/>
    </row>
    <row r="560" spans="1:8" ht="15" customHeight="1">
      <c r="A560" s="198" t="s">
        <v>45</v>
      </c>
      <c r="B560" s="190" t="s">
        <v>649</v>
      </c>
      <c r="C560" s="198"/>
      <c r="D560" s="198"/>
      <c r="E560" s="198"/>
      <c r="F560" s="266"/>
      <c r="G560" s="132"/>
      <c r="H560" s="132"/>
    </row>
    <row r="561" spans="1:8" ht="15" customHeight="1">
      <c r="A561" s="198" t="s">
        <v>54</v>
      </c>
      <c r="B561" s="190" t="s">
        <v>650</v>
      </c>
      <c r="C561" s="198" t="s">
        <v>47</v>
      </c>
      <c r="D561" s="198">
        <v>1</v>
      </c>
      <c r="E561" s="198"/>
      <c r="F561" s="266"/>
      <c r="G561" s="132"/>
      <c r="H561" s="132"/>
    </row>
    <row r="562" spans="1:8" ht="15" customHeight="1">
      <c r="A562" s="198" t="s">
        <v>56</v>
      </c>
      <c r="B562" s="190" t="s">
        <v>651</v>
      </c>
      <c r="C562" s="198" t="s">
        <v>47</v>
      </c>
      <c r="D562" s="198">
        <v>1</v>
      </c>
      <c r="E562" s="198"/>
      <c r="F562" s="266"/>
      <c r="G562" s="132"/>
      <c r="H562" s="132"/>
    </row>
    <row r="563" spans="1:8" ht="15" customHeight="1">
      <c r="A563" s="198" t="s">
        <v>58</v>
      </c>
      <c r="B563" s="190" t="s">
        <v>652</v>
      </c>
      <c r="C563" s="198" t="s">
        <v>47</v>
      </c>
      <c r="D563" s="198">
        <v>1</v>
      </c>
      <c r="E563" s="198"/>
      <c r="F563" s="266"/>
      <c r="G563" s="132"/>
      <c r="H563" s="132"/>
    </row>
    <row r="564" spans="1:8" ht="15" customHeight="1">
      <c r="A564" s="198" t="s">
        <v>48</v>
      </c>
      <c r="B564" s="190" t="s">
        <v>653</v>
      </c>
      <c r="C564" s="198"/>
      <c r="D564" s="198"/>
      <c r="E564" s="198"/>
      <c r="F564" s="266"/>
      <c r="G564" s="132"/>
      <c r="H564" s="132"/>
    </row>
    <row r="565" spans="1:8" ht="15" customHeight="1">
      <c r="A565" s="198" t="s">
        <v>54</v>
      </c>
      <c r="B565" s="190" t="s">
        <v>650</v>
      </c>
      <c r="C565" s="198" t="s">
        <v>47</v>
      </c>
      <c r="D565" s="198">
        <v>1</v>
      </c>
      <c r="E565" s="198"/>
      <c r="F565" s="266"/>
      <c r="G565" s="132"/>
      <c r="H565" s="132"/>
    </row>
    <row r="566" spans="1:8" ht="15" customHeight="1">
      <c r="A566" s="198" t="s">
        <v>56</v>
      </c>
      <c r="B566" s="190" t="s">
        <v>651</v>
      </c>
      <c r="C566" s="198" t="s">
        <v>47</v>
      </c>
      <c r="D566" s="198">
        <v>1</v>
      </c>
      <c r="E566" s="150"/>
      <c r="F566" s="173"/>
      <c r="G566" s="132"/>
      <c r="H566" s="132"/>
    </row>
    <row r="567" spans="1:8" ht="15" customHeight="1">
      <c r="A567" s="198" t="s">
        <v>58</v>
      </c>
      <c r="B567" s="190" t="s">
        <v>652</v>
      </c>
      <c r="C567" s="198" t="s">
        <v>47</v>
      </c>
      <c r="D567" s="198">
        <v>1</v>
      </c>
      <c r="E567" s="150"/>
      <c r="F567" s="173"/>
      <c r="G567" s="132"/>
      <c r="H567" s="132"/>
    </row>
    <row r="568" spans="1:8" ht="15" customHeight="1">
      <c r="A568" s="156" t="s">
        <v>663</v>
      </c>
      <c r="B568" s="134" t="s">
        <v>655</v>
      </c>
      <c r="C568" s="252"/>
      <c r="D568" s="252"/>
      <c r="E568" s="252"/>
      <c r="F568" s="252"/>
      <c r="G568" s="132"/>
      <c r="H568" s="132"/>
    </row>
    <row r="569" spans="1:8" ht="15" customHeight="1">
      <c r="A569" s="198" t="s">
        <v>45</v>
      </c>
      <c r="B569" s="190" t="s">
        <v>656</v>
      </c>
      <c r="C569" s="198" t="s">
        <v>34</v>
      </c>
      <c r="D569" s="198">
        <v>2</v>
      </c>
      <c r="E569" s="150"/>
      <c r="F569" s="173"/>
      <c r="G569" s="132"/>
      <c r="H569" s="132"/>
    </row>
    <row r="570" spans="1:8" ht="15" customHeight="1">
      <c r="A570" s="198" t="s">
        <v>48</v>
      </c>
      <c r="B570" s="190" t="s">
        <v>657</v>
      </c>
      <c r="C570" s="198" t="s">
        <v>34</v>
      </c>
      <c r="D570" s="198">
        <v>2</v>
      </c>
      <c r="E570" s="150"/>
      <c r="F570" s="170"/>
      <c r="G570" s="132"/>
      <c r="H570" s="132"/>
    </row>
    <row r="571" spans="1:8" ht="15" customHeight="1">
      <c r="A571" s="183" t="s">
        <v>664</v>
      </c>
      <c r="B571" s="192" t="s">
        <v>659</v>
      </c>
      <c r="C571" s="198" t="s">
        <v>47</v>
      </c>
      <c r="D571" s="198">
        <v>1</v>
      </c>
      <c r="E571" s="134"/>
      <c r="F571" s="273"/>
      <c r="G571" s="132"/>
      <c r="H571" s="132"/>
    </row>
    <row r="572" spans="1:8" ht="15" customHeight="1">
      <c r="A572" s="110" t="s">
        <v>324</v>
      </c>
      <c r="B572" s="148" t="s">
        <v>217</v>
      </c>
      <c r="C572" s="300"/>
      <c r="D572" s="300"/>
      <c r="E572" s="300"/>
      <c r="F572" s="300"/>
      <c r="G572" s="132"/>
      <c r="H572" s="132"/>
    </row>
    <row r="573" spans="1:8" ht="15" customHeight="1">
      <c r="A573" s="149" t="s">
        <v>325</v>
      </c>
      <c r="B573" s="154" t="s">
        <v>219</v>
      </c>
      <c r="C573" s="149" t="s">
        <v>47</v>
      </c>
      <c r="D573" s="149">
        <v>1</v>
      </c>
      <c r="E573" s="150"/>
      <c r="F573" s="170"/>
      <c r="G573" s="132"/>
      <c r="H573" s="132"/>
    </row>
    <row r="574" spans="1:8" ht="15" customHeight="1">
      <c r="A574" s="149" t="s">
        <v>326</v>
      </c>
      <c r="B574" s="154" t="s">
        <v>764</v>
      </c>
      <c r="C574" s="149" t="s">
        <v>47</v>
      </c>
      <c r="D574" s="149">
        <v>1</v>
      </c>
      <c r="E574" s="150"/>
      <c r="F574" s="170"/>
      <c r="G574" s="132"/>
      <c r="H574" s="132"/>
    </row>
    <row r="575" spans="1:8" ht="15" customHeight="1">
      <c r="A575" s="149" t="s">
        <v>327</v>
      </c>
      <c r="B575" s="154" t="s">
        <v>747</v>
      </c>
      <c r="C575" s="149" t="s">
        <v>47</v>
      </c>
      <c r="D575" s="149">
        <v>1</v>
      </c>
      <c r="E575" s="150"/>
      <c r="F575" s="170"/>
      <c r="G575" s="132"/>
      <c r="H575" s="132"/>
    </row>
    <row r="576" spans="1:8" ht="15" customHeight="1">
      <c r="A576" s="150" t="s">
        <v>328</v>
      </c>
      <c r="B576" s="154" t="s">
        <v>746</v>
      </c>
      <c r="C576" s="150" t="s">
        <v>47</v>
      </c>
      <c r="D576" s="150">
        <v>1</v>
      </c>
      <c r="E576" s="191"/>
      <c r="F576" s="193"/>
      <c r="G576" s="132"/>
      <c r="H576" s="132"/>
    </row>
    <row r="577" spans="1:8" ht="15" customHeight="1">
      <c r="A577" s="110" t="s">
        <v>329</v>
      </c>
      <c r="B577" s="192" t="s">
        <v>765</v>
      </c>
      <c r="C577" s="300"/>
      <c r="D577" s="300"/>
      <c r="E577" s="300"/>
      <c r="F577" s="300"/>
      <c r="G577" s="132"/>
      <c r="H577" s="132"/>
    </row>
    <row r="578" spans="1:8" ht="15" customHeight="1">
      <c r="A578" s="149" t="s">
        <v>330</v>
      </c>
      <c r="B578" s="154" t="s">
        <v>226</v>
      </c>
      <c r="C578" s="149" t="s">
        <v>47</v>
      </c>
      <c r="D578" s="149">
        <v>1</v>
      </c>
      <c r="E578" s="150"/>
      <c r="F578" s="170"/>
      <c r="G578" s="132"/>
      <c r="H578" s="132"/>
    </row>
    <row r="579" spans="1:8" ht="15" customHeight="1">
      <c r="A579" s="149" t="s">
        <v>331</v>
      </c>
      <c r="B579" s="154" t="s">
        <v>766</v>
      </c>
      <c r="C579" s="149" t="s">
        <v>47</v>
      </c>
      <c r="D579" s="149">
        <v>1</v>
      </c>
      <c r="E579" s="150"/>
      <c r="F579" s="170"/>
      <c r="G579" s="132"/>
      <c r="H579" s="132"/>
    </row>
    <row r="580" spans="1:8" ht="15" customHeight="1">
      <c r="A580" s="149" t="s">
        <v>332</v>
      </c>
      <c r="B580" s="154" t="s">
        <v>229</v>
      </c>
      <c r="C580" s="305" t="s">
        <v>14</v>
      </c>
      <c r="D580" s="301"/>
      <c r="E580" s="150"/>
      <c r="F580" s="170"/>
      <c r="G580" s="132"/>
      <c r="H580" s="132"/>
    </row>
    <row r="581" spans="1:8" ht="15" customHeight="1">
      <c r="A581" s="149" t="s">
        <v>333</v>
      </c>
      <c r="B581" s="154" t="s">
        <v>767</v>
      </c>
      <c r="C581" s="149" t="s">
        <v>47</v>
      </c>
      <c r="D581" s="149">
        <v>1</v>
      </c>
      <c r="E581" s="191"/>
      <c r="F581" s="193"/>
      <c r="G581" s="132"/>
      <c r="H581" s="132"/>
    </row>
    <row r="582" spans="1:8" ht="15" customHeight="1">
      <c r="A582" s="110" t="s">
        <v>334</v>
      </c>
      <c r="B582" s="192" t="s">
        <v>232</v>
      </c>
      <c r="C582" s="300"/>
      <c r="D582" s="300"/>
      <c r="E582" s="300"/>
      <c r="F582" s="300"/>
      <c r="G582" s="132"/>
      <c r="H582" s="132"/>
    </row>
    <row r="583" spans="1:8" ht="15" customHeight="1">
      <c r="A583" s="198" t="s">
        <v>335</v>
      </c>
      <c r="B583" s="154" t="s">
        <v>234</v>
      </c>
      <c r="C583" s="149" t="s">
        <v>47</v>
      </c>
      <c r="D583" s="149">
        <v>1</v>
      </c>
      <c r="E583" s="150"/>
      <c r="F583" s="170"/>
      <c r="G583" s="132"/>
      <c r="H583" s="132"/>
    </row>
    <row r="584" spans="1:8" ht="27" customHeight="1">
      <c r="A584" s="336" t="s">
        <v>336</v>
      </c>
      <c r="B584" s="300"/>
      <c r="C584" s="300"/>
      <c r="D584" s="300"/>
      <c r="E584" s="301"/>
      <c r="F584" s="138"/>
      <c r="G584" s="132"/>
      <c r="H584" s="132"/>
    </row>
    <row r="585" spans="1:8" ht="27" customHeight="1">
      <c r="A585" s="240"/>
      <c r="B585" s="111"/>
      <c r="C585" s="111"/>
      <c r="D585" s="111"/>
      <c r="E585" s="137"/>
      <c r="F585" s="138"/>
      <c r="G585" s="132"/>
      <c r="H585" s="132"/>
    </row>
    <row r="586" spans="1:8" ht="15" customHeight="1">
      <c r="A586" s="110" t="s">
        <v>337</v>
      </c>
      <c r="B586" s="299" t="s">
        <v>338</v>
      </c>
      <c r="C586" s="300"/>
      <c r="D586" s="301"/>
      <c r="E586" s="145"/>
      <c r="F586" s="138"/>
      <c r="G586" s="132"/>
      <c r="H586" s="132"/>
    </row>
    <row r="587" spans="1:8" ht="15" customHeight="1" thickBot="1">
      <c r="A587" s="146" t="s">
        <v>339</v>
      </c>
      <c r="B587" s="147" t="s">
        <v>13</v>
      </c>
      <c r="C587" s="367" t="s">
        <v>14</v>
      </c>
      <c r="D587" s="367"/>
      <c r="E587" s="367"/>
      <c r="F587" s="367"/>
      <c r="G587" s="132"/>
      <c r="H587" s="132"/>
    </row>
    <row r="588" spans="1:8" ht="15" customHeight="1" thickTop="1">
      <c r="A588" s="110" t="s">
        <v>340</v>
      </c>
      <c r="B588" s="148" t="s">
        <v>16</v>
      </c>
      <c r="C588" s="368" t="s">
        <v>14</v>
      </c>
      <c r="D588" s="368"/>
      <c r="E588" s="368"/>
      <c r="F588" s="368"/>
      <c r="G588" s="132"/>
      <c r="H588" s="132"/>
    </row>
    <row r="589" spans="1:8" ht="15" customHeight="1">
      <c r="A589" s="110" t="s">
        <v>341</v>
      </c>
      <c r="B589" s="148" t="s">
        <v>77</v>
      </c>
      <c r="C589" s="300"/>
      <c r="D589" s="300"/>
      <c r="E589" s="300"/>
      <c r="F589" s="300"/>
      <c r="G589" s="132"/>
      <c r="H589" s="132"/>
    </row>
    <row r="590" spans="1:8" ht="15" customHeight="1">
      <c r="A590" s="149" t="s">
        <v>342</v>
      </c>
      <c r="B590" s="151" t="s">
        <v>79</v>
      </c>
      <c r="C590" s="149" t="s">
        <v>14</v>
      </c>
      <c r="D590" s="150"/>
      <c r="E590" s="150"/>
      <c r="F590" s="170"/>
      <c r="G590" s="132"/>
      <c r="H590" s="132"/>
    </row>
    <row r="591" spans="1:8" ht="15" customHeight="1">
      <c r="A591" s="149" t="s">
        <v>343</v>
      </c>
      <c r="B591" s="151" t="s">
        <v>81</v>
      </c>
      <c r="C591" s="149" t="s">
        <v>19</v>
      </c>
      <c r="D591" s="150">
        <v>2</v>
      </c>
      <c r="E591" s="150"/>
      <c r="F591" s="170"/>
      <c r="G591" s="132"/>
      <c r="H591" s="132"/>
    </row>
    <row r="592" spans="1:8" ht="15" customHeight="1">
      <c r="A592" s="149" t="s">
        <v>344</v>
      </c>
      <c r="B592" s="151" t="s">
        <v>83</v>
      </c>
      <c r="C592" s="149" t="s">
        <v>14</v>
      </c>
      <c r="D592" s="150"/>
      <c r="E592" s="150"/>
      <c r="F592" s="170"/>
      <c r="G592" s="132"/>
      <c r="H592" s="132"/>
    </row>
    <row r="593" spans="1:8" ht="15" customHeight="1">
      <c r="A593" s="149" t="s">
        <v>345</v>
      </c>
      <c r="B593" s="151" t="s">
        <v>85</v>
      </c>
      <c r="C593" s="149" t="s">
        <v>14</v>
      </c>
      <c r="D593" s="150"/>
      <c r="E593" s="150"/>
      <c r="F593" s="170"/>
      <c r="G593" s="132"/>
      <c r="H593" s="132"/>
    </row>
    <row r="594" spans="1:8" ht="15" customHeight="1">
      <c r="A594" s="149" t="s">
        <v>346</v>
      </c>
      <c r="B594" s="151" t="s">
        <v>87</v>
      </c>
      <c r="C594" s="149" t="s">
        <v>19</v>
      </c>
      <c r="D594" s="150">
        <v>4</v>
      </c>
      <c r="E594" s="150"/>
      <c r="F594" s="170"/>
      <c r="G594" s="132"/>
      <c r="H594" s="132"/>
    </row>
    <row r="595" spans="1:8" ht="15" customHeight="1">
      <c r="A595" s="149" t="s">
        <v>347</v>
      </c>
      <c r="B595" s="151" t="s">
        <v>348</v>
      </c>
      <c r="C595" s="149" t="s">
        <v>14</v>
      </c>
      <c r="D595" s="150"/>
      <c r="E595" s="150"/>
      <c r="F595" s="170"/>
      <c r="G595" s="132"/>
      <c r="H595" s="132"/>
    </row>
    <row r="596" spans="1:8" ht="15" customHeight="1">
      <c r="A596" s="149" t="s">
        <v>349</v>
      </c>
      <c r="B596" s="151" t="s">
        <v>350</v>
      </c>
      <c r="C596" s="149" t="s">
        <v>19</v>
      </c>
      <c r="D596" s="150">
        <v>2</v>
      </c>
      <c r="E596" s="150"/>
      <c r="F596" s="170"/>
      <c r="G596" s="132"/>
      <c r="H596" s="132"/>
    </row>
    <row r="597" spans="1:8" ht="15" customHeight="1">
      <c r="A597" s="149" t="s">
        <v>351</v>
      </c>
      <c r="B597" s="151" t="s">
        <v>93</v>
      </c>
      <c r="C597" s="149" t="s">
        <v>14</v>
      </c>
      <c r="D597" s="150"/>
      <c r="E597" s="150"/>
      <c r="F597" s="170"/>
      <c r="G597" s="132"/>
      <c r="H597" s="132"/>
    </row>
    <row r="598" spans="1:8" ht="15" customHeight="1">
      <c r="A598" s="149" t="s">
        <v>352</v>
      </c>
      <c r="B598" s="151" t="s">
        <v>95</v>
      </c>
      <c r="C598" s="149" t="s">
        <v>34</v>
      </c>
      <c r="D598" s="150">
        <v>6</v>
      </c>
      <c r="E598" s="150"/>
      <c r="F598" s="170"/>
      <c r="G598" s="132"/>
      <c r="H598" s="132"/>
    </row>
    <row r="599" spans="1:8" ht="15" customHeight="1">
      <c r="A599" s="149" t="s">
        <v>353</v>
      </c>
      <c r="B599" s="151" t="s">
        <v>97</v>
      </c>
      <c r="C599" s="149" t="s">
        <v>14</v>
      </c>
      <c r="D599" s="150"/>
      <c r="E599" s="150"/>
      <c r="F599" s="170"/>
      <c r="G599" s="132"/>
      <c r="H599" s="132"/>
    </row>
    <row r="600" spans="1:8" ht="15" customHeight="1">
      <c r="A600" s="149" t="s">
        <v>354</v>
      </c>
      <c r="B600" s="151" t="s">
        <v>99</v>
      </c>
      <c r="C600" s="149" t="s">
        <v>34</v>
      </c>
      <c r="D600" s="150">
        <v>6</v>
      </c>
      <c r="E600" s="150"/>
      <c r="F600" s="170"/>
      <c r="G600" s="132"/>
      <c r="H600" s="132"/>
    </row>
    <row r="601" spans="1:8" ht="15" customHeight="1">
      <c r="A601" s="149" t="s">
        <v>355</v>
      </c>
      <c r="B601" s="151" t="s">
        <v>101</v>
      </c>
      <c r="C601" s="149" t="s">
        <v>34</v>
      </c>
      <c r="D601" s="150">
        <v>6</v>
      </c>
      <c r="E601" s="150"/>
      <c r="F601" s="170"/>
      <c r="G601" s="132"/>
      <c r="H601" s="132"/>
    </row>
    <row r="602" spans="1:8" ht="27.75" customHeight="1">
      <c r="A602" s="110" t="s">
        <v>356</v>
      </c>
      <c r="B602" s="148" t="s">
        <v>44</v>
      </c>
      <c r="C602" s="300"/>
      <c r="D602" s="300"/>
      <c r="E602" s="300"/>
      <c r="F602" s="300"/>
      <c r="G602" s="132"/>
      <c r="H602" s="132"/>
    </row>
    <row r="603" spans="1:8" ht="15" customHeight="1">
      <c r="A603" s="149" t="s">
        <v>45</v>
      </c>
      <c r="B603" s="153" t="s">
        <v>46</v>
      </c>
      <c r="C603" s="149" t="s">
        <v>47</v>
      </c>
      <c r="D603" s="149">
        <v>1</v>
      </c>
      <c r="E603" s="150"/>
      <c r="F603" s="170"/>
      <c r="G603" s="132"/>
      <c r="H603" s="132"/>
    </row>
    <row r="604" spans="1:8" ht="15" customHeight="1">
      <c r="A604" s="113" t="s">
        <v>48</v>
      </c>
      <c r="B604" s="154" t="s">
        <v>49</v>
      </c>
      <c r="C604" s="149" t="s">
        <v>47</v>
      </c>
      <c r="D604" s="149">
        <v>1</v>
      </c>
      <c r="E604" s="150"/>
      <c r="F604" s="170"/>
      <c r="G604" s="132"/>
      <c r="H604" s="132"/>
    </row>
    <row r="605" spans="1:8" ht="15" customHeight="1">
      <c r="A605" s="149" t="s">
        <v>50</v>
      </c>
      <c r="B605" s="154" t="s">
        <v>51</v>
      </c>
      <c r="C605" s="149" t="s">
        <v>47</v>
      </c>
      <c r="D605" s="149">
        <v>1</v>
      </c>
      <c r="E605" s="150"/>
      <c r="F605" s="170"/>
      <c r="G605" s="132"/>
      <c r="H605" s="132"/>
    </row>
    <row r="606" spans="1:8" ht="15" customHeight="1">
      <c r="A606" s="110" t="s">
        <v>357</v>
      </c>
      <c r="B606" s="148" t="s">
        <v>53</v>
      </c>
      <c r="C606" s="324"/>
      <c r="D606" s="324"/>
      <c r="E606" s="324"/>
      <c r="F606" s="324"/>
      <c r="G606" s="132"/>
      <c r="H606" s="132"/>
    </row>
    <row r="607" spans="1:8" ht="15" customHeight="1">
      <c r="A607" s="110" t="s">
        <v>54</v>
      </c>
      <c r="B607" s="237" t="s">
        <v>55</v>
      </c>
      <c r="C607" s="149" t="s">
        <v>47</v>
      </c>
      <c r="D607" s="149">
        <v>1</v>
      </c>
      <c r="E607" s="132"/>
      <c r="F607" s="132"/>
      <c r="G607" s="132"/>
      <c r="H607" s="132"/>
    </row>
    <row r="608" spans="1:8" ht="15" customHeight="1">
      <c r="A608" s="149" t="s">
        <v>45</v>
      </c>
      <c r="B608" s="151" t="s">
        <v>104</v>
      </c>
      <c r="C608" s="158" t="s">
        <v>14</v>
      </c>
      <c r="D608" s="158"/>
      <c r="E608" s="172"/>
      <c r="F608" s="222"/>
      <c r="G608" s="132"/>
      <c r="H608" s="132"/>
    </row>
    <row r="609" spans="1:8" ht="15" customHeight="1">
      <c r="A609" s="149" t="s">
        <v>48</v>
      </c>
      <c r="B609" s="151" t="s">
        <v>105</v>
      </c>
      <c r="C609" s="158" t="s">
        <v>14</v>
      </c>
      <c r="D609" s="149"/>
      <c r="E609" s="150"/>
      <c r="F609" s="170"/>
      <c r="G609" s="132"/>
      <c r="H609" s="132"/>
    </row>
    <row r="610" spans="1:8" ht="15" customHeight="1">
      <c r="A610" s="149" t="s">
        <v>56</v>
      </c>
      <c r="B610" s="151" t="s">
        <v>57</v>
      </c>
      <c r="C610" s="149" t="s">
        <v>47</v>
      </c>
      <c r="D610" s="149">
        <v>1</v>
      </c>
      <c r="E610" s="150"/>
      <c r="F610" s="170"/>
      <c r="G610" s="132"/>
      <c r="H610" s="132"/>
    </row>
    <row r="611" spans="1:8" ht="15" customHeight="1">
      <c r="A611" s="110" t="s">
        <v>58</v>
      </c>
      <c r="B611" s="148" t="s">
        <v>59</v>
      </c>
      <c r="C611" s="300"/>
      <c r="D611" s="300"/>
      <c r="E611" s="300"/>
      <c r="F611" s="300"/>
      <c r="G611" s="132"/>
      <c r="H611" s="132"/>
    </row>
    <row r="612" spans="1:8" ht="15" customHeight="1">
      <c r="A612" s="149" t="s">
        <v>45</v>
      </c>
      <c r="B612" s="151" t="s">
        <v>60</v>
      </c>
      <c r="C612" s="149" t="s">
        <v>19</v>
      </c>
      <c r="D612" s="149">
        <f>D590+D591+D592</f>
        <v>2</v>
      </c>
      <c r="E612" s="150"/>
      <c r="F612" s="170"/>
      <c r="G612" s="132"/>
      <c r="H612" s="132"/>
    </row>
    <row r="613" spans="1:8" ht="15" customHeight="1">
      <c r="A613" s="149" t="s">
        <v>48</v>
      </c>
      <c r="B613" s="151" t="s">
        <v>61</v>
      </c>
      <c r="C613" s="149" t="s">
        <v>19</v>
      </c>
      <c r="D613" s="149">
        <f>D593+D594+D595</f>
        <v>4</v>
      </c>
      <c r="E613" s="150"/>
      <c r="F613" s="170"/>
      <c r="G613" s="132"/>
      <c r="H613" s="132"/>
    </row>
    <row r="614" spans="1:8" ht="15" customHeight="1">
      <c r="A614" s="149" t="s">
        <v>50</v>
      </c>
      <c r="B614" s="151" t="s">
        <v>106</v>
      </c>
      <c r="C614" s="149" t="s">
        <v>19</v>
      </c>
      <c r="D614" s="149">
        <f>D596</f>
        <v>2</v>
      </c>
      <c r="E614" s="150"/>
      <c r="F614" s="170"/>
      <c r="G614" s="132"/>
      <c r="H614" s="132"/>
    </row>
    <row r="615" spans="1:8" ht="15" customHeight="1">
      <c r="A615" s="149" t="s">
        <v>63</v>
      </c>
      <c r="B615" s="151" t="s">
        <v>64</v>
      </c>
      <c r="C615" s="149" t="s">
        <v>19</v>
      </c>
      <c r="D615" s="149">
        <v>0</v>
      </c>
      <c r="E615" s="150"/>
      <c r="F615" s="170"/>
      <c r="G615" s="132"/>
      <c r="H615" s="132"/>
    </row>
    <row r="616" spans="1:8" ht="15" customHeight="1">
      <c r="A616" s="149" t="s">
        <v>65</v>
      </c>
      <c r="B616" s="151" t="s">
        <v>66</v>
      </c>
      <c r="C616" s="149" t="s">
        <v>34</v>
      </c>
      <c r="D616" s="149">
        <f>D597+D598+D599</f>
        <v>6</v>
      </c>
      <c r="E616" s="150"/>
      <c r="F616" s="170"/>
      <c r="G616" s="132"/>
      <c r="H616" s="132"/>
    </row>
    <row r="617" spans="1:8" ht="15" customHeight="1">
      <c r="A617" s="149" t="s">
        <v>67</v>
      </c>
      <c r="B617" s="151" t="s">
        <v>107</v>
      </c>
      <c r="C617" s="149" t="s">
        <v>34</v>
      </c>
      <c r="D617" s="113">
        <f>D600</f>
        <v>6</v>
      </c>
      <c r="E617" s="150"/>
      <c r="F617" s="170"/>
      <c r="G617" s="132"/>
      <c r="H617" s="132"/>
    </row>
    <row r="618" spans="1:8" ht="15" customHeight="1">
      <c r="A618" s="113" t="s">
        <v>69</v>
      </c>
      <c r="B618" s="151" t="s">
        <v>70</v>
      </c>
      <c r="C618" s="149" t="s">
        <v>34</v>
      </c>
      <c r="D618" s="149">
        <f>D601</f>
        <v>6</v>
      </c>
      <c r="E618" s="150"/>
      <c r="F618" s="170"/>
      <c r="G618" s="132"/>
      <c r="H618" s="132"/>
    </row>
    <row r="619" spans="1:8" ht="15" customHeight="1">
      <c r="A619" s="149" t="s">
        <v>71</v>
      </c>
      <c r="B619" s="151" t="s">
        <v>831</v>
      </c>
      <c r="C619" s="149" t="s">
        <v>19</v>
      </c>
      <c r="D619" s="149">
        <v>2</v>
      </c>
      <c r="E619" s="150"/>
      <c r="F619" s="170"/>
      <c r="G619" s="132"/>
      <c r="H619" s="132"/>
    </row>
    <row r="620" spans="1:8" ht="15" customHeight="1">
      <c r="A620" s="149" t="s">
        <v>72</v>
      </c>
      <c r="B620" s="151" t="s">
        <v>108</v>
      </c>
      <c r="C620" s="149" t="s">
        <v>34</v>
      </c>
      <c r="D620" s="149">
        <v>4</v>
      </c>
      <c r="E620" s="150"/>
      <c r="F620" s="170"/>
      <c r="G620" s="132"/>
      <c r="H620" s="132"/>
    </row>
    <row r="621" spans="1:8" ht="15" customHeight="1">
      <c r="A621" s="149" t="s">
        <v>74</v>
      </c>
      <c r="B621" s="151" t="s">
        <v>75</v>
      </c>
      <c r="C621" s="149" t="s">
        <v>47</v>
      </c>
      <c r="D621" s="149">
        <v>1</v>
      </c>
      <c r="E621" s="150"/>
      <c r="F621" s="170"/>
      <c r="G621" s="132"/>
      <c r="H621" s="132"/>
    </row>
    <row r="622" spans="1:8" ht="15" customHeight="1">
      <c r="A622" s="110" t="s">
        <v>358</v>
      </c>
      <c r="B622" s="148" t="s">
        <v>110</v>
      </c>
      <c r="C622" s="366" t="s">
        <v>14</v>
      </c>
      <c r="D622" s="366"/>
      <c r="E622" s="366"/>
      <c r="F622" s="366"/>
      <c r="G622" s="132"/>
      <c r="H622" s="132"/>
    </row>
    <row r="623" spans="1:8" ht="15" customHeight="1">
      <c r="A623" s="110" t="s">
        <v>359</v>
      </c>
      <c r="B623" s="160" t="s">
        <v>138</v>
      </c>
      <c r="C623" s="366" t="s">
        <v>14</v>
      </c>
      <c r="D623" s="366"/>
      <c r="E623" s="366"/>
      <c r="F623" s="366"/>
      <c r="G623" s="132"/>
      <c r="H623" s="132"/>
    </row>
    <row r="624" spans="1:8" ht="15" customHeight="1">
      <c r="A624" s="110" t="s">
        <v>360</v>
      </c>
      <c r="B624" s="148" t="s">
        <v>150</v>
      </c>
      <c r="C624" s="366"/>
      <c r="D624" s="366"/>
      <c r="E624" s="366"/>
      <c r="F624" s="366"/>
      <c r="G624" s="132"/>
      <c r="H624" s="132"/>
    </row>
    <row r="625" spans="1:8" ht="15" customHeight="1">
      <c r="A625" s="149"/>
      <c r="B625" s="165" t="s">
        <v>151</v>
      </c>
      <c r="C625" s="366" t="s">
        <v>14</v>
      </c>
      <c r="D625" s="366"/>
      <c r="E625" s="366"/>
      <c r="F625" s="366"/>
      <c r="G625" s="132"/>
      <c r="H625" s="132"/>
    </row>
    <row r="626" spans="1:8" ht="15" customHeight="1">
      <c r="A626" s="149"/>
      <c r="B626" s="165" t="s">
        <v>153</v>
      </c>
      <c r="C626" s="366" t="s">
        <v>14</v>
      </c>
      <c r="D626" s="366"/>
      <c r="E626" s="366"/>
      <c r="F626" s="366"/>
      <c r="G626" s="132"/>
      <c r="H626" s="132"/>
    </row>
    <row r="627" spans="1:8" ht="15" customHeight="1">
      <c r="A627" s="149"/>
      <c r="B627" s="165" t="s">
        <v>164</v>
      </c>
      <c r="C627" s="199"/>
      <c r="D627" s="200"/>
      <c r="E627" s="200"/>
      <c r="F627" s="200"/>
      <c r="G627" s="132"/>
      <c r="H627" s="132"/>
    </row>
    <row r="628" spans="1:8" ht="15" customHeight="1">
      <c r="A628" s="110" t="s">
        <v>361</v>
      </c>
      <c r="B628" s="148" t="s">
        <v>724</v>
      </c>
      <c r="C628" s="149" t="s">
        <v>19</v>
      </c>
      <c r="D628" s="149">
        <v>2</v>
      </c>
      <c r="E628" s="150"/>
      <c r="F628" s="170"/>
      <c r="G628" s="132"/>
      <c r="H628" s="132"/>
    </row>
    <row r="629" spans="1:8" ht="15" customHeight="1">
      <c r="A629" s="149"/>
      <c r="B629" s="148" t="s">
        <v>721</v>
      </c>
      <c r="C629" s="149"/>
      <c r="D629" s="149"/>
      <c r="E629" s="150"/>
      <c r="F629" s="112"/>
      <c r="G629" s="132"/>
      <c r="H629" s="132"/>
    </row>
    <row r="630" spans="1:8" ht="15" customHeight="1">
      <c r="A630" s="149" t="s">
        <v>54</v>
      </c>
      <c r="B630" s="166" t="s">
        <v>791</v>
      </c>
      <c r="C630" s="167" t="s">
        <v>551</v>
      </c>
      <c r="D630" s="167">
        <v>1</v>
      </c>
      <c r="E630" s="170"/>
      <c r="F630" s="291"/>
      <c r="G630" s="360" t="s">
        <v>723</v>
      </c>
      <c r="H630" s="409" t="s">
        <v>833</v>
      </c>
    </row>
    <row r="631" spans="1:8" ht="15" customHeight="1">
      <c r="A631" s="149" t="s">
        <v>56</v>
      </c>
      <c r="B631" s="166" t="s">
        <v>734</v>
      </c>
      <c r="C631" s="167" t="s">
        <v>729</v>
      </c>
      <c r="D631" s="167">
        <v>1</v>
      </c>
      <c r="E631" s="170"/>
      <c r="F631" s="291"/>
      <c r="G631" s="361"/>
      <c r="H631" s="409"/>
    </row>
    <row r="632" spans="1:8" ht="23.25" customHeight="1">
      <c r="A632" s="149" t="s">
        <v>58</v>
      </c>
      <c r="B632" s="166" t="s">
        <v>760</v>
      </c>
      <c r="C632" s="167" t="s">
        <v>551</v>
      </c>
      <c r="D632" s="167">
        <v>1</v>
      </c>
      <c r="E632" s="170"/>
      <c r="F632" s="291"/>
      <c r="G632" s="362"/>
      <c r="H632" s="409"/>
    </row>
    <row r="633" spans="1:8" ht="15" customHeight="1">
      <c r="A633" s="110" t="s">
        <v>362</v>
      </c>
      <c r="B633" s="148" t="s">
        <v>162</v>
      </c>
      <c r="C633" s="149"/>
      <c r="D633" s="149"/>
      <c r="E633" s="169"/>
      <c r="F633" s="285"/>
      <c r="G633" s="132"/>
      <c r="H633" s="132"/>
    </row>
    <row r="634" spans="1:8" ht="15" customHeight="1">
      <c r="A634" s="167" t="s">
        <v>54</v>
      </c>
      <c r="B634" s="166" t="s">
        <v>790</v>
      </c>
      <c r="C634" s="167" t="s">
        <v>47</v>
      </c>
      <c r="D634" s="167">
        <v>1</v>
      </c>
      <c r="E634" s="220"/>
      <c r="F634" s="459"/>
      <c r="G634" s="132"/>
      <c r="H634" s="132"/>
    </row>
    <row r="635" spans="1:8" ht="15" customHeight="1">
      <c r="A635" s="167" t="s">
        <v>56</v>
      </c>
      <c r="B635" s="166" t="s">
        <v>740</v>
      </c>
      <c r="C635" s="167" t="s">
        <v>47</v>
      </c>
      <c r="D635" s="167">
        <v>1</v>
      </c>
      <c r="E635" s="220"/>
      <c r="F635" s="459"/>
      <c r="G635" s="132"/>
      <c r="H635" s="132"/>
    </row>
    <row r="636" spans="1:8" ht="15" customHeight="1">
      <c r="A636" s="149"/>
      <c r="B636" s="165" t="s">
        <v>174</v>
      </c>
      <c r="C636" s="300"/>
      <c r="D636" s="300"/>
      <c r="E636" s="300"/>
      <c r="F636" s="331"/>
      <c r="G636" s="132"/>
      <c r="H636" s="132"/>
    </row>
    <row r="637" spans="1:8" ht="15" customHeight="1">
      <c r="A637" s="183" t="s">
        <v>363</v>
      </c>
      <c r="B637" s="148" t="s">
        <v>178</v>
      </c>
      <c r="C637" s="300"/>
      <c r="D637" s="300"/>
      <c r="E637" s="300"/>
      <c r="F637" s="300"/>
      <c r="G637" s="132"/>
      <c r="H637" s="132"/>
    </row>
    <row r="638" spans="1:8" ht="15" customHeight="1">
      <c r="A638" s="110" t="s">
        <v>364</v>
      </c>
      <c r="B638" s="148" t="s">
        <v>180</v>
      </c>
      <c r="C638" s="300"/>
      <c r="D638" s="300"/>
      <c r="E638" s="300"/>
      <c r="F638" s="300"/>
      <c r="G638" s="132"/>
      <c r="H638" s="132"/>
    </row>
    <row r="639" spans="1:8" ht="15" customHeight="1">
      <c r="A639" s="184" t="s">
        <v>45</v>
      </c>
      <c r="B639" s="154" t="s">
        <v>181</v>
      </c>
      <c r="C639" s="149" t="s">
        <v>47</v>
      </c>
      <c r="D639" s="149">
        <v>1</v>
      </c>
      <c r="E639" s="150"/>
      <c r="F639" s="170"/>
      <c r="G639" s="132"/>
      <c r="H639" s="132"/>
    </row>
    <row r="640" spans="1:8" ht="15" customHeight="1">
      <c r="A640" s="184" t="s">
        <v>48</v>
      </c>
      <c r="B640" s="154" t="s">
        <v>182</v>
      </c>
      <c r="C640" s="149" t="s">
        <v>47</v>
      </c>
      <c r="D640" s="149">
        <v>1</v>
      </c>
      <c r="E640" s="150"/>
      <c r="F640" s="170"/>
      <c r="G640" s="132"/>
      <c r="H640" s="132"/>
    </row>
    <row r="641" spans="1:8" ht="15" customHeight="1">
      <c r="A641" s="185" t="s">
        <v>365</v>
      </c>
      <c r="B641" s="148" t="s">
        <v>184</v>
      </c>
      <c r="C641" s="300"/>
      <c r="D641" s="300"/>
      <c r="E641" s="300"/>
      <c r="F641" s="300"/>
      <c r="G641" s="132"/>
      <c r="H641" s="132"/>
    </row>
    <row r="642" spans="1:8" ht="15" customHeight="1">
      <c r="A642" s="152" t="s">
        <v>366</v>
      </c>
      <c r="B642" s="157" t="s">
        <v>367</v>
      </c>
      <c r="C642" s="187" t="s">
        <v>47</v>
      </c>
      <c r="D642" s="188">
        <v>1</v>
      </c>
      <c r="E642" s="115"/>
      <c r="F642" s="133"/>
      <c r="G642" s="132"/>
      <c r="H642" s="132"/>
    </row>
    <row r="643" spans="1:8" ht="15" customHeight="1">
      <c r="A643" s="152" t="s">
        <v>368</v>
      </c>
      <c r="B643" s="157" t="s">
        <v>369</v>
      </c>
      <c r="C643" s="187" t="s">
        <v>47</v>
      </c>
      <c r="D643" s="188">
        <v>1</v>
      </c>
      <c r="E643" s="115"/>
      <c r="F643" s="133"/>
      <c r="G643" s="132"/>
      <c r="H643" s="132"/>
    </row>
    <row r="644" spans="1:8" ht="15" customHeight="1">
      <c r="A644" s="110" t="s">
        <v>370</v>
      </c>
      <c r="B644" s="148" t="s">
        <v>190</v>
      </c>
      <c r="C644" s="300"/>
      <c r="D644" s="300"/>
      <c r="E644" s="300"/>
      <c r="F644" s="300"/>
      <c r="G644" s="132"/>
      <c r="H644" s="132"/>
    </row>
    <row r="645" spans="1:8" ht="15" customHeight="1">
      <c r="A645" s="149" t="s">
        <v>371</v>
      </c>
      <c r="B645" s="151" t="s">
        <v>372</v>
      </c>
      <c r="C645" s="187" t="s">
        <v>47</v>
      </c>
      <c r="D645" s="188">
        <v>1</v>
      </c>
      <c r="E645" s="115"/>
      <c r="F645" s="133"/>
      <c r="G645" s="132"/>
      <c r="H645" s="132"/>
    </row>
    <row r="646" spans="1:8" ht="15" customHeight="1">
      <c r="A646" s="149" t="s">
        <v>373</v>
      </c>
      <c r="B646" s="151" t="s">
        <v>374</v>
      </c>
      <c r="C646" s="187" t="s">
        <v>47</v>
      </c>
      <c r="D646" s="188">
        <v>1</v>
      </c>
      <c r="E646" s="115"/>
      <c r="F646" s="133"/>
      <c r="G646" s="132"/>
      <c r="H646" s="132"/>
    </row>
    <row r="647" spans="1:8" ht="15" customHeight="1">
      <c r="A647" s="110" t="s">
        <v>375</v>
      </c>
      <c r="B647" s="148" t="s">
        <v>207</v>
      </c>
      <c r="C647" s="300"/>
      <c r="D647" s="300"/>
      <c r="E647" s="300"/>
      <c r="F647" s="300"/>
      <c r="G647" s="132"/>
      <c r="H647" s="132"/>
    </row>
    <row r="648" spans="1:8" ht="15" customHeight="1">
      <c r="A648" s="149" t="s">
        <v>376</v>
      </c>
      <c r="B648" s="154" t="s">
        <v>377</v>
      </c>
      <c r="C648" s="149" t="s">
        <v>47</v>
      </c>
      <c r="D648" s="149">
        <v>1</v>
      </c>
      <c r="E648" s="150"/>
      <c r="F648" s="170"/>
      <c r="G648" s="132"/>
      <c r="H648" s="132"/>
    </row>
    <row r="649" spans="1:8" ht="15" customHeight="1">
      <c r="A649" s="156" t="s">
        <v>378</v>
      </c>
      <c r="B649" s="134" t="s">
        <v>214</v>
      </c>
      <c r="C649" s="412"/>
      <c r="D649" s="300"/>
      <c r="E649" s="300"/>
      <c r="F649" s="300"/>
      <c r="G649" s="132"/>
      <c r="H649" s="132"/>
    </row>
    <row r="650" spans="1:8" ht="15" customHeight="1">
      <c r="A650" s="156" t="s">
        <v>665</v>
      </c>
      <c r="B650" s="134" t="s">
        <v>569</v>
      </c>
      <c r="C650" s="254"/>
      <c r="D650" s="254"/>
      <c r="E650" s="252"/>
      <c r="F650" s="252"/>
      <c r="G650" s="132"/>
      <c r="H650" s="132"/>
    </row>
    <row r="651" spans="1:8" ht="15" customHeight="1">
      <c r="A651" s="198" t="s">
        <v>45</v>
      </c>
      <c r="B651" s="190" t="s">
        <v>588</v>
      </c>
      <c r="C651" s="198"/>
      <c r="D651" s="198"/>
      <c r="E651" s="198"/>
      <c r="F651" s="266"/>
      <c r="G651" s="132"/>
      <c r="H651" s="132"/>
    </row>
    <row r="652" spans="1:8" ht="15" customHeight="1">
      <c r="A652" s="198" t="s">
        <v>563</v>
      </c>
      <c r="B652" s="190" t="s">
        <v>826</v>
      </c>
      <c r="C652" s="150" t="s">
        <v>581</v>
      </c>
      <c r="D652" s="150">
        <v>8</v>
      </c>
      <c r="E652" s="150"/>
      <c r="F652" s="173"/>
      <c r="G652" s="132"/>
      <c r="H652" s="132"/>
    </row>
    <row r="653" spans="1:8" ht="15" customHeight="1">
      <c r="A653" s="198" t="s">
        <v>48</v>
      </c>
      <c r="B653" s="190" t="s">
        <v>589</v>
      </c>
      <c r="C653" s="198"/>
      <c r="D653" s="198"/>
      <c r="E653" s="150"/>
      <c r="F653" s="173"/>
      <c r="G653" s="132"/>
      <c r="H653" s="132"/>
    </row>
    <row r="654" spans="1:8" ht="15" customHeight="1">
      <c r="A654" s="198" t="s">
        <v>572</v>
      </c>
      <c r="B654" s="190" t="s">
        <v>573</v>
      </c>
      <c r="C654" s="198" t="s">
        <v>574</v>
      </c>
      <c r="D654" s="198">
        <v>2</v>
      </c>
      <c r="E654" s="150"/>
      <c r="F654" s="173"/>
      <c r="G654" s="132"/>
      <c r="H654" s="132"/>
    </row>
    <row r="655" spans="1:8" ht="15" customHeight="1">
      <c r="A655" s="198" t="s">
        <v>575</v>
      </c>
      <c r="B655" s="190" t="s">
        <v>576</v>
      </c>
      <c r="C655" s="198" t="s">
        <v>574</v>
      </c>
      <c r="D655" s="198">
        <v>4</v>
      </c>
      <c r="E655" s="156"/>
      <c r="F655" s="254"/>
      <c r="G655" s="132"/>
      <c r="H655" s="132"/>
    </row>
    <row r="656" spans="1:8" ht="15" customHeight="1">
      <c r="A656" s="198" t="s">
        <v>577</v>
      </c>
      <c r="B656" s="190" t="s">
        <v>578</v>
      </c>
      <c r="C656" s="198" t="s">
        <v>574</v>
      </c>
      <c r="D656" s="198">
        <v>2</v>
      </c>
      <c r="E656" s="156"/>
      <c r="F656" s="254"/>
      <c r="G656" s="132"/>
      <c r="H656" s="132"/>
    </row>
    <row r="657" spans="1:8" ht="15" customHeight="1">
      <c r="A657" s="198" t="s">
        <v>579</v>
      </c>
      <c r="B657" s="190" t="s">
        <v>580</v>
      </c>
      <c r="C657" s="198" t="s">
        <v>581</v>
      </c>
      <c r="D657" s="198">
        <v>6</v>
      </c>
      <c r="E657" s="198"/>
      <c r="F657" s="266"/>
      <c r="G657" s="132"/>
      <c r="H657" s="132"/>
    </row>
    <row r="658" spans="1:8" ht="15" customHeight="1">
      <c r="A658" s="198" t="s">
        <v>582</v>
      </c>
      <c r="B658" s="190" t="s">
        <v>590</v>
      </c>
      <c r="C658" s="198" t="s">
        <v>581</v>
      </c>
      <c r="D658" s="198">
        <v>6</v>
      </c>
      <c r="E658" s="198"/>
      <c r="F658" s="266"/>
      <c r="G658" s="132"/>
      <c r="H658" s="132"/>
    </row>
    <row r="659" spans="1:8" ht="15" customHeight="1">
      <c r="A659" s="198" t="s">
        <v>584</v>
      </c>
      <c r="B659" s="190" t="s">
        <v>585</v>
      </c>
      <c r="C659" s="198" t="s">
        <v>581</v>
      </c>
      <c r="D659" s="198">
        <v>6</v>
      </c>
      <c r="E659" s="198"/>
      <c r="F659" s="266"/>
      <c r="G659" s="132"/>
      <c r="H659" s="132"/>
    </row>
    <row r="660" spans="1:8" ht="15" customHeight="1">
      <c r="A660" s="198" t="s">
        <v>586</v>
      </c>
      <c r="B660" s="190" t="s">
        <v>587</v>
      </c>
      <c r="C660" s="198" t="s">
        <v>47</v>
      </c>
      <c r="D660" s="198">
        <v>4</v>
      </c>
      <c r="E660" s="198"/>
      <c r="F660" s="266"/>
      <c r="G660" s="132"/>
      <c r="H660" s="132"/>
    </row>
    <row r="661" spans="1:8" ht="15" customHeight="1">
      <c r="A661" s="198" t="s">
        <v>50</v>
      </c>
      <c r="B661" s="190" t="s">
        <v>624</v>
      </c>
      <c r="C661" s="198" t="s">
        <v>47</v>
      </c>
      <c r="D661" s="198">
        <v>1</v>
      </c>
      <c r="E661" s="150"/>
      <c r="F661" s="173"/>
      <c r="G661" s="132"/>
      <c r="H661" s="132"/>
    </row>
    <row r="662" spans="1:8" ht="15" customHeight="1">
      <c r="A662" s="198" t="s">
        <v>63</v>
      </c>
      <c r="B662" s="190" t="s">
        <v>666</v>
      </c>
      <c r="C662" s="198" t="s">
        <v>47</v>
      </c>
      <c r="D662" s="198">
        <v>1</v>
      </c>
      <c r="E662" s="150"/>
      <c r="F662" s="173"/>
      <c r="G662" s="132"/>
      <c r="H662" s="132"/>
    </row>
    <row r="663" spans="1:8" ht="15" customHeight="1">
      <c r="A663" s="198" t="s">
        <v>65</v>
      </c>
      <c r="B663" s="190" t="s">
        <v>628</v>
      </c>
      <c r="C663" s="198" t="s">
        <v>47</v>
      </c>
      <c r="D663" s="198">
        <v>1</v>
      </c>
      <c r="E663" s="150"/>
      <c r="F663" s="173"/>
      <c r="G663" s="132"/>
      <c r="H663" s="132"/>
    </row>
    <row r="664" spans="1:8" ht="15" customHeight="1">
      <c r="A664" s="156" t="s">
        <v>667</v>
      </c>
      <c r="B664" s="134" t="s">
        <v>655</v>
      </c>
      <c r="C664" s="252"/>
      <c r="D664" s="252"/>
      <c r="E664" s="252"/>
      <c r="F664" s="252"/>
      <c r="G664" s="132"/>
      <c r="H664" s="132"/>
    </row>
    <row r="665" spans="1:8" ht="15" customHeight="1">
      <c r="A665" s="198" t="s">
        <v>45</v>
      </c>
      <c r="B665" s="190" t="s">
        <v>657</v>
      </c>
      <c r="C665" s="198" t="s">
        <v>34</v>
      </c>
      <c r="D665" s="198">
        <v>1</v>
      </c>
      <c r="E665" s="150"/>
      <c r="F665" s="170"/>
      <c r="G665" s="132"/>
      <c r="H665" s="132"/>
    </row>
    <row r="666" spans="1:8" ht="15" customHeight="1">
      <c r="A666" s="156" t="s">
        <v>668</v>
      </c>
      <c r="B666" s="134" t="s">
        <v>669</v>
      </c>
      <c r="C666" s="150" t="s">
        <v>47</v>
      </c>
      <c r="D666" s="150">
        <v>0</v>
      </c>
      <c r="E666" s="134"/>
      <c r="F666" s="273"/>
      <c r="G666" s="132"/>
      <c r="H666" s="132"/>
    </row>
    <row r="667" spans="1:8" ht="15" customHeight="1">
      <c r="A667" s="110" t="s">
        <v>379</v>
      </c>
      <c r="B667" s="148" t="s">
        <v>217</v>
      </c>
      <c r="C667" s="300"/>
      <c r="D667" s="300"/>
      <c r="E667" s="300"/>
      <c r="F667" s="300"/>
      <c r="G667" s="132"/>
      <c r="H667" s="132"/>
    </row>
    <row r="668" spans="1:8" ht="15" customHeight="1">
      <c r="A668" s="149" t="s">
        <v>380</v>
      </c>
      <c r="B668" s="154" t="s">
        <v>219</v>
      </c>
      <c r="C668" s="305" t="s">
        <v>14</v>
      </c>
      <c r="D668" s="301"/>
      <c r="E668" s="150"/>
      <c r="F668" s="170"/>
      <c r="G668" s="132"/>
      <c r="H668" s="132"/>
    </row>
    <row r="669" spans="1:8" ht="15" customHeight="1">
      <c r="A669" s="149" t="s">
        <v>381</v>
      </c>
      <c r="B669" s="154" t="s">
        <v>768</v>
      </c>
      <c r="C669" s="149" t="s">
        <v>47</v>
      </c>
      <c r="D669" s="149">
        <v>1</v>
      </c>
      <c r="E669" s="150"/>
      <c r="F669" s="170"/>
      <c r="G669" s="132"/>
      <c r="H669" s="132"/>
    </row>
    <row r="670" spans="1:8" ht="15" customHeight="1">
      <c r="A670" s="110" t="s">
        <v>382</v>
      </c>
      <c r="B670" s="192" t="s">
        <v>224</v>
      </c>
      <c r="C670" s="300"/>
      <c r="D670" s="300"/>
      <c r="E670" s="300"/>
      <c r="F670" s="300"/>
      <c r="G670" s="132"/>
      <c r="H670" s="132"/>
    </row>
    <row r="671" spans="1:8" ht="15" customHeight="1">
      <c r="A671" s="149" t="s">
        <v>383</v>
      </c>
      <c r="B671" s="154" t="s">
        <v>769</v>
      </c>
      <c r="C671" s="149" t="s">
        <v>47</v>
      </c>
      <c r="D671" s="149">
        <v>1</v>
      </c>
      <c r="E671" s="150"/>
      <c r="F671" s="170"/>
      <c r="G671" s="132"/>
      <c r="H671" s="132"/>
    </row>
    <row r="672" spans="1:8" ht="15" customHeight="1">
      <c r="A672" s="149" t="s">
        <v>384</v>
      </c>
      <c r="B672" s="154" t="s">
        <v>766</v>
      </c>
      <c r="C672" s="149" t="s">
        <v>47</v>
      </c>
      <c r="D672" s="149">
        <v>1</v>
      </c>
      <c r="E672" s="150"/>
      <c r="F672" s="170"/>
      <c r="G672" s="132"/>
      <c r="H672" s="132"/>
    </row>
    <row r="673" spans="1:8" ht="15" customHeight="1">
      <c r="A673" s="110" t="s">
        <v>385</v>
      </c>
      <c r="B673" s="192" t="s">
        <v>232</v>
      </c>
      <c r="C673" s="347"/>
      <c r="D673" s="347"/>
      <c r="E673" s="347"/>
      <c r="F673" s="347"/>
      <c r="G673" s="132"/>
      <c r="H673" s="132"/>
    </row>
    <row r="674" spans="1:8" ht="15" customHeight="1">
      <c r="A674" s="198" t="s">
        <v>386</v>
      </c>
      <c r="B674" s="154" t="s">
        <v>234</v>
      </c>
      <c r="C674" s="149" t="s">
        <v>47</v>
      </c>
      <c r="D674" s="149">
        <v>1</v>
      </c>
      <c r="E674" s="150"/>
      <c r="F674" s="170"/>
      <c r="G674" s="132"/>
      <c r="H674" s="132"/>
    </row>
    <row r="675" spans="1:8" ht="22.5" customHeight="1">
      <c r="A675" s="336" t="s">
        <v>387</v>
      </c>
      <c r="B675" s="300"/>
      <c r="C675" s="300"/>
      <c r="D675" s="300"/>
      <c r="E675" s="301"/>
      <c r="F675" s="138"/>
      <c r="G675" s="132"/>
      <c r="H675" s="132"/>
    </row>
    <row r="676" spans="1:8" ht="22.5" customHeight="1">
      <c r="A676" s="263"/>
      <c r="B676" s="112"/>
      <c r="C676" s="112"/>
      <c r="D676" s="112"/>
      <c r="E676" s="112"/>
      <c r="F676" s="117"/>
      <c r="G676" s="132"/>
      <c r="H676" s="132"/>
    </row>
    <row r="677" spans="1:8" ht="15" customHeight="1">
      <c r="A677" s="119"/>
      <c r="B677" s="119"/>
      <c r="C677" s="112"/>
      <c r="D677" s="113"/>
      <c r="E677" s="112"/>
      <c r="F677" s="112"/>
      <c r="G677" s="132"/>
      <c r="H677" s="132"/>
    </row>
    <row r="678" spans="1:8" ht="15" customHeight="1">
      <c r="A678" s="119"/>
      <c r="B678" s="119"/>
      <c r="C678" s="112"/>
      <c r="D678" s="113"/>
      <c r="E678" s="112"/>
      <c r="F678" s="112"/>
      <c r="G678" s="132"/>
      <c r="H678" s="132"/>
    </row>
    <row r="679" spans="1:8" ht="15" customHeight="1">
      <c r="A679" s="110" t="s">
        <v>814</v>
      </c>
      <c r="B679" s="299" t="s">
        <v>815</v>
      </c>
      <c r="C679" s="300"/>
      <c r="D679" s="301"/>
      <c r="E679" s="145"/>
      <c r="F679" s="138"/>
      <c r="G679" s="132"/>
      <c r="H679" s="132"/>
    </row>
    <row r="680" spans="1:8" ht="15" customHeight="1">
      <c r="A680" s="130"/>
      <c r="B680" s="411" t="s">
        <v>670</v>
      </c>
      <c r="C680" s="300"/>
      <c r="D680" s="115"/>
      <c r="E680" s="115"/>
      <c r="F680" s="133"/>
      <c r="G680" s="132"/>
      <c r="H680" s="132"/>
    </row>
    <row r="681" spans="1:8" ht="15" customHeight="1">
      <c r="A681" s="274">
        <v>5.0999999999999996</v>
      </c>
      <c r="B681" s="115" t="s">
        <v>671</v>
      </c>
      <c r="C681" s="275" t="s">
        <v>551</v>
      </c>
      <c r="D681" s="276">
        <v>1</v>
      </c>
      <c r="E681" s="115"/>
      <c r="F681" s="133"/>
      <c r="G681" s="132"/>
      <c r="H681" s="132"/>
    </row>
    <row r="682" spans="1:8" ht="15" customHeight="1">
      <c r="A682" s="274">
        <v>5.2</v>
      </c>
      <c r="B682" s="277" t="s">
        <v>672</v>
      </c>
      <c r="C682" s="275" t="s">
        <v>551</v>
      </c>
      <c r="D682" s="276">
        <v>1</v>
      </c>
      <c r="E682" s="115"/>
      <c r="F682" s="133"/>
      <c r="G682" s="132"/>
      <c r="H682" s="132"/>
    </row>
    <row r="683" spans="1:8" ht="15" customHeight="1">
      <c r="A683" s="134"/>
      <c r="B683" s="278" t="s">
        <v>817</v>
      </c>
      <c r="C683" s="133"/>
      <c r="D683" s="111"/>
      <c r="E683" s="111"/>
      <c r="F683" s="111"/>
      <c r="G683" s="132"/>
      <c r="H683" s="132"/>
    </row>
    <row r="684" spans="1:8" ht="15" customHeight="1">
      <c r="A684" s="112"/>
      <c r="B684" s="123" t="s">
        <v>816</v>
      </c>
      <c r="C684" s="112"/>
      <c r="D684" s="112"/>
      <c r="E684" s="112"/>
      <c r="F684" s="112"/>
      <c r="G684" s="112"/>
      <c r="H684" s="112"/>
    </row>
    <row r="685" spans="1:8" ht="15" customHeight="1">
      <c r="A685" s="279" t="s">
        <v>771</v>
      </c>
      <c r="B685" s="112"/>
      <c r="C685" s="112"/>
      <c r="D685" s="280"/>
      <c r="E685" s="112"/>
      <c r="F685" s="112"/>
      <c r="G685" s="112"/>
      <c r="H685" s="112"/>
    </row>
    <row r="686" spans="1:8" ht="15" customHeight="1" thickBot="1">
      <c r="A686" s="112"/>
      <c r="B686" s="281" t="s">
        <v>673</v>
      </c>
      <c r="C686" s="112"/>
      <c r="D686" s="112"/>
      <c r="E686" s="112"/>
      <c r="F686" s="112"/>
      <c r="G686" s="112"/>
      <c r="H686" s="112"/>
    </row>
    <row r="687" spans="1:8" ht="15" customHeight="1" thickBot="1">
      <c r="A687" s="112"/>
      <c r="B687" s="281" t="s">
        <v>674</v>
      </c>
      <c r="C687" s="112"/>
      <c r="D687" s="112"/>
      <c r="E687" s="112"/>
      <c r="F687" s="112"/>
      <c r="G687" s="112"/>
      <c r="H687" s="112"/>
    </row>
    <row r="688" spans="1:8" ht="15" customHeight="1">
      <c r="A688" s="112"/>
      <c r="B688" s="112"/>
      <c r="C688" s="112"/>
      <c r="D688" s="112"/>
      <c r="E688" s="112"/>
      <c r="F688" s="112"/>
      <c r="G688" s="112"/>
      <c r="H688" s="112"/>
    </row>
    <row r="689" spans="1:8" ht="15" customHeight="1">
      <c r="A689" s="120">
        <v>1</v>
      </c>
      <c r="B689" s="282" t="s">
        <v>535</v>
      </c>
      <c r="C689" s="112"/>
      <c r="D689" s="112"/>
      <c r="E689" s="112"/>
      <c r="F689" s="112"/>
      <c r="G689" s="112"/>
      <c r="H689" s="112"/>
    </row>
    <row r="690" spans="1:8" ht="25.5" customHeight="1">
      <c r="A690" s="3"/>
      <c r="B690" s="410" t="s">
        <v>830</v>
      </c>
      <c r="C690" s="410"/>
      <c r="D690" s="410"/>
      <c r="E690" s="410"/>
      <c r="F690" s="410"/>
      <c r="G690" s="410"/>
    </row>
    <row r="691" spans="1:8" ht="15" customHeight="1">
      <c r="A691" s="3"/>
      <c r="B691" s="3"/>
      <c r="C691" s="1"/>
      <c r="D691" s="7"/>
      <c r="E691" s="1"/>
      <c r="F691" s="1"/>
    </row>
    <row r="692" spans="1:8" ht="15" customHeight="1">
      <c r="A692" s="3"/>
      <c r="B692" s="3"/>
      <c r="C692" s="1"/>
      <c r="D692" s="7"/>
      <c r="E692" s="1"/>
      <c r="F692" s="1"/>
    </row>
    <row r="693" spans="1:8" ht="15" customHeight="1">
      <c r="A693" s="3"/>
      <c r="B693" s="3"/>
      <c r="C693" s="1"/>
      <c r="D693" s="7"/>
      <c r="E693" s="1"/>
      <c r="F693" s="1"/>
    </row>
    <row r="694" spans="1:8" ht="15" customHeight="1">
      <c r="A694" s="3"/>
      <c r="B694" s="3"/>
      <c r="C694" s="1"/>
      <c r="D694" s="7"/>
      <c r="E694" s="1"/>
      <c r="F694" s="1"/>
    </row>
    <row r="695" spans="1:8" ht="15" customHeight="1">
      <c r="A695" s="3"/>
      <c r="B695" s="3"/>
      <c r="C695" s="1"/>
      <c r="D695" s="7"/>
      <c r="E695" s="1"/>
      <c r="F695" s="1"/>
    </row>
    <row r="696" spans="1:8" ht="15" customHeight="1">
      <c r="A696" s="3"/>
      <c r="B696" s="3"/>
      <c r="C696" s="1"/>
      <c r="D696" s="7"/>
      <c r="E696" s="1"/>
      <c r="F696" s="1"/>
    </row>
    <row r="697" spans="1:8" ht="15" customHeight="1">
      <c r="A697" s="3"/>
      <c r="B697" s="283" t="s">
        <v>823</v>
      </c>
      <c r="C697" s="1"/>
      <c r="D697" s="7"/>
      <c r="E697" s="1"/>
      <c r="F697" s="1"/>
    </row>
    <row r="698" spans="1:8" ht="15" customHeight="1">
      <c r="A698" s="3"/>
      <c r="B698" s="3"/>
      <c r="C698" s="1"/>
      <c r="D698" s="7"/>
      <c r="E698" s="1"/>
      <c r="F698" s="1"/>
    </row>
    <row r="699" spans="1:8" ht="15" customHeight="1">
      <c r="A699" s="3"/>
      <c r="B699" s="3"/>
      <c r="C699" s="1"/>
      <c r="D699" s="7"/>
      <c r="E699" s="1"/>
      <c r="F699" s="1"/>
    </row>
    <row r="700" spans="1:8" ht="15" customHeight="1">
      <c r="A700" s="3"/>
      <c r="B700" s="283"/>
      <c r="C700" s="1"/>
      <c r="D700" s="7"/>
      <c r="E700" s="1"/>
      <c r="F700" s="1"/>
    </row>
    <row r="701" spans="1:8" ht="15" customHeight="1">
      <c r="A701" s="3"/>
      <c r="B701" s="3"/>
      <c r="C701" s="1"/>
      <c r="D701" s="7"/>
      <c r="E701" s="1"/>
      <c r="F701" s="1"/>
    </row>
    <row r="702" spans="1:8" ht="15" customHeight="1">
      <c r="A702" s="3"/>
      <c r="B702" s="3"/>
      <c r="C702" s="1"/>
      <c r="D702" s="7"/>
      <c r="E702" s="1"/>
      <c r="F702" s="1"/>
    </row>
    <row r="703" spans="1:8" ht="15" customHeight="1">
      <c r="A703" s="3"/>
      <c r="B703" s="3"/>
      <c r="C703" s="1"/>
      <c r="D703" s="7"/>
      <c r="E703" s="1"/>
      <c r="F703" s="1"/>
    </row>
    <row r="704" spans="1:8" ht="15" customHeight="1">
      <c r="A704" s="3"/>
      <c r="B704" s="3"/>
      <c r="C704" s="1"/>
      <c r="D704" s="7"/>
      <c r="E704" s="1"/>
      <c r="F704" s="1"/>
    </row>
    <row r="705" spans="1:6" ht="15" customHeight="1">
      <c r="A705" s="3"/>
      <c r="B705" s="3"/>
      <c r="C705" s="1"/>
      <c r="D705" s="7"/>
      <c r="E705" s="1"/>
      <c r="F705" s="1"/>
    </row>
    <row r="706" spans="1:6" ht="15" customHeight="1">
      <c r="A706" s="3"/>
      <c r="B706" s="3"/>
      <c r="C706" s="1"/>
      <c r="D706" s="7"/>
      <c r="E706" s="1"/>
      <c r="F706" s="1"/>
    </row>
    <row r="707" spans="1:6" ht="15" customHeight="1">
      <c r="A707" s="3"/>
      <c r="B707" s="3"/>
      <c r="C707" s="1"/>
      <c r="D707" s="7"/>
      <c r="E707" s="1"/>
      <c r="F707" s="1"/>
    </row>
    <row r="708" spans="1:6" ht="15" customHeight="1">
      <c r="A708" s="3"/>
      <c r="B708" s="3"/>
      <c r="C708" s="1"/>
      <c r="D708" s="7"/>
      <c r="E708" s="1"/>
      <c r="F708" s="1"/>
    </row>
    <row r="709" spans="1:6" ht="15" customHeight="1">
      <c r="A709" s="3"/>
      <c r="B709" s="3"/>
      <c r="C709" s="1"/>
      <c r="D709" s="7"/>
      <c r="E709" s="1"/>
      <c r="F709" s="1"/>
    </row>
    <row r="710" spans="1:6" ht="15" customHeight="1">
      <c r="A710" s="3"/>
      <c r="B710" s="3"/>
      <c r="C710" s="1"/>
      <c r="D710" s="7"/>
      <c r="E710" s="1"/>
      <c r="F710" s="1"/>
    </row>
    <row r="711" spans="1:6" ht="15" customHeight="1">
      <c r="A711" s="3"/>
      <c r="B711" s="3"/>
      <c r="C711" s="1"/>
      <c r="D711" s="7"/>
      <c r="E711" s="1"/>
      <c r="F711" s="1"/>
    </row>
    <row r="712" spans="1:6" ht="15" customHeight="1">
      <c r="A712" s="3"/>
      <c r="B712" s="3"/>
      <c r="C712" s="1"/>
      <c r="D712" s="7"/>
      <c r="E712" s="1"/>
      <c r="F712" s="1"/>
    </row>
    <row r="713" spans="1:6" ht="15" customHeight="1">
      <c r="A713" s="3"/>
      <c r="B713" s="3"/>
      <c r="C713" s="1"/>
      <c r="D713" s="7"/>
      <c r="E713" s="1"/>
      <c r="F713" s="1"/>
    </row>
    <row r="714" spans="1:6" ht="15" customHeight="1">
      <c r="A714" s="3"/>
      <c r="B714" s="3"/>
      <c r="C714" s="1"/>
      <c r="D714" s="7"/>
      <c r="E714" s="1"/>
      <c r="F714" s="1"/>
    </row>
    <row r="715" spans="1:6" ht="15" customHeight="1">
      <c r="A715" s="3"/>
      <c r="B715" s="3"/>
      <c r="C715" s="1"/>
      <c r="D715" s="7"/>
      <c r="E715" s="1"/>
      <c r="F715" s="1"/>
    </row>
    <row r="716" spans="1:6" ht="15" customHeight="1">
      <c r="A716" s="3"/>
      <c r="B716" s="3"/>
      <c r="C716" s="1"/>
      <c r="D716" s="7"/>
      <c r="E716" s="1"/>
      <c r="F716" s="1"/>
    </row>
    <row r="717" spans="1:6" ht="15" customHeight="1">
      <c r="A717" s="3"/>
      <c r="B717" s="3"/>
      <c r="C717" s="1"/>
      <c r="D717" s="7"/>
      <c r="E717" s="1"/>
      <c r="F717" s="1"/>
    </row>
    <row r="718" spans="1:6" ht="15" customHeight="1">
      <c r="A718" s="3"/>
      <c r="B718" s="3"/>
      <c r="C718" s="1"/>
      <c r="D718" s="7"/>
      <c r="E718" s="1"/>
      <c r="F718" s="1"/>
    </row>
    <row r="719" spans="1:6" ht="15" customHeight="1">
      <c r="A719" s="3"/>
      <c r="B719" s="3"/>
      <c r="C719" s="1"/>
      <c r="D719" s="7"/>
      <c r="E719" s="1"/>
      <c r="F719" s="1"/>
    </row>
    <row r="720" spans="1:6" ht="15" customHeight="1">
      <c r="A720" s="3"/>
      <c r="B720" s="3"/>
      <c r="C720" s="1"/>
      <c r="D720" s="7"/>
      <c r="E720" s="1"/>
      <c r="F720" s="1"/>
    </row>
    <row r="721" spans="1:6" ht="15" customHeight="1">
      <c r="A721" s="3"/>
      <c r="B721" s="3"/>
      <c r="C721" s="1"/>
      <c r="D721" s="7"/>
      <c r="E721" s="1"/>
      <c r="F721" s="1"/>
    </row>
    <row r="722" spans="1:6" ht="15" customHeight="1">
      <c r="A722" s="3"/>
      <c r="B722" s="3"/>
      <c r="C722" s="1"/>
      <c r="D722" s="7"/>
      <c r="E722" s="1"/>
      <c r="F722" s="1"/>
    </row>
    <row r="723" spans="1:6" ht="15" customHeight="1">
      <c r="A723" s="3"/>
      <c r="B723" s="3"/>
      <c r="C723" s="1"/>
      <c r="D723" s="7"/>
      <c r="E723" s="1"/>
      <c r="F723" s="1"/>
    </row>
    <row r="724" spans="1:6" ht="15" customHeight="1">
      <c r="A724" s="3"/>
      <c r="B724" s="3"/>
      <c r="C724" s="1"/>
      <c r="D724" s="7"/>
      <c r="E724" s="1"/>
      <c r="F724" s="1"/>
    </row>
    <row r="725" spans="1:6" ht="15" customHeight="1">
      <c r="A725" s="3"/>
      <c r="B725" s="3"/>
      <c r="C725" s="1"/>
      <c r="D725" s="7"/>
      <c r="E725" s="1"/>
      <c r="F725" s="1"/>
    </row>
    <row r="726" spans="1:6" ht="15" customHeight="1">
      <c r="A726" s="3"/>
      <c r="B726" s="3"/>
      <c r="C726" s="1"/>
      <c r="D726" s="7"/>
      <c r="E726" s="1"/>
      <c r="F726" s="1"/>
    </row>
    <row r="727" spans="1:6" ht="15" customHeight="1">
      <c r="A727" s="3"/>
      <c r="B727" s="3"/>
      <c r="C727" s="1"/>
      <c r="D727" s="7"/>
      <c r="E727" s="1"/>
      <c r="F727" s="1"/>
    </row>
    <row r="728" spans="1:6" ht="15" customHeight="1">
      <c r="A728" s="3"/>
      <c r="B728" s="3"/>
      <c r="C728" s="1"/>
      <c r="D728" s="7"/>
      <c r="E728" s="1"/>
      <c r="F728" s="1"/>
    </row>
    <row r="729" spans="1:6" ht="15" customHeight="1">
      <c r="A729" s="3"/>
      <c r="B729" s="3"/>
      <c r="C729" s="1"/>
      <c r="D729" s="7"/>
      <c r="E729" s="1"/>
      <c r="F729" s="1"/>
    </row>
    <row r="730" spans="1:6" ht="15" customHeight="1">
      <c r="A730" s="3"/>
      <c r="B730" s="3"/>
      <c r="C730" s="1"/>
      <c r="D730" s="7"/>
      <c r="E730" s="1"/>
      <c r="F730" s="1"/>
    </row>
    <row r="731" spans="1:6" ht="15" customHeight="1">
      <c r="A731" s="3"/>
      <c r="B731" s="3"/>
      <c r="C731" s="1"/>
      <c r="D731" s="7"/>
      <c r="E731" s="1"/>
      <c r="F731" s="1"/>
    </row>
    <row r="732" spans="1:6" ht="15" customHeight="1">
      <c r="A732" s="3"/>
      <c r="B732" s="3"/>
      <c r="C732" s="1"/>
      <c r="D732" s="7"/>
      <c r="E732" s="1"/>
      <c r="F732" s="1"/>
    </row>
    <row r="733" spans="1:6" ht="15" customHeight="1">
      <c r="A733" s="3"/>
      <c r="B733" s="3"/>
      <c r="C733" s="1"/>
      <c r="D733" s="7"/>
      <c r="E733" s="1"/>
      <c r="F733" s="1"/>
    </row>
    <row r="734" spans="1:6" ht="15" customHeight="1">
      <c r="A734" s="3"/>
      <c r="B734" s="3"/>
      <c r="C734" s="1"/>
      <c r="D734" s="7"/>
      <c r="E734" s="1"/>
      <c r="F734" s="1"/>
    </row>
    <row r="735" spans="1:6" ht="15" customHeight="1">
      <c r="A735" s="3"/>
      <c r="B735" s="3"/>
      <c r="C735" s="1"/>
      <c r="D735" s="7"/>
      <c r="E735" s="1"/>
      <c r="F735" s="1"/>
    </row>
    <row r="736" spans="1:6" ht="15" customHeight="1">
      <c r="A736" s="3"/>
      <c r="B736" s="3"/>
      <c r="C736" s="1"/>
      <c r="D736" s="7"/>
      <c r="E736" s="1"/>
      <c r="F736" s="1"/>
    </row>
    <row r="737" spans="1:6" ht="15" customHeight="1">
      <c r="A737" s="3"/>
      <c r="B737" s="3"/>
      <c r="C737" s="1"/>
      <c r="D737" s="7"/>
      <c r="E737" s="1"/>
      <c r="F737" s="1"/>
    </row>
    <row r="738" spans="1:6" ht="15" customHeight="1">
      <c r="A738" s="3"/>
      <c r="B738" s="3"/>
      <c r="C738" s="1"/>
      <c r="D738" s="7"/>
      <c r="E738" s="1"/>
      <c r="F738" s="1"/>
    </row>
    <row r="739" spans="1:6" ht="15" customHeight="1">
      <c r="A739" s="3"/>
      <c r="B739" s="3"/>
      <c r="C739" s="1"/>
      <c r="D739" s="7"/>
      <c r="E739" s="1"/>
      <c r="F739" s="1"/>
    </row>
    <row r="740" spans="1:6" ht="15" customHeight="1">
      <c r="A740" s="3"/>
      <c r="B740" s="3"/>
      <c r="C740" s="1"/>
      <c r="D740" s="7"/>
      <c r="E740" s="1"/>
      <c r="F740" s="1"/>
    </row>
    <row r="741" spans="1:6" ht="15" customHeight="1">
      <c r="A741" s="3"/>
      <c r="B741" s="3"/>
      <c r="C741" s="1"/>
      <c r="D741" s="7"/>
      <c r="E741" s="1"/>
      <c r="F741" s="1"/>
    </row>
    <row r="742" spans="1:6" ht="15" customHeight="1">
      <c r="A742" s="3"/>
      <c r="B742" s="3"/>
      <c r="C742" s="1"/>
      <c r="D742" s="7"/>
      <c r="E742" s="1"/>
      <c r="F742" s="1"/>
    </row>
    <row r="743" spans="1:6" ht="15" customHeight="1">
      <c r="A743" s="3"/>
      <c r="B743" s="3"/>
      <c r="C743" s="1"/>
      <c r="D743" s="7"/>
      <c r="E743" s="1"/>
      <c r="F743" s="1"/>
    </row>
    <row r="744" spans="1:6" ht="15" customHeight="1">
      <c r="A744" s="3"/>
      <c r="B744" s="3"/>
      <c r="C744" s="1"/>
      <c r="D744" s="7"/>
      <c r="E744" s="1"/>
      <c r="F744" s="1"/>
    </row>
    <row r="745" spans="1:6" ht="15" customHeight="1">
      <c r="A745" s="3"/>
      <c r="B745" s="3"/>
      <c r="C745" s="1"/>
      <c r="D745" s="7"/>
      <c r="E745" s="1"/>
      <c r="F745" s="1"/>
    </row>
    <row r="746" spans="1:6" ht="15" customHeight="1">
      <c r="A746" s="3"/>
      <c r="B746" s="3"/>
      <c r="C746" s="1"/>
      <c r="D746" s="7"/>
      <c r="E746" s="1"/>
      <c r="F746" s="1"/>
    </row>
    <row r="747" spans="1:6" ht="15" customHeight="1">
      <c r="A747" s="3"/>
      <c r="B747" s="3"/>
      <c r="C747" s="1"/>
      <c r="D747" s="7"/>
      <c r="E747" s="1"/>
      <c r="F747" s="1"/>
    </row>
    <row r="748" spans="1:6" ht="15" customHeight="1">
      <c r="A748" s="3"/>
      <c r="B748" s="3"/>
      <c r="C748" s="1"/>
      <c r="D748" s="7"/>
      <c r="E748" s="1"/>
      <c r="F748" s="1"/>
    </row>
    <row r="749" spans="1:6" ht="15" customHeight="1">
      <c r="A749" s="3"/>
      <c r="B749" s="3"/>
      <c r="C749" s="1"/>
      <c r="D749" s="7"/>
      <c r="E749" s="1"/>
      <c r="F749" s="1"/>
    </row>
    <row r="750" spans="1:6" ht="15" customHeight="1">
      <c r="A750" s="3"/>
      <c r="B750" s="3"/>
      <c r="C750" s="1"/>
      <c r="D750" s="7"/>
      <c r="E750" s="1"/>
      <c r="F750" s="1"/>
    </row>
    <row r="751" spans="1:6" ht="15" customHeight="1">
      <c r="A751" s="3"/>
      <c r="B751" s="3"/>
      <c r="C751" s="1"/>
      <c r="D751" s="7"/>
      <c r="E751" s="1"/>
      <c r="F751" s="1"/>
    </row>
    <row r="752" spans="1:6" ht="15" customHeight="1">
      <c r="A752" s="3"/>
      <c r="B752" s="3"/>
      <c r="C752" s="1"/>
      <c r="D752" s="7"/>
      <c r="E752" s="1"/>
      <c r="F752" s="1"/>
    </row>
    <row r="753" spans="1:6" ht="15" customHeight="1">
      <c r="A753" s="3"/>
      <c r="B753" s="3"/>
      <c r="C753" s="1"/>
      <c r="D753" s="7"/>
      <c r="E753" s="1"/>
      <c r="F753" s="1"/>
    </row>
    <row r="754" spans="1:6" ht="15" customHeight="1">
      <c r="A754" s="3"/>
      <c r="B754" s="3"/>
      <c r="C754" s="1"/>
      <c r="D754" s="7"/>
      <c r="E754" s="1"/>
      <c r="F754" s="1"/>
    </row>
    <row r="755" spans="1:6" ht="15" customHeight="1">
      <c r="A755" s="3"/>
      <c r="B755" s="3"/>
      <c r="C755" s="1"/>
      <c r="D755" s="7"/>
      <c r="E755" s="1"/>
      <c r="F755" s="1"/>
    </row>
    <row r="756" spans="1:6" ht="15" customHeight="1">
      <c r="A756" s="3"/>
      <c r="B756" s="3"/>
      <c r="C756" s="1"/>
      <c r="D756" s="7"/>
      <c r="E756" s="1"/>
      <c r="F756" s="1"/>
    </row>
    <row r="757" spans="1:6" ht="15" customHeight="1">
      <c r="A757" s="3"/>
      <c r="B757" s="3"/>
      <c r="C757" s="1"/>
      <c r="D757" s="7"/>
      <c r="E757" s="1"/>
      <c r="F757" s="1"/>
    </row>
    <row r="758" spans="1:6" ht="15" customHeight="1">
      <c r="A758" s="3"/>
      <c r="B758" s="3"/>
      <c r="C758" s="1"/>
      <c r="D758" s="7"/>
      <c r="E758" s="1"/>
      <c r="F758" s="1"/>
    </row>
    <row r="759" spans="1:6" ht="15" customHeight="1">
      <c r="A759" s="3"/>
      <c r="B759" s="3"/>
      <c r="C759" s="1"/>
      <c r="D759" s="7"/>
      <c r="E759" s="1"/>
      <c r="F759" s="1"/>
    </row>
    <row r="760" spans="1:6" ht="15" customHeight="1">
      <c r="A760" s="3"/>
      <c r="B760" s="3"/>
      <c r="C760" s="1"/>
      <c r="D760" s="7"/>
      <c r="E760" s="1"/>
      <c r="F760" s="1"/>
    </row>
    <row r="761" spans="1:6" ht="15" customHeight="1">
      <c r="A761" s="3"/>
      <c r="B761" s="3"/>
      <c r="C761" s="1"/>
      <c r="D761" s="7"/>
      <c r="E761" s="1"/>
      <c r="F761" s="1"/>
    </row>
    <row r="762" spans="1:6" ht="15" customHeight="1">
      <c r="A762" s="3"/>
      <c r="B762" s="3"/>
      <c r="C762" s="1"/>
      <c r="D762" s="7"/>
      <c r="E762" s="1"/>
      <c r="F762" s="1"/>
    </row>
    <row r="763" spans="1:6" ht="15" customHeight="1">
      <c r="A763" s="3"/>
      <c r="B763" s="3"/>
      <c r="C763" s="1"/>
      <c r="D763" s="7"/>
      <c r="E763" s="1"/>
      <c r="F763" s="1"/>
    </row>
    <row r="764" spans="1:6" ht="15" customHeight="1">
      <c r="A764" s="3"/>
      <c r="B764" s="3"/>
      <c r="C764" s="1"/>
      <c r="D764" s="7"/>
      <c r="E764" s="1"/>
      <c r="F764" s="1"/>
    </row>
    <row r="765" spans="1:6" ht="15" customHeight="1">
      <c r="A765" s="3"/>
      <c r="B765" s="3"/>
      <c r="C765" s="1"/>
      <c r="D765" s="7"/>
      <c r="E765" s="1"/>
      <c r="F765" s="1"/>
    </row>
    <row r="766" spans="1:6" ht="15" customHeight="1">
      <c r="A766" s="3"/>
      <c r="B766" s="3"/>
      <c r="C766" s="1"/>
      <c r="D766" s="7"/>
      <c r="E766" s="1"/>
      <c r="F766" s="1"/>
    </row>
    <row r="767" spans="1:6" ht="15" customHeight="1">
      <c r="A767" s="3"/>
      <c r="B767" s="3"/>
      <c r="C767" s="1"/>
      <c r="D767" s="7"/>
      <c r="E767" s="1"/>
      <c r="F767" s="1"/>
    </row>
    <row r="768" spans="1:6" ht="15" customHeight="1">
      <c r="A768" s="3"/>
      <c r="B768" s="3"/>
      <c r="C768" s="1"/>
      <c r="D768" s="7"/>
      <c r="E768" s="1"/>
      <c r="F768" s="1"/>
    </row>
    <row r="769" spans="1:6" ht="15" customHeight="1">
      <c r="A769" s="3"/>
      <c r="B769" s="3"/>
      <c r="C769" s="1"/>
      <c r="D769" s="7"/>
      <c r="E769" s="1"/>
      <c r="F769" s="1"/>
    </row>
    <row r="770" spans="1:6" ht="15" customHeight="1">
      <c r="A770" s="3"/>
      <c r="B770" s="3"/>
      <c r="C770" s="1"/>
      <c r="D770" s="7"/>
      <c r="E770" s="1"/>
      <c r="F770" s="1"/>
    </row>
    <row r="771" spans="1:6" ht="15" customHeight="1">
      <c r="A771" s="3"/>
      <c r="B771" s="3"/>
      <c r="C771" s="1"/>
      <c r="D771" s="7"/>
      <c r="E771" s="1"/>
      <c r="F771" s="1"/>
    </row>
    <row r="772" spans="1:6" ht="15" customHeight="1">
      <c r="A772" s="3"/>
      <c r="B772" s="3"/>
      <c r="C772" s="1"/>
      <c r="D772" s="7"/>
      <c r="E772" s="1"/>
      <c r="F772" s="1"/>
    </row>
    <row r="773" spans="1:6" ht="15" customHeight="1">
      <c r="A773" s="3"/>
      <c r="B773" s="3"/>
      <c r="C773" s="1"/>
      <c r="D773" s="7"/>
      <c r="E773" s="1"/>
      <c r="F773" s="1"/>
    </row>
    <row r="774" spans="1:6" ht="15" customHeight="1">
      <c r="A774" s="3"/>
      <c r="B774" s="3"/>
      <c r="C774" s="1"/>
      <c r="D774" s="7"/>
      <c r="E774" s="1"/>
      <c r="F774" s="1"/>
    </row>
    <row r="775" spans="1:6" ht="15" customHeight="1">
      <c r="A775" s="3"/>
      <c r="B775" s="3"/>
      <c r="C775" s="1"/>
      <c r="D775" s="7"/>
      <c r="E775" s="1"/>
      <c r="F775" s="1"/>
    </row>
    <row r="776" spans="1:6" ht="15" customHeight="1">
      <c r="A776" s="3"/>
      <c r="B776" s="3"/>
      <c r="C776" s="1"/>
      <c r="D776" s="7"/>
      <c r="E776" s="1"/>
      <c r="F776" s="1"/>
    </row>
    <row r="777" spans="1:6" ht="15" customHeight="1">
      <c r="A777" s="3"/>
      <c r="B777" s="3"/>
      <c r="C777" s="1"/>
      <c r="D777" s="7"/>
      <c r="E777" s="1"/>
      <c r="F777" s="1"/>
    </row>
    <row r="778" spans="1:6" ht="15" customHeight="1">
      <c r="A778" s="3"/>
      <c r="B778" s="3"/>
      <c r="C778" s="1"/>
      <c r="D778" s="7"/>
      <c r="E778" s="1"/>
      <c r="F778" s="1"/>
    </row>
    <row r="779" spans="1:6" ht="15" customHeight="1">
      <c r="A779" s="3"/>
      <c r="B779" s="3"/>
      <c r="C779" s="1"/>
      <c r="D779" s="7"/>
      <c r="E779" s="1"/>
      <c r="F779" s="1"/>
    </row>
    <row r="780" spans="1:6" ht="15" customHeight="1">
      <c r="A780" s="3"/>
      <c r="B780" s="3"/>
      <c r="C780" s="1"/>
      <c r="D780" s="7"/>
      <c r="E780" s="1"/>
      <c r="F780" s="1"/>
    </row>
    <row r="781" spans="1:6" ht="15" customHeight="1">
      <c r="A781" s="3"/>
      <c r="B781" s="3"/>
      <c r="C781" s="1"/>
      <c r="D781" s="7"/>
      <c r="E781" s="1"/>
      <c r="F781" s="1"/>
    </row>
    <row r="782" spans="1:6" ht="15" customHeight="1">
      <c r="A782" s="3"/>
      <c r="B782" s="3"/>
      <c r="C782" s="1"/>
      <c r="D782" s="7"/>
      <c r="E782" s="1"/>
      <c r="F782" s="1"/>
    </row>
    <row r="783" spans="1:6" ht="15" customHeight="1">
      <c r="A783" s="3"/>
      <c r="B783" s="3"/>
      <c r="C783" s="1"/>
      <c r="D783" s="7"/>
      <c r="E783" s="1"/>
      <c r="F783" s="1"/>
    </row>
    <row r="784" spans="1:6" ht="15" customHeight="1">
      <c r="A784" s="3"/>
      <c r="B784" s="3"/>
      <c r="C784" s="1"/>
      <c r="D784" s="7"/>
      <c r="E784" s="1"/>
      <c r="F784" s="1"/>
    </row>
    <row r="785" spans="1:6" ht="15" customHeight="1">
      <c r="A785" s="3"/>
      <c r="B785" s="3"/>
      <c r="C785" s="1"/>
      <c r="D785" s="7"/>
      <c r="E785" s="1"/>
      <c r="F785" s="1"/>
    </row>
    <row r="786" spans="1:6" ht="15" customHeight="1">
      <c r="A786" s="3"/>
      <c r="B786" s="3"/>
      <c r="C786" s="1"/>
      <c r="D786" s="7"/>
      <c r="E786" s="1"/>
      <c r="F786" s="1"/>
    </row>
    <row r="787" spans="1:6" ht="15" customHeight="1">
      <c r="A787" s="3"/>
      <c r="B787" s="3"/>
      <c r="C787" s="1"/>
      <c r="D787" s="7"/>
      <c r="E787" s="1"/>
      <c r="F787" s="1"/>
    </row>
    <row r="788" spans="1:6" ht="15" customHeight="1">
      <c r="A788" s="3"/>
      <c r="B788" s="3"/>
      <c r="C788" s="1"/>
      <c r="D788" s="7"/>
      <c r="E788" s="1"/>
      <c r="F788" s="1"/>
    </row>
    <row r="789" spans="1:6" ht="15" customHeight="1">
      <c r="A789" s="3"/>
      <c r="B789" s="3"/>
      <c r="C789" s="1"/>
      <c r="D789" s="7"/>
      <c r="E789" s="1"/>
      <c r="F789" s="1"/>
    </row>
    <row r="790" spans="1:6" ht="15" customHeight="1">
      <c r="A790" s="3"/>
      <c r="B790" s="3"/>
      <c r="C790" s="1"/>
      <c r="D790" s="7"/>
      <c r="E790" s="1"/>
      <c r="F790" s="1"/>
    </row>
    <row r="791" spans="1:6" ht="15" customHeight="1">
      <c r="A791" s="3"/>
      <c r="B791" s="3"/>
      <c r="C791" s="1"/>
      <c r="D791" s="7"/>
      <c r="E791" s="1"/>
      <c r="F791" s="1"/>
    </row>
    <row r="792" spans="1:6" ht="15" customHeight="1">
      <c r="A792" s="3"/>
      <c r="B792" s="3"/>
      <c r="C792" s="1"/>
      <c r="D792" s="7"/>
      <c r="E792" s="1"/>
      <c r="F792" s="1"/>
    </row>
    <row r="793" spans="1:6" ht="15" customHeight="1">
      <c r="A793" s="3"/>
      <c r="B793" s="3"/>
      <c r="C793" s="1"/>
      <c r="D793" s="7"/>
      <c r="E793" s="1"/>
      <c r="F793" s="1"/>
    </row>
    <row r="794" spans="1:6" ht="15" customHeight="1">
      <c r="A794" s="3"/>
      <c r="B794" s="3"/>
      <c r="C794" s="1"/>
      <c r="D794" s="7"/>
      <c r="E794" s="1"/>
      <c r="F794" s="1"/>
    </row>
    <row r="795" spans="1:6" ht="15" customHeight="1">
      <c r="A795" s="3"/>
      <c r="B795" s="3"/>
      <c r="C795" s="1"/>
      <c r="D795" s="7"/>
      <c r="E795" s="1"/>
      <c r="F795" s="1"/>
    </row>
    <row r="796" spans="1:6" ht="15" customHeight="1">
      <c r="A796" s="3"/>
      <c r="B796" s="3"/>
      <c r="C796" s="1"/>
      <c r="D796" s="7"/>
      <c r="E796" s="1"/>
      <c r="F796" s="1"/>
    </row>
    <row r="797" spans="1:6" ht="15" customHeight="1">
      <c r="A797" s="3"/>
      <c r="B797" s="3"/>
      <c r="C797" s="1"/>
      <c r="D797" s="7"/>
      <c r="E797" s="1"/>
      <c r="F797" s="1"/>
    </row>
    <row r="798" spans="1:6" ht="15" customHeight="1">
      <c r="A798" s="3"/>
      <c r="B798" s="3"/>
      <c r="C798" s="1"/>
      <c r="D798" s="7"/>
      <c r="E798" s="1"/>
      <c r="F798" s="1"/>
    </row>
    <row r="799" spans="1:6" ht="15" customHeight="1">
      <c r="A799" s="3"/>
      <c r="B799" s="3"/>
      <c r="C799" s="1"/>
      <c r="D799" s="7"/>
      <c r="E799" s="1"/>
      <c r="F799" s="1"/>
    </row>
    <row r="800" spans="1:6" ht="15" customHeight="1">
      <c r="A800" s="3"/>
      <c r="B800" s="3"/>
      <c r="C800" s="1"/>
      <c r="D800" s="7"/>
      <c r="E800" s="1"/>
      <c r="F800" s="1"/>
    </row>
    <row r="801" spans="1:6" ht="15" customHeight="1">
      <c r="A801" s="3"/>
      <c r="B801" s="3"/>
      <c r="C801" s="1"/>
      <c r="D801" s="7"/>
      <c r="E801" s="1"/>
      <c r="F801" s="1"/>
    </row>
    <row r="802" spans="1:6" ht="15" customHeight="1">
      <c r="A802" s="3"/>
      <c r="B802" s="3"/>
      <c r="C802" s="1"/>
      <c r="D802" s="7"/>
      <c r="E802" s="1"/>
      <c r="F802" s="1"/>
    </row>
    <row r="803" spans="1:6" ht="15" customHeight="1">
      <c r="A803" s="3"/>
      <c r="B803" s="3"/>
      <c r="C803" s="1"/>
      <c r="D803" s="7"/>
      <c r="E803" s="1"/>
      <c r="F803" s="1"/>
    </row>
    <row r="804" spans="1:6" ht="15" customHeight="1">
      <c r="A804" s="3"/>
      <c r="B804" s="3"/>
      <c r="C804" s="1"/>
      <c r="D804" s="7"/>
      <c r="E804" s="1"/>
      <c r="F804" s="1"/>
    </row>
    <row r="805" spans="1:6" ht="15" customHeight="1">
      <c r="A805" s="3"/>
      <c r="B805" s="3"/>
      <c r="C805" s="1"/>
      <c r="D805" s="7"/>
      <c r="E805" s="1"/>
      <c r="F805" s="1"/>
    </row>
    <row r="806" spans="1:6" ht="15" customHeight="1">
      <c r="A806" s="3"/>
      <c r="B806" s="3"/>
      <c r="C806" s="1"/>
      <c r="D806" s="7"/>
      <c r="E806" s="1"/>
      <c r="F806" s="1"/>
    </row>
    <row r="807" spans="1:6" ht="15" customHeight="1">
      <c r="A807" s="3"/>
      <c r="B807" s="3"/>
      <c r="C807" s="1"/>
      <c r="D807" s="7"/>
      <c r="E807" s="1"/>
      <c r="F807" s="1"/>
    </row>
    <row r="808" spans="1:6" ht="15" customHeight="1">
      <c r="A808" s="3"/>
      <c r="B808" s="3"/>
      <c r="C808" s="1"/>
      <c r="D808" s="7"/>
      <c r="E808" s="1"/>
      <c r="F808" s="1"/>
    </row>
    <row r="809" spans="1:6" ht="15" customHeight="1">
      <c r="A809" s="3"/>
      <c r="B809" s="3"/>
      <c r="C809" s="1"/>
      <c r="D809" s="7"/>
      <c r="E809" s="1"/>
      <c r="F809" s="1"/>
    </row>
    <row r="810" spans="1:6" ht="15" customHeight="1">
      <c r="A810" s="3"/>
      <c r="B810" s="3"/>
      <c r="C810" s="1"/>
      <c r="D810" s="7"/>
      <c r="E810" s="1"/>
      <c r="F810" s="1"/>
    </row>
    <row r="811" spans="1:6" ht="15" customHeight="1">
      <c r="A811" s="3"/>
      <c r="B811" s="3"/>
      <c r="C811" s="1"/>
      <c r="D811" s="7"/>
      <c r="E811" s="1"/>
      <c r="F811" s="1"/>
    </row>
    <row r="812" spans="1:6" ht="15" customHeight="1">
      <c r="A812" s="3"/>
      <c r="B812" s="3"/>
      <c r="C812" s="1"/>
      <c r="D812" s="7"/>
      <c r="E812" s="1"/>
      <c r="F812" s="1"/>
    </row>
    <row r="813" spans="1:6" ht="15" customHeight="1">
      <c r="A813" s="3"/>
      <c r="B813" s="3"/>
      <c r="C813" s="1"/>
      <c r="D813" s="7"/>
      <c r="E813" s="1"/>
      <c r="F813" s="1"/>
    </row>
    <row r="814" spans="1:6" ht="15" customHeight="1">
      <c r="A814" s="3"/>
      <c r="B814" s="3"/>
      <c r="C814" s="1"/>
      <c r="D814" s="7"/>
      <c r="E814" s="1"/>
      <c r="F814" s="1"/>
    </row>
    <row r="815" spans="1:6" ht="15" customHeight="1">
      <c r="A815" s="3"/>
      <c r="B815" s="3"/>
      <c r="C815" s="1"/>
      <c r="D815" s="7"/>
      <c r="E815" s="1"/>
      <c r="F815" s="1"/>
    </row>
    <row r="816" spans="1:6" ht="15" customHeight="1">
      <c r="A816" s="3"/>
      <c r="B816" s="3"/>
      <c r="C816" s="1"/>
      <c r="D816" s="7"/>
      <c r="E816" s="1"/>
      <c r="F816" s="1"/>
    </row>
    <row r="817" spans="1:6" ht="15" customHeight="1">
      <c r="A817" s="3"/>
      <c r="B817" s="3"/>
      <c r="C817" s="1"/>
      <c r="D817" s="7"/>
      <c r="E817" s="1"/>
      <c r="F817" s="1"/>
    </row>
    <row r="818" spans="1:6" ht="15" customHeight="1">
      <c r="A818" s="3"/>
      <c r="B818" s="3"/>
      <c r="C818" s="1"/>
      <c r="D818" s="7"/>
      <c r="E818" s="1"/>
      <c r="F818" s="1"/>
    </row>
    <row r="819" spans="1:6" ht="15" customHeight="1">
      <c r="A819" s="3"/>
      <c r="B819" s="3"/>
      <c r="C819" s="1"/>
      <c r="D819" s="7"/>
      <c r="E819" s="1"/>
      <c r="F819" s="1"/>
    </row>
    <row r="820" spans="1:6" ht="15" customHeight="1">
      <c r="A820" s="3"/>
      <c r="B820" s="3"/>
      <c r="C820" s="1"/>
      <c r="D820" s="7"/>
      <c r="E820" s="1"/>
      <c r="F820" s="1"/>
    </row>
    <row r="821" spans="1:6" ht="15" customHeight="1">
      <c r="A821" s="3"/>
      <c r="B821" s="3"/>
      <c r="C821" s="1"/>
      <c r="D821" s="7"/>
      <c r="E821" s="1"/>
      <c r="F821" s="1"/>
    </row>
    <row r="822" spans="1:6" ht="15" customHeight="1">
      <c r="A822" s="3"/>
      <c r="B822" s="3"/>
      <c r="C822" s="1"/>
      <c r="D822" s="7"/>
      <c r="E822" s="1"/>
      <c r="F822" s="1"/>
    </row>
    <row r="823" spans="1:6" ht="15" customHeight="1">
      <c r="A823" s="3"/>
      <c r="B823" s="3"/>
      <c r="C823" s="1"/>
      <c r="D823" s="7"/>
      <c r="E823" s="1"/>
      <c r="F823" s="1"/>
    </row>
    <row r="824" spans="1:6" ht="15" customHeight="1">
      <c r="A824" s="3"/>
      <c r="B824" s="3"/>
      <c r="C824" s="1"/>
      <c r="D824" s="7"/>
      <c r="E824" s="1"/>
      <c r="F824" s="1"/>
    </row>
    <row r="825" spans="1:6" ht="15" customHeight="1">
      <c r="A825" s="3"/>
      <c r="B825" s="3"/>
      <c r="C825" s="1"/>
      <c r="D825" s="7"/>
      <c r="E825" s="1"/>
      <c r="F825" s="1"/>
    </row>
    <row r="826" spans="1:6" ht="15" customHeight="1">
      <c r="A826" s="3"/>
      <c r="B826" s="3"/>
      <c r="C826" s="1"/>
      <c r="D826" s="7"/>
      <c r="E826" s="1"/>
      <c r="F826" s="1"/>
    </row>
    <row r="827" spans="1:6" ht="15" customHeight="1">
      <c r="A827" s="3"/>
      <c r="B827" s="3"/>
      <c r="C827" s="1"/>
      <c r="D827" s="7"/>
      <c r="E827" s="1"/>
      <c r="F827" s="1"/>
    </row>
    <row r="828" spans="1:6" ht="15" customHeight="1">
      <c r="A828" s="3"/>
      <c r="B828" s="3"/>
      <c r="C828" s="1"/>
      <c r="D828" s="7"/>
      <c r="E828" s="1"/>
      <c r="F828" s="1"/>
    </row>
    <row r="829" spans="1:6" ht="15" customHeight="1">
      <c r="A829" s="3"/>
      <c r="B829" s="3"/>
      <c r="C829" s="1"/>
      <c r="D829" s="7"/>
      <c r="E829" s="1"/>
      <c r="F829" s="1"/>
    </row>
    <row r="830" spans="1:6" ht="15" customHeight="1">
      <c r="A830" s="3"/>
      <c r="B830" s="3"/>
      <c r="C830" s="1"/>
      <c r="D830" s="7"/>
      <c r="E830" s="1"/>
      <c r="F830" s="1"/>
    </row>
    <row r="831" spans="1:6" ht="15" customHeight="1">
      <c r="A831" s="3"/>
      <c r="B831" s="3"/>
      <c r="C831" s="1"/>
      <c r="D831" s="7"/>
      <c r="E831" s="1"/>
      <c r="F831" s="1"/>
    </row>
    <row r="832" spans="1:6" ht="15" customHeight="1">
      <c r="A832" s="3"/>
      <c r="B832" s="3"/>
      <c r="C832" s="1"/>
      <c r="D832" s="7"/>
      <c r="E832" s="1"/>
      <c r="F832" s="1"/>
    </row>
    <row r="833" spans="1:6" ht="15" customHeight="1">
      <c r="A833" s="3"/>
      <c r="B833" s="3"/>
      <c r="C833" s="1"/>
      <c r="D833" s="7"/>
      <c r="E833" s="1"/>
      <c r="F833" s="1"/>
    </row>
    <row r="834" spans="1:6" ht="15" customHeight="1">
      <c r="A834" s="3"/>
      <c r="B834" s="3"/>
      <c r="C834" s="1"/>
      <c r="D834" s="7"/>
      <c r="E834" s="1"/>
      <c r="F834" s="1"/>
    </row>
    <row r="835" spans="1:6" ht="15" customHeight="1">
      <c r="A835" s="3"/>
      <c r="B835" s="3"/>
      <c r="C835" s="1"/>
      <c r="D835" s="7"/>
      <c r="E835" s="1"/>
      <c r="F835" s="1"/>
    </row>
    <row r="836" spans="1:6" ht="15" customHeight="1">
      <c r="A836" s="3"/>
      <c r="B836" s="3"/>
      <c r="C836" s="1"/>
      <c r="D836" s="7"/>
      <c r="E836" s="1"/>
      <c r="F836" s="1"/>
    </row>
    <row r="837" spans="1:6" ht="15" customHeight="1">
      <c r="A837" s="3"/>
      <c r="B837" s="3"/>
      <c r="C837" s="1"/>
      <c r="D837" s="7"/>
      <c r="E837" s="1"/>
      <c r="F837" s="1"/>
    </row>
    <row r="838" spans="1:6" ht="15" customHeight="1">
      <c r="A838" s="3"/>
      <c r="B838" s="3"/>
      <c r="C838" s="1"/>
      <c r="D838" s="7"/>
      <c r="E838" s="1"/>
      <c r="F838" s="1"/>
    </row>
    <row r="839" spans="1:6" ht="15" customHeight="1">
      <c r="A839" s="3"/>
      <c r="B839" s="3"/>
      <c r="C839" s="1"/>
      <c r="D839" s="7"/>
      <c r="E839" s="1"/>
      <c r="F839" s="1"/>
    </row>
    <row r="840" spans="1:6" ht="15" customHeight="1">
      <c r="A840" s="3"/>
      <c r="B840" s="3"/>
      <c r="C840" s="1"/>
      <c r="D840" s="7"/>
      <c r="E840" s="1"/>
      <c r="F840" s="1"/>
    </row>
    <row r="841" spans="1:6" ht="15" customHeight="1">
      <c r="A841" s="3"/>
      <c r="B841" s="3"/>
      <c r="C841" s="1"/>
      <c r="D841" s="7"/>
      <c r="E841" s="1"/>
      <c r="F841" s="1"/>
    </row>
    <row r="842" spans="1:6" ht="15" customHeight="1">
      <c r="A842" s="3"/>
      <c r="B842" s="3"/>
      <c r="C842" s="1"/>
      <c r="D842" s="7"/>
      <c r="E842" s="1"/>
      <c r="F842" s="1"/>
    </row>
    <row r="843" spans="1:6" ht="15" customHeight="1">
      <c r="A843" s="3"/>
      <c r="B843" s="3"/>
      <c r="C843" s="1"/>
      <c r="D843" s="7"/>
      <c r="E843" s="1"/>
      <c r="F843" s="1"/>
    </row>
    <row r="844" spans="1:6" ht="15" customHeight="1">
      <c r="A844" s="3"/>
      <c r="B844" s="3"/>
      <c r="C844" s="1"/>
      <c r="D844" s="7"/>
      <c r="E844" s="1"/>
      <c r="F844" s="1"/>
    </row>
    <row r="845" spans="1:6" ht="15" customHeight="1">
      <c r="A845" s="3"/>
      <c r="B845" s="3"/>
      <c r="C845" s="1"/>
      <c r="D845" s="7"/>
      <c r="E845" s="1"/>
      <c r="F845" s="1"/>
    </row>
    <row r="846" spans="1:6" ht="15" customHeight="1">
      <c r="A846" s="3"/>
      <c r="B846" s="3"/>
      <c r="C846" s="1"/>
      <c r="D846" s="7"/>
      <c r="E846" s="1"/>
      <c r="F846" s="1"/>
    </row>
    <row r="847" spans="1:6" ht="15" customHeight="1">
      <c r="A847" s="3"/>
      <c r="B847" s="3"/>
      <c r="C847" s="1"/>
      <c r="D847" s="7"/>
      <c r="E847" s="1"/>
      <c r="F847" s="1"/>
    </row>
    <row r="848" spans="1:6" ht="15" customHeight="1">
      <c r="A848" s="3"/>
      <c r="B848" s="3"/>
      <c r="C848" s="1"/>
      <c r="D848" s="7"/>
      <c r="E848" s="1"/>
      <c r="F848" s="1"/>
    </row>
    <row r="849" spans="1:6" ht="15" customHeight="1">
      <c r="A849" s="3"/>
      <c r="B849" s="3"/>
      <c r="C849" s="1"/>
      <c r="D849" s="7"/>
      <c r="E849" s="1"/>
      <c r="F849" s="1"/>
    </row>
    <row r="850" spans="1:6" ht="15" customHeight="1">
      <c r="A850" s="3"/>
      <c r="B850" s="3"/>
      <c r="C850" s="1"/>
      <c r="D850" s="7"/>
      <c r="E850" s="1"/>
      <c r="F850" s="1"/>
    </row>
    <row r="851" spans="1:6" ht="15" customHeight="1">
      <c r="A851" s="3"/>
      <c r="B851" s="3"/>
      <c r="C851" s="1"/>
      <c r="D851" s="7"/>
      <c r="E851" s="1"/>
      <c r="F851" s="1"/>
    </row>
    <row r="852" spans="1:6" ht="15" customHeight="1">
      <c r="A852" s="3"/>
      <c r="B852" s="3"/>
      <c r="C852" s="1"/>
      <c r="D852" s="7"/>
      <c r="E852" s="1"/>
      <c r="F852" s="1"/>
    </row>
    <row r="853" spans="1:6" ht="15" customHeight="1">
      <c r="A853" s="3"/>
      <c r="B853" s="3"/>
      <c r="C853" s="1"/>
      <c r="D853" s="7"/>
      <c r="E853" s="1"/>
      <c r="F853" s="1"/>
    </row>
    <row r="854" spans="1:6" ht="15" customHeight="1">
      <c r="A854" s="3"/>
      <c r="B854" s="3"/>
      <c r="C854" s="1"/>
      <c r="D854" s="7"/>
      <c r="E854" s="1"/>
      <c r="F854" s="1"/>
    </row>
    <row r="855" spans="1:6" ht="15" customHeight="1">
      <c r="A855" s="3"/>
      <c r="B855" s="3"/>
      <c r="C855" s="1"/>
      <c r="D855" s="7"/>
      <c r="E855" s="1"/>
      <c r="F855" s="1"/>
    </row>
    <row r="856" spans="1:6" ht="15" customHeight="1">
      <c r="A856" s="3"/>
      <c r="B856" s="3"/>
      <c r="C856" s="1"/>
      <c r="D856" s="7"/>
      <c r="E856" s="1"/>
      <c r="F856" s="1"/>
    </row>
    <row r="857" spans="1:6" ht="15" customHeight="1">
      <c r="A857" s="3"/>
      <c r="B857" s="3"/>
      <c r="C857" s="1"/>
      <c r="D857" s="7"/>
      <c r="E857" s="1"/>
      <c r="F857" s="1"/>
    </row>
    <row r="858" spans="1:6" ht="15" customHeight="1">
      <c r="A858" s="3"/>
      <c r="B858" s="3"/>
      <c r="C858" s="1"/>
      <c r="D858" s="7"/>
      <c r="E858" s="1"/>
      <c r="F858" s="1"/>
    </row>
    <row r="859" spans="1:6" ht="15" customHeight="1">
      <c r="A859" s="3"/>
      <c r="B859" s="3"/>
      <c r="C859" s="1"/>
      <c r="D859" s="7"/>
      <c r="E859" s="1"/>
      <c r="F859" s="1"/>
    </row>
    <row r="860" spans="1:6" ht="15" customHeight="1">
      <c r="A860" s="3"/>
      <c r="B860" s="3"/>
      <c r="C860" s="1"/>
      <c r="D860" s="7"/>
      <c r="E860" s="1"/>
      <c r="F860" s="1"/>
    </row>
    <row r="861" spans="1:6" ht="15" customHeight="1">
      <c r="A861" s="3"/>
      <c r="B861" s="3"/>
      <c r="C861" s="1"/>
      <c r="D861" s="7"/>
      <c r="E861" s="1"/>
      <c r="F861" s="1"/>
    </row>
    <row r="862" spans="1:6" ht="15" customHeight="1">
      <c r="A862" s="3"/>
      <c r="B862" s="3"/>
      <c r="C862" s="1"/>
      <c r="D862" s="7"/>
      <c r="E862" s="1"/>
      <c r="F862" s="1"/>
    </row>
    <row r="863" spans="1:6" ht="15" customHeight="1">
      <c r="A863" s="3"/>
      <c r="B863" s="3"/>
      <c r="C863" s="1"/>
      <c r="D863" s="7"/>
      <c r="E863" s="1"/>
      <c r="F863" s="1"/>
    </row>
    <row r="864" spans="1:6" ht="15" customHeight="1">
      <c r="A864" s="3"/>
      <c r="B864" s="3"/>
      <c r="C864" s="1"/>
      <c r="D864" s="7"/>
      <c r="E864" s="1"/>
      <c r="F864" s="1"/>
    </row>
    <row r="865" spans="1:6" ht="15" customHeight="1">
      <c r="A865" s="3"/>
      <c r="B865" s="3"/>
      <c r="C865" s="1"/>
      <c r="D865" s="7"/>
      <c r="E865" s="1"/>
      <c r="F865" s="1"/>
    </row>
    <row r="866" spans="1:6" ht="15" customHeight="1">
      <c r="A866" s="3"/>
      <c r="B866" s="3"/>
      <c r="C866" s="1"/>
      <c r="D866" s="7"/>
      <c r="E866" s="1"/>
      <c r="F866" s="1"/>
    </row>
    <row r="867" spans="1:6" ht="15" customHeight="1">
      <c r="A867" s="3"/>
      <c r="B867" s="3"/>
      <c r="C867" s="1"/>
      <c r="D867" s="7"/>
      <c r="E867" s="1"/>
      <c r="F867" s="1"/>
    </row>
    <row r="868" spans="1:6" ht="15" customHeight="1">
      <c r="A868" s="3"/>
      <c r="B868" s="3"/>
      <c r="C868" s="1"/>
      <c r="D868" s="7"/>
      <c r="E868" s="1"/>
      <c r="F868" s="1"/>
    </row>
    <row r="869" spans="1:6" ht="15" customHeight="1">
      <c r="A869" s="3"/>
      <c r="B869" s="3"/>
      <c r="C869" s="1"/>
      <c r="D869" s="7"/>
      <c r="E869" s="1"/>
      <c r="F869" s="1"/>
    </row>
    <row r="870" spans="1:6" ht="15" customHeight="1">
      <c r="A870" s="3"/>
      <c r="B870" s="3"/>
      <c r="C870" s="1"/>
      <c r="D870" s="7"/>
      <c r="E870" s="1"/>
      <c r="F870" s="1"/>
    </row>
    <row r="871" spans="1:6" ht="15" customHeight="1">
      <c r="A871" s="3"/>
      <c r="B871" s="3"/>
      <c r="C871" s="1"/>
      <c r="D871" s="7"/>
      <c r="E871" s="1"/>
      <c r="F871" s="1"/>
    </row>
    <row r="872" spans="1:6" ht="15" customHeight="1">
      <c r="A872" s="3"/>
      <c r="B872" s="3"/>
      <c r="C872" s="1"/>
      <c r="D872" s="7"/>
      <c r="E872" s="1"/>
      <c r="F872" s="1"/>
    </row>
    <row r="873" spans="1:6" ht="15" customHeight="1">
      <c r="A873" s="3"/>
      <c r="B873" s="3"/>
      <c r="C873" s="1"/>
      <c r="D873" s="7"/>
      <c r="E873" s="1"/>
      <c r="F873" s="1"/>
    </row>
    <row r="874" spans="1:6" ht="15" customHeight="1">
      <c r="A874" s="3"/>
      <c r="B874" s="3"/>
      <c r="C874" s="1"/>
      <c r="D874" s="7"/>
      <c r="E874" s="1"/>
      <c r="F874" s="1"/>
    </row>
    <row r="875" spans="1:6" ht="15" customHeight="1">
      <c r="A875" s="3"/>
      <c r="B875" s="3"/>
      <c r="C875" s="1"/>
      <c r="D875" s="7"/>
      <c r="E875" s="1"/>
      <c r="F875" s="1"/>
    </row>
    <row r="876" spans="1:6" ht="15" customHeight="1">
      <c r="A876" s="3"/>
      <c r="B876" s="3"/>
      <c r="C876" s="1"/>
      <c r="D876" s="7"/>
      <c r="E876" s="1"/>
      <c r="F876" s="1"/>
    </row>
    <row r="877" spans="1:6" ht="15" customHeight="1">
      <c r="A877" s="3"/>
      <c r="B877" s="3"/>
      <c r="C877" s="1"/>
      <c r="D877" s="7"/>
      <c r="E877" s="1"/>
      <c r="F877" s="1"/>
    </row>
    <row r="878" spans="1:6" ht="15" customHeight="1">
      <c r="A878" s="3"/>
      <c r="B878" s="3"/>
      <c r="C878" s="1"/>
      <c r="D878" s="7"/>
      <c r="E878" s="1"/>
      <c r="F878" s="1"/>
    </row>
    <row r="879" spans="1:6" ht="15" customHeight="1">
      <c r="A879" s="3"/>
      <c r="B879" s="3"/>
      <c r="C879" s="1"/>
      <c r="D879" s="7"/>
      <c r="E879" s="1"/>
      <c r="F879" s="1"/>
    </row>
    <row r="880" spans="1:6" ht="15" customHeight="1">
      <c r="A880" s="3"/>
      <c r="B880" s="3"/>
      <c r="C880" s="1"/>
      <c r="D880" s="7"/>
      <c r="E880" s="1"/>
      <c r="F880" s="1"/>
    </row>
    <row r="881" spans="1:6" ht="15" customHeight="1">
      <c r="A881" s="3"/>
      <c r="B881" s="3"/>
      <c r="C881" s="1"/>
      <c r="D881" s="7"/>
      <c r="E881" s="1"/>
      <c r="F881" s="1"/>
    </row>
    <row r="882" spans="1:6" ht="15" customHeight="1">
      <c r="A882" s="3"/>
      <c r="B882" s="3"/>
      <c r="C882" s="1"/>
      <c r="D882" s="7"/>
      <c r="E882" s="1"/>
      <c r="F882" s="1"/>
    </row>
    <row r="883" spans="1:6" ht="15" customHeight="1">
      <c r="A883" s="3"/>
      <c r="B883" s="3"/>
      <c r="C883" s="1"/>
      <c r="D883" s="7"/>
      <c r="E883" s="1"/>
      <c r="F883" s="1"/>
    </row>
    <row r="884" spans="1:6" ht="15" customHeight="1">
      <c r="A884" s="3"/>
      <c r="B884" s="3"/>
      <c r="C884" s="1"/>
      <c r="D884" s="7"/>
      <c r="E884" s="1"/>
      <c r="F884" s="1"/>
    </row>
    <row r="885" spans="1:6" ht="15" customHeight="1">
      <c r="A885" s="3"/>
      <c r="B885" s="3"/>
      <c r="C885" s="1"/>
      <c r="D885" s="7"/>
      <c r="E885" s="1"/>
      <c r="F885" s="1"/>
    </row>
    <row r="886" spans="1:6" ht="15" customHeight="1">
      <c r="A886" s="3"/>
      <c r="B886" s="3"/>
      <c r="C886" s="1"/>
      <c r="D886" s="7"/>
      <c r="E886" s="1"/>
      <c r="F886" s="1"/>
    </row>
    <row r="887" spans="1:6" ht="15" customHeight="1">
      <c r="A887" s="3"/>
      <c r="B887" s="3"/>
      <c r="C887" s="1"/>
      <c r="D887" s="7"/>
      <c r="E887" s="1"/>
      <c r="F887" s="1"/>
    </row>
    <row r="888" spans="1:6" ht="15" customHeight="1">
      <c r="A888" s="3"/>
      <c r="B888" s="3"/>
      <c r="C888" s="1"/>
      <c r="D888" s="7"/>
      <c r="E888" s="1"/>
      <c r="F888" s="1"/>
    </row>
    <row r="889" spans="1:6" ht="15" customHeight="1">
      <c r="A889" s="3"/>
      <c r="B889" s="3"/>
      <c r="C889" s="1"/>
      <c r="D889" s="7"/>
      <c r="E889" s="1"/>
      <c r="F889" s="1"/>
    </row>
    <row r="890" spans="1:6" ht="15" customHeight="1">
      <c r="A890" s="13"/>
      <c r="B890" s="13"/>
      <c r="C890" s="13"/>
      <c r="D890" s="13"/>
      <c r="E890" s="13"/>
      <c r="F890" s="13"/>
    </row>
    <row r="891" spans="1:6" ht="15" customHeight="1">
      <c r="A891" s="13"/>
      <c r="B891" s="13"/>
      <c r="C891" s="13"/>
      <c r="D891" s="13"/>
      <c r="E891" s="13"/>
      <c r="F891" s="13"/>
    </row>
    <row r="892" spans="1:6" ht="15" customHeight="1">
      <c r="A892" s="13"/>
      <c r="B892" s="13"/>
      <c r="C892" s="13"/>
      <c r="D892" s="13"/>
      <c r="E892" s="13"/>
      <c r="F892" s="13"/>
    </row>
    <row r="893" spans="1:6" ht="15" customHeight="1">
      <c r="A893" s="13"/>
      <c r="B893" s="13"/>
      <c r="C893" s="13"/>
      <c r="D893" s="13"/>
      <c r="E893" s="13"/>
      <c r="F893" s="13"/>
    </row>
    <row r="894" spans="1:6" ht="15" customHeight="1">
      <c r="A894" s="13"/>
      <c r="B894" s="13"/>
      <c r="C894" s="13"/>
      <c r="D894" s="13"/>
      <c r="E894" s="13"/>
      <c r="F894" s="13"/>
    </row>
    <row r="895" spans="1:6" ht="15" customHeight="1">
      <c r="A895" s="13"/>
      <c r="B895" s="13"/>
      <c r="C895" s="13"/>
      <c r="D895" s="13"/>
      <c r="E895" s="13"/>
      <c r="F895" s="13"/>
    </row>
    <row r="896" spans="1:6" ht="15" customHeight="1">
      <c r="A896" s="13"/>
      <c r="B896" s="13"/>
      <c r="C896" s="13"/>
      <c r="D896" s="13"/>
      <c r="E896" s="13"/>
      <c r="F896" s="13"/>
    </row>
    <row r="897" spans="1:6" ht="15" customHeight="1">
      <c r="A897" s="13"/>
      <c r="B897" s="13"/>
      <c r="C897" s="13"/>
      <c r="D897" s="13"/>
      <c r="E897" s="13"/>
      <c r="F897" s="13"/>
    </row>
    <row r="898" spans="1:6" ht="15" customHeight="1">
      <c r="A898" s="13"/>
      <c r="B898" s="13"/>
      <c r="C898" s="13"/>
      <c r="D898" s="13"/>
      <c r="E898" s="13"/>
      <c r="F898" s="13"/>
    </row>
    <row r="899" spans="1:6" ht="15" customHeight="1">
      <c r="A899" s="13"/>
      <c r="B899" s="13"/>
      <c r="C899" s="13"/>
      <c r="D899" s="13"/>
      <c r="E899" s="13"/>
      <c r="F899" s="13"/>
    </row>
    <row r="900" spans="1:6" ht="15" customHeight="1">
      <c r="A900" s="13"/>
      <c r="B900" s="13"/>
      <c r="C900" s="13"/>
      <c r="D900" s="13"/>
      <c r="E900" s="13"/>
      <c r="F900" s="13"/>
    </row>
    <row r="901" spans="1:6" ht="15" customHeight="1">
      <c r="A901" s="13"/>
      <c r="B901" s="13"/>
      <c r="C901" s="13"/>
      <c r="D901" s="13"/>
      <c r="E901" s="13"/>
      <c r="F901" s="13"/>
    </row>
    <row r="902" spans="1:6" ht="15" customHeight="1">
      <c r="A902" s="13"/>
      <c r="B902" s="13"/>
      <c r="C902" s="13"/>
      <c r="D902" s="13"/>
      <c r="E902" s="13"/>
      <c r="F902" s="13"/>
    </row>
    <row r="903" spans="1:6" ht="15" customHeight="1">
      <c r="A903" s="13"/>
      <c r="B903" s="13"/>
      <c r="C903" s="13"/>
      <c r="D903" s="13"/>
      <c r="E903" s="13"/>
      <c r="F903" s="13"/>
    </row>
    <row r="904" spans="1:6" ht="15" customHeight="1">
      <c r="A904" s="13"/>
      <c r="B904" s="13"/>
      <c r="C904" s="13"/>
      <c r="D904" s="13"/>
      <c r="E904" s="13"/>
      <c r="F904" s="13"/>
    </row>
    <row r="905" spans="1:6" ht="15" customHeight="1">
      <c r="A905" s="13"/>
      <c r="B905" s="13"/>
      <c r="C905" s="13"/>
      <c r="D905" s="13"/>
      <c r="E905" s="13"/>
      <c r="F905" s="13"/>
    </row>
    <row r="906" spans="1:6" ht="15" customHeight="1">
      <c r="A906" s="13"/>
      <c r="B906" s="13"/>
      <c r="C906" s="13"/>
      <c r="D906" s="13"/>
      <c r="E906" s="13"/>
      <c r="F906" s="13"/>
    </row>
    <row r="907" spans="1:6" ht="15" customHeight="1">
      <c r="A907" s="13"/>
      <c r="B907" s="13"/>
      <c r="C907" s="13"/>
      <c r="D907" s="13"/>
      <c r="E907" s="13"/>
      <c r="F907" s="13"/>
    </row>
    <row r="908" spans="1:6" ht="15" customHeight="1">
      <c r="A908" s="13"/>
      <c r="B908" s="13"/>
      <c r="C908" s="13"/>
      <c r="D908" s="13"/>
      <c r="E908" s="13"/>
      <c r="F908" s="13"/>
    </row>
    <row r="909" spans="1:6" ht="15" customHeight="1">
      <c r="A909" s="13"/>
      <c r="B909" s="13"/>
      <c r="C909" s="13"/>
      <c r="D909" s="13"/>
      <c r="E909" s="13"/>
      <c r="F909" s="13"/>
    </row>
    <row r="910" spans="1:6" ht="15" customHeight="1">
      <c r="A910" s="13"/>
      <c r="B910" s="13"/>
      <c r="C910" s="13"/>
      <c r="D910" s="13"/>
      <c r="E910" s="13"/>
      <c r="F910" s="13"/>
    </row>
    <row r="911" spans="1:6" ht="15" customHeight="1">
      <c r="A911" s="13"/>
      <c r="B911" s="13"/>
      <c r="C911" s="13"/>
      <c r="D911" s="13"/>
      <c r="E911" s="13"/>
      <c r="F911" s="13"/>
    </row>
    <row r="912" spans="1:6" ht="15" customHeight="1">
      <c r="A912" s="13"/>
      <c r="B912" s="13"/>
      <c r="C912" s="13"/>
      <c r="D912" s="13"/>
      <c r="E912" s="13"/>
      <c r="F912" s="13"/>
    </row>
    <row r="913" spans="1:6" ht="15" customHeight="1">
      <c r="A913" s="13"/>
      <c r="B913" s="13"/>
      <c r="C913" s="13"/>
      <c r="D913" s="13"/>
      <c r="E913" s="13"/>
      <c r="F913" s="13"/>
    </row>
    <row r="914" spans="1:6" ht="15" customHeight="1">
      <c r="A914" s="13"/>
      <c r="B914" s="13"/>
      <c r="C914" s="13"/>
      <c r="D914" s="13"/>
      <c r="E914" s="13"/>
      <c r="F914" s="13"/>
    </row>
    <row r="915" spans="1:6" ht="15" customHeight="1">
      <c r="A915" s="13"/>
      <c r="B915" s="13"/>
      <c r="C915" s="13"/>
      <c r="D915" s="13"/>
      <c r="E915" s="13"/>
      <c r="F915" s="13"/>
    </row>
    <row r="916" spans="1:6" ht="15" customHeight="1">
      <c r="A916" s="13"/>
      <c r="B916" s="13"/>
      <c r="C916" s="13"/>
      <c r="D916" s="13"/>
      <c r="E916" s="13"/>
      <c r="F916" s="13"/>
    </row>
    <row r="917" spans="1:6" ht="15" customHeight="1">
      <c r="A917" s="13"/>
      <c r="B917" s="13"/>
      <c r="C917" s="13"/>
      <c r="D917" s="13"/>
      <c r="E917" s="13"/>
      <c r="F917" s="13"/>
    </row>
    <row r="918" spans="1:6" ht="15" customHeight="1">
      <c r="A918" s="13"/>
      <c r="B918" s="13"/>
      <c r="C918" s="13"/>
      <c r="D918" s="13"/>
      <c r="E918" s="13"/>
      <c r="F918" s="13"/>
    </row>
    <row r="919" spans="1:6" ht="15" customHeight="1">
      <c r="A919" s="13"/>
      <c r="B919" s="13"/>
      <c r="C919" s="13"/>
      <c r="D919" s="13"/>
      <c r="E919" s="13"/>
      <c r="F919" s="13"/>
    </row>
    <row r="920" spans="1:6" ht="15" customHeight="1">
      <c r="A920" s="13"/>
      <c r="B920" s="13"/>
      <c r="C920" s="13"/>
      <c r="D920" s="13"/>
      <c r="E920" s="13"/>
      <c r="F920" s="13"/>
    </row>
    <row r="921" spans="1:6" ht="15" customHeight="1">
      <c r="A921" s="13"/>
      <c r="B921" s="13"/>
      <c r="C921" s="13"/>
      <c r="D921" s="13"/>
      <c r="E921" s="13"/>
      <c r="F921" s="13"/>
    </row>
    <row r="922" spans="1:6" ht="15" customHeight="1">
      <c r="A922" s="13"/>
      <c r="B922" s="13"/>
      <c r="C922" s="13"/>
      <c r="D922" s="13"/>
      <c r="E922" s="13"/>
      <c r="F922" s="13"/>
    </row>
    <row r="923" spans="1:6" ht="15" customHeight="1">
      <c r="A923" s="13"/>
      <c r="B923" s="13"/>
      <c r="C923" s="13"/>
      <c r="D923" s="13"/>
      <c r="E923" s="13"/>
      <c r="F923" s="13"/>
    </row>
    <row r="924" spans="1:6" ht="15" customHeight="1">
      <c r="A924" s="13"/>
      <c r="B924" s="13"/>
      <c r="C924" s="13"/>
      <c r="D924" s="13"/>
      <c r="E924" s="13"/>
      <c r="F924" s="13"/>
    </row>
    <row r="925" spans="1:6" ht="15" customHeight="1">
      <c r="A925" s="13"/>
      <c r="B925" s="13"/>
      <c r="C925" s="13"/>
      <c r="D925" s="13"/>
      <c r="E925" s="13"/>
      <c r="F925" s="13"/>
    </row>
    <row r="926" spans="1:6" ht="15" customHeight="1">
      <c r="A926" s="13"/>
      <c r="B926" s="13"/>
      <c r="C926" s="13"/>
      <c r="D926" s="13"/>
      <c r="E926" s="13"/>
      <c r="F926" s="13"/>
    </row>
    <row r="927" spans="1:6" ht="15" customHeight="1">
      <c r="A927" s="13"/>
      <c r="B927" s="13"/>
      <c r="C927" s="13"/>
      <c r="D927" s="13"/>
      <c r="E927" s="13"/>
      <c r="F927" s="13"/>
    </row>
    <row r="928" spans="1:6" ht="15" customHeight="1">
      <c r="A928" s="13"/>
      <c r="B928" s="13"/>
      <c r="C928" s="13"/>
      <c r="D928" s="13"/>
      <c r="E928" s="13"/>
      <c r="F928" s="13"/>
    </row>
    <row r="929" spans="1:6" ht="15" customHeight="1">
      <c r="A929" s="13"/>
      <c r="B929" s="13"/>
      <c r="C929" s="13"/>
      <c r="D929" s="13"/>
      <c r="E929" s="13"/>
      <c r="F929" s="13"/>
    </row>
    <row r="930" spans="1:6" ht="15" customHeight="1">
      <c r="A930" s="13"/>
      <c r="B930" s="13"/>
      <c r="C930" s="13"/>
      <c r="D930" s="13"/>
      <c r="E930" s="13"/>
      <c r="F930" s="13"/>
    </row>
    <row r="931" spans="1:6" ht="15" customHeight="1">
      <c r="A931" s="13"/>
      <c r="B931" s="13"/>
      <c r="C931" s="13"/>
      <c r="D931" s="13"/>
      <c r="E931" s="13"/>
      <c r="F931" s="13"/>
    </row>
    <row r="932" spans="1:6" ht="15" customHeight="1">
      <c r="A932" s="13"/>
      <c r="B932" s="13"/>
      <c r="C932" s="13"/>
      <c r="D932" s="13"/>
      <c r="E932" s="13"/>
      <c r="F932" s="13"/>
    </row>
    <row r="933" spans="1:6" ht="15" customHeight="1">
      <c r="A933" s="13"/>
      <c r="B933" s="13"/>
      <c r="C933" s="13"/>
      <c r="D933" s="13"/>
      <c r="E933" s="13"/>
      <c r="F933" s="13"/>
    </row>
    <row r="934" spans="1:6" ht="15" customHeight="1">
      <c r="A934" s="13"/>
      <c r="B934" s="13"/>
      <c r="C934" s="13"/>
      <c r="D934" s="13"/>
      <c r="E934" s="13"/>
      <c r="F934" s="13"/>
    </row>
    <row r="935" spans="1:6" ht="15" customHeight="1">
      <c r="A935" s="13"/>
      <c r="B935" s="13"/>
      <c r="C935" s="13"/>
      <c r="D935" s="13"/>
      <c r="E935" s="13"/>
      <c r="F935" s="13"/>
    </row>
    <row r="936" spans="1:6" ht="15" customHeight="1">
      <c r="A936" s="13"/>
      <c r="B936" s="13"/>
      <c r="C936" s="13"/>
      <c r="D936" s="13"/>
      <c r="E936" s="13"/>
      <c r="F936" s="13"/>
    </row>
    <row r="937" spans="1:6" ht="15" customHeight="1">
      <c r="A937" s="13"/>
      <c r="B937" s="13"/>
      <c r="C937" s="13"/>
      <c r="D937" s="13"/>
      <c r="E937" s="13"/>
      <c r="F937" s="13"/>
    </row>
    <row r="938" spans="1:6" ht="15" customHeight="1">
      <c r="A938" s="13"/>
      <c r="B938" s="13"/>
      <c r="C938" s="13"/>
      <c r="D938" s="13"/>
      <c r="E938" s="13"/>
      <c r="F938" s="13"/>
    </row>
    <row r="939" spans="1:6" ht="15" customHeight="1">
      <c r="A939" s="13"/>
      <c r="B939" s="13"/>
      <c r="C939" s="13"/>
      <c r="D939" s="13"/>
      <c r="E939" s="13"/>
      <c r="F939" s="13"/>
    </row>
    <row r="940" spans="1:6" ht="15" customHeight="1">
      <c r="A940" s="13"/>
      <c r="B940" s="13"/>
      <c r="C940" s="13"/>
      <c r="D940" s="13"/>
      <c r="E940" s="13"/>
      <c r="F940" s="13"/>
    </row>
    <row r="941" spans="1:6" ht="15" customHeight="1">
      <c r="A941" s="13"/>
      <c r="B941" s="13"/>
      <c r="C941" s="13"/>
      <c r="D941" s="13"/>
      <c r="E941" s="13"/>
      <c r="F941" s="13"/>
    </row>
    <row r="942" spans="1:6" ht="15" customHeight="1">
      <c r="A942" s="13"/>
      <c r="B942" s="13"/>
      <c r="C942" s="13"/>
      <c r="D942" s="13"/>
      <c r="E942" s="13"/>
      <c r="F942" s="13"/>
    </row>
    <row r="943" spans="1:6" ht="15" customHeight="1">
      <c r="A943" s="13"/>
      <c r="B943" s="13"/>
      <c r="C943" s="13"/>
      <c r="D943" s="13"/>
      <c r="E943" s="13"/>
      <c r="F943" s="13"/>
    </row>
    <row r="944" spans="1:6" ht="15" customHeight="1">
      <c r="A944" s="13"/>
      <c r="B944" s="13"/>
      <c r="C944" s="13"/>
      <c r="D944" s="13"/>
      <c r="E944" s="13"/>
      <c r="F944" s="13"/>
    </row>
    <row r="945" spans="1:6" ht="15" customHeight="1">
      <c r="A945" s="13"/>
      <c r="B945" s="13"/>
      <c r="C945" s="13"/>
      <c r="D945" s="13"/>
      <c r="E945" s="13"/>
      <c r="F945" s="13"/>
    </row>
    <row r="946" spans="1:6" ht="15" customHeight="1">
      <c r="A946" s="13"/>
      <c r="B946" s="13"/>
      <c r="C946" s="13"/>
      <c r="D946" s="13"/>
      <c r="E946" s="13"/>
      <c r="F946" s="13"/>
    </row>
    <row r="947" spans="1:6" ht="15" customHeight="1">
      <c r="A947" s="13"/>
      <c r="B947" s="13"/>
      <c r="C947" s="13"/>
      <c r="D947" s="13"/>
      <c r="E947" s="13"/>
      <c r="F947" s="13"/>
    </row>
    <row r="948" spans="1:6" ht="15" customHeight="1">
      <c r="A948" s="13"/>
      <c r="B948" s="13"/>
      <c r="C948" s="13"/>
      <c r="D948" s="13"/>
      <c r="E948" s="13"/>
      <c r="F948" s="13"/>
    </row>
    <row r="949" spans="1:6" ht="15" customHeight="1">
      <c r="A949" s="13"/>
      <c r="B949" s="13"/>
      <c r="C949" s="13"/>
      <c r="D949" s="13"/>
      <c r="E949" s="13"/>
      <c r="F949" s="13"/>
    </row>
    <row r="950" spans="1:6" ht="15" customHeight="1">
      <c r="A950" s="13"/>
      <c r="B950" s="13"/>
      <c r="C950" s="13"/>
      <c r="D950" s="13"/>
      <c r="E950" s="13"/>
      <c r="F950" s="13"/>
    </row>
    <row r="951" spans="1:6" ht="15" customHeight="1">
      <c r="A951" s="13"/>
      <c r="B951" s="13"/>
      <c r="C951" s="13"/>
      <c r="D951" s="13"/>
      <c r="E951" s="13"/>
      <c r="F951" s="13"/>
    </row>
    <row r="952" spans="1:6" ht="15" customHeight="1">
      <c r="A952" s="13"/>
      <c r="B952" s="13"/>
      <c r="C952" s="13"/>
      <c r="D952" s="13"/>
      <c r="E952" s="13"/>
      <c r="F952" s="13"/>
    </row>
    <row r="953" spans="1:6" ht="15" customHeight="1">
      <c r="A953" s="13"/>
      <c r="B953" s="13"/>
      <c r="C953" s="13"/>
      <c r="D953" s="13"/>
      <c r="E953" s="13"/>
      <c r="F953" s="13"/>
    </row>
    <row r="954" spans="1:6" ht="15" customHeight="1">
      <c r="A954" s="13"/>
      <c r="B954" s="13"/>
      <c r="C954" s="13"/>
      <c r="D954" s="13"/>
      <c r="E954" s="13"/>
      <c r="F954" s="13"/>
    </row>
    <row r="955" spans="1:6" ht="15" customHeight="1">
      <c r="A955" s="13"/>
      <c r="B955" s="13"/>
      <c r="C955" s="13"/>
      <c r="D955" s="13"/>
      <c r="E955" s="13"/>
      <c r="F955" s="13"/>
    </row>
    <row r="956" spans="1:6" ht="15" customHeight="1">
      <c r="A956" s="13"/>
      <c r="B956" s="13"/>
      <c r="C956" s="13"/>
      <c r="D956" s="13"/>
      <c r="E956" s="13"/>
      <c r="F956" s="13"/>
    </row>
    <row r="957" spans="1:6" ht="15" customHeight="1">
      <c r="A957" s="13"/>
      <c r="B957" s="13"/>
      <c r="C957" s="13"/>
      <c r="D957" s="13"/>
      <c r="E957" s="13"/>
      <c r="F957" s="13"/>
    </row>
    <row r="958" spans="1:6" ht="15" customHeight="1">
      <c r="A958" s="13"/>
      <c r="B958" s="13"/>
      <c r="C958" s="13"/>
      <c r="D958" s="13"/>
      <c r="E958" s="13"/>
      <c r="F958" s="13"/>
    </row>
    <row r="959" spans="1:6" ht="15" customHeight="1">
      <c r="A959" s="13"/>
      <c r="B959" s="13"/>
      <c r="C959" s="13"/>
      <c r="D959" s="13"/>
      <c r="E959" s="13"/>
      <c r="F959" s="13"/>
    </row>
    <row r="960" spans="1:6" ht="15" customHeight="1">
      <c r="A960" s="13"/>
      <c r="B960" s="13"/>
      <c r="C960" s="13"/>
      <c r="D960" s="13"/>
      <c r="E960" s="13"/>
      <c r="F960" s="13"/>
    </row>
    <row r="961" spans="1:6" ht="15" customHeight="1">
      <c r="A961" s="13"/>
      <c r="B961" s="13"/>
      <c r="C961" s="13"/>
      <c r="D961" s="13"/>
      <c r="E961" s="13"/>
      <c r="F961" s="13"/>
    </row>
    <row r="962" spans="1:6" ht="15" customHeight="1">
      <c r="A962" s="13"/>
      <c r="B962" s="13"/>
      <c r="C962" s="13"/>
      <c r="D962" s="13"/>
      <c r="E962" s="13"/>
      <c r="F962" s="13"/>
    </row>
    <row r="963" spans="1:6" ht="15" customHeight="1">
      <c r="A963" s="13"/>
      <c r="B963" s="13"/>
      <c r="C963" s="13"/>
      <c r="D963" s="13"/>
      <c r="E963" s="13"/>
      <c r="F963" s="13"/>
    </row>
    <row r="964" spans="1:6" ht="15" customHeight="1">
      <c r="A964" s="13"/>
      <c r="B964" s="13"/>
      <c r="C964" s="13"/>
      <c r="D964" s="13"/>
      <c r="E964" s="13"/>
      <c r="F964" s="13"/>
    </row>
    <row r="965" spans="1:6" ht="15" customHeight="1">
      <c r="A965" s="13"/>
      <c r="B965" s="13"/>
      <c r="C965" s="13"/>
      <c r="D965" s="13"/>
      <c r="E965" s="13"/>
      <c r="F965" s="13"/>
    </row>
    <row r="966" spans="1:6" ht="15" customHeight="1">
      <c r="A966" s="13"/>
      <c r="B966" s="13"/>
      <c r="C966" s="13"/>
      <c r="D966" s="13"/>
      <c r="E966" s="13"/>
      <c r="F966" s="13"/>
    </row>
    <row r="967" spans="1:6" ht="15" customHeight="1">
      <c r="A967" s="13"/>
      <c r="B967" s="13"/>
      <c r="C967" s="13"/>
      <c r="D967" s="13"/>
      <c r="E967" s="13"/>
      <c r="F967" s="13"/>
    </row>
    <row r="968" spans="1:6" ht="15" customHeight="1">
      <c r="A968" s="13"/>
      <c r="B968" s="13"/>
      <c r="C968" s="13"/>
      <c r="D968" s="13"/>
      <c r="E968" s="13"/>
      <c r="F968" s="13"/>
    </row>
    <row r="969" spans="1:6" ht="15" customHeight="1">
      <c r="A969" s="13"/>
      <c r="B969" s="13"/>
      <c r="C969" s="13"/>
      <c r="D969" s="13"/>
      <c r="E969" s="13"/>
      <c r="F969" s="13"/>
    </row>
    <row r="970" spans="1:6" ht="15" customHeight="1">
      <c r="A970" s="13"/>
      <c r="B970" s="13"/>
      <c r="C970" s="13"/>
      <c r="D970" s="13"/>
      <c r="E970" s="13"/>
      <c r="F970" s="13"/>
    </row>
    <row r="971" spans="1:6" ht="15" customHeight="1">
      <c r="A971" s="13"/>
      <c r="B971" s="13"/>
      <c r="C971" s="13"/>
      <c r="D971" s="13"/>
      <c r="E971" s="13"/>
      <c r="F971" s="13"/>
    </row>
    <row r="972" spans="1:6" ht="15" customHeight="1">
      <c r="A972" s="13"/>
      <c r="B972" s="13"/>
      <c r="C972" s="13"/>
      <c r="D972" s="13"/>
      <c r="E972" s="13"/>
      <c r="F972" s="13"/>
    </row>
    <row r="973" spans="1:6" ht="15" customHeight="1">
      <c r="A973" s="13"/>
      <c r="B973" s="13"/>
      <c r="C973" s="13"/>
      <c r="D973" s="13"/>
      <c r="E973" s="13"/>
      <c r="F973" s="13"/>
    </row>
    <row r="974" spans="1:6" ht="15" customHeight="1">
      <c r="A974" s="13"/>
      <c r="B974" s="13"/>
      <c r="C974" s="13"/>
      <c r="D974" s="13"/>
      <c r="E974" s="13"/>
      <c r="F974" s="13"/>
    </row>
    <row r="975" spans="1:6" ht="15" customHeight="1">
      <c r="A975" s="13"/>
      <c r="B975" s="13"/>
      <c r="C975" s="13"/>
      <c r="D975" s="13"/>
      <c r="E975" s="13"/>
      <c r="F975" s="13"/>
    </row>
    <row r="976" spans="1:6" ht="15" customHeight="1">
      <c r="A976" s="13"/>
      <c r="B976" s="13"/>
      <c r="C976" s="13"/>
      <c r="D976" s="13"/>
      <c r="E976" s="13"/>
      <c r="F976" s="13"/>
    </row>
    <row r="977" spans="1:6" ht="15" customHeight="1">
      <c r="A977" s="13"/>
      <c r="B977" s="13"/>
      <c r="C977" s="13"/>
      <c r="D977" s="13"/>
      <c r="E977" s="13"/>
      <c r="F977" s="13"/>
    </row>
    <row r="978" spans="1:6" ht="15" customHeight="1">
      <c r="A978" s="13"/>
      <c r="B978" s="13"/>
      <c r="C978" s="13"/>
      <c r="D978" s="13"/>
      <c r="E978" s="13"/>
      <c r="F978" s="13"/>
    </row>
    <row r="979" spans="1:6" ht="15" customHeight="1">
      <c r="A979" s="13"/>
      <c r="B979" s="13"/>
      <c r="C979" s="13"/>
      <c r="D979" s="13"/>
      <c r="E979" s="13"/>
      <c r="F979" s="13"/>
    </row>
    <row r="980" spans="1:6" ht="15" customHeight="1">
      <c r="A980" s="13"/>
      <c r="B980" s="13"/>
      <c r="C980" s="13"/>
      <c r="D980" s="13"/>
      <c r="E980" s="13"/>
      <c r="F980" s="13"/>
    </row>
    <row r="981" spans="1:6" ht="15" customHeight="1">
      <c r="A981" s="13"/>
      <c r="B981" s="13"/>
      <c r="C981" s="13"/>
      <c r="D981" s="13"/>
      <c r="E981" s="13"/>
      <c r="F981" s="13"/>
    </row>
    <row r="982" spans="1:6" ht="15" customHeight="1">
      <c r="A982" s="13"/>
      <c r="B982" s="13"/>
      <c r="C982" s="13"/>
      <c r="D982" s="13"/>
      <c r="E982" s="13"/>
      <c r="F982" s="13"/>
    </row>
    <row r="983" spans="1:6" ht="15" customHeight="1">
      <c r="A983" s="13"/>
      <c r="B983" s="13"/>
      <c r="C983" s="13"/>
      <c r="D983" s="13"/>
      <c r="E983" s="13"/>
      <c r="F983" s="13"/>
    </row>
    <row r="984" spans="1:6" ht="15" customHeight="1">
      <c r="A984" s="13"/>
      <c r="B984" s="13"/>
      <c r="C984" s="13"/>
      <c r="D984" s="13"/>
      <c r="E984" s="13"/>
      <c r="F984" s="13"/>
    </row>
    <row r="985" spans="1:6" ht="15" customHeight="1">
      <c r="A985" s="13"/>
      <c r="B985" s="13"/>
      <c r="C985" s="13"/>
      <c r="D985" s="13"/>
      <c r="E985" s="13"/>
      <c r="F985" s="13"/>
    </row>
    <row r="986" spans="1:6" ht="15" customHeight="1">
      <c r="A986" s="13"/>
      <c r="B986" s="13"/>
      <c r="C986" s="13"/>
      <c r="D986" s="13"/>
      <c r="E986" s="13"/>
      <c r="F986" s="13"/>
    </row>
    <row r="987" spans="1:6" ht="15" customHeight="1">
      <c r="A987" s="13"/>
      <c r="B987" s="13"/>
      <c r="C987" s="13"/>
      <c r="D987" s="13"/>
      <c r="E987" s="13"/>
      <c r="F987" s="13"/>
    </row>
    <row r="988" spans="1:6" ht="15" customHeight="1">
      <c r="A988" s="13"/>
      <c r="B988" s="13"/>
      <c r="C988" s="13"/>
      <c r="D988" s="13"/>
      <c r="E988" s="13"/>
      <c r="F988" s="13"/>
    </row>
    <row r="989" spans="1:6" ht="15" customHeight="1">
      <c r="A989" s="13"/>
      <c r="B989" s="13"/>
      <c r="C989" s="13"/>
      <c r="D989" s="13"/>
      <c r="E989" s="13"/>
      <c r="F989" s="13"/>
    </row>
    <row r="990" spans="1:6" ht="15" customHeight="1">
      <c r="A990" s="13"/>
      <c r="B990" s="13"/>
      <c r="C990" s="13"/>
      <c r="D990" s="13"/>
      <c r="E990" s="13"/>
      <c r="F990" s="13"/>
    </row>
    <row r="991" spans="1:6" ht="15" customHeight="1">
      <c r="A991" s="13"/>
      <c r="B991" s="13"/>
      <c r="C991" s="13"/>
      <c r="D991" s="13"/>
      <c r="E991" s="13"/>
      <c r="F991" s="13"/>
    </row>
    <row r="992" spans="1:6" ht="15" customHeight="1">
      <c r="A992" s="13"/>
      <c r="B992" s="13"/>
      <c r="C992" s="13"/>
      <c r="D992" s="13"/>
      <c r="E992" s="13"/>
      <c r="F992" s="13"/>
    </row>
    <row r="993" spans="1:6" ht="15" customHeight="1">
      <c r="A993" s="13"/>
      <c r="B993" s="13"/>
      <c r="C993" s="13"/>
      <c r="D993" s="13"/>
      <c r="E993" s="13"/>
      <c r="F993" s="13"/>
    </row>
    <row r="994" spans="1:6" ht="15" customHeight="1">
      <c r="A994" s="13"/>
      <c r="B994" s="13"/>
      <c r="C994" s="13"/>
      <c r="D994" s="13"/>
      <c r="E994" s="13"/>
      <c r="F994" s="13"/>
    </row>
    <row r="995" spans="1:6" ht="15" customHeight="1">
      <c r="A995" s="13"/>
      <c r="B995" s="13"/>
      <c r="C995" s="13"/>
      <c r="D995" s="13"/>
      <c r="E995" s="13"/>
      <c r="F995" s="13"/>
    </row>
    <row r="996" spans="1:6" ht="15" customHeight="1">
      <c r="A996" s="13"/>
      <c r="B996" s="13"/>
      <c r="C996" s="13"/>
      <c r="D996" s="13"/>
      <c r="E996" s="13"/>
      <c r="F996" s="13"/>
    </row>
    <row r="997" spans="1:6" ht="15" customHeight="1">
      <c r="A997" s="13"/>
      <c r="B997" s="13"/>
      <c r="C997" s="13"/>
      <c r="D997" s="13"/>
      <c r="E997" s="13"/>
      <c r="F997" s="13"/>
    </row>
    <row r="998" spans="1:6" ht="15" customHeight="1">
      <c r="A998" s="13"/>
      <c r="B998" s="13"/>
      <c r="C998" s="13"/>
      <c r="D998" s="13"/>
      <c r="E998" s="13"/>
      <c r="F998" s="13"/>
    </row>
    <row r="999" spans="1:6" ht="15" customHeight="1">
      <c r="A999" s="13"/>
      <c r="B999" s="13"/>
      <c r="C999" s="13"/>
      <c r="D999" s="13"/>
      <c r="E999" s="13"/>
      <c r="F999" s="13"/>
    </row>
    <row r="1000" spans="1:6" ht="15" customHeight="1">
      <c r="A1000" s="13"/>
      <c r="B1000" s="13"/>
      <c r="C1000" s="13"/>
      <c r="D1000" s="13"/>
      <c r="E1000" s="13"/>
      <c r="F1000" s="13"/>
    </row>
    <row r="1001" spans="1:6" ht="15" customHeight="1">
      <c r="A1001" s="13"/>
      <c r="B1001" s="13"/>
      <c r="C1001" s="13"/>
      <c r="D1001" s="13"/>
      <c r="E1001" s="13"/>
      <c r="F1001" s="13"/>
    </row>
    <row r="1002" spans="1:6" ht="15" customHeight="1">
      <c r="A1002" s="13"/>
      <c r="B1002" s="13"/>
      <c r="C1002" s="13"/>
      <c r="D1002" s="13"/>
      <c r="E1002" s="13"/>
      <c r="F1002" s="13"/>
    </row>
    <row r="1003" spans="1:6" ht="15" customHeight="1">
      <c r="A1003" s="13"/>
      <c r="B1003" s="13"/>
      <c r="C1003" s="13"/>
      <c r="D1003" s="13"/>
      <c r="E1003" s="13"/>
      <c r="F1003" s="13"/>
    </row>
    <row r="1004" spans="1:6" ht="15" customHeight="1">
      <c r="A1004" s="13"/>
      <c r="B1004" s="13"/>
      <c r="C1004" s="13"/>
      <c r="D1004" s="13"/>
      <c r="E1004" s="13"/>
      <c r="F1004" s="13"/>
    </row>
    <row r="1005" spans="1:6" ht="15" customHeight="1">
      <c r="A1005" s="13"/>
      <c r="B1005" s="13"/>
      <c r="C1005" s="13"/>
      <c r="D1005" s="13"/>
      <c r="E1005" s="13"/>
      <c r="F1005" s="13"/>
    </row>
    <row r="1006" spans="1:6" ht="15" customHeight="1">
      <c r="A1006" s="13"/>
      <c r="B1006" s="13"/>
      <c r="C1006" s="13"/>
      <c r="D1006" s="13"/>
      <c r="E1006" s="13"/>
      <c r="F1006" s="13"/>
    </row>
    <row r="1007" spans="1:6" ht="15" customHeight="1">
      <c r="A1007" s="13"/>
      <c r="B1007" s="13"/>
      <c r="C1007" s="13"/>
      <c r="D1007" s="13"/>
      <c r="E1007" s="13"/>
      <c r="F1007" s="13"/>
    </row>
    <row r="1008" spans="1:6" ht="15" customHeight="1">
      <c r="A1008" s="13"/>
      <c r="B1008" s="13"/>
      <c r="C1008" s="13"/>
      <c r="D1008" s="13"/>
      <c r="E1008" s="13"/>
      <c r="F1008" s="13"/>
    </row>
    <row r="1009" spans="1:6" ht="15" customHeight="1">
      <c r="A1009" s="13"/>
      <c r="B1009" s="13"/>
      <c r="C1009" s="13"/>
      <c r="D1009" s="13"/>
      <c r="E1009" s="13"/>
      <c r="F1009" s="13"/>
    </row>
    <row r="1010" spans="1:6" ht="15" customHeight="1">
      <c r="A1010" s="13"/>
      <c r="B1010" s="13"/>
      <c r="C1010" s="13"/>
      <c r="D1010" s="13"/>
      <c r="E1010" s="13"/>
      <c r="F1010" s="13"/>
    </row>
    <row r="1011" spans="1:6" ht="15" customHeight="1">
      <c r="A1011" s="13"/>
      <c r="B1011" s="13"/>
      <c r="C1011" s="13"/>
      <c r="D1011" s="13"/>
      <c r="E1011" s="13"/>
      <c r="F1011" s="13"/>
    </row>
    <row r="1012" spans="1:6" ht="15" customHeight="1">
      <c r="A1012" s="13"/>
      <c r="B1012" s="13"/>
      <c r="C1012" s="13"/>
      <c r="D1012" s="13"/>
      <c r="E1012" s="13"/>
      <c r="F1012" s="13"/>
    </row>
    <row r="1013" spans="1:6" ht="15" customHeight="1">
      <c r="A1013" s="13"/>
      <c r="B1013" s="13"/>
      <c r="C1013" s="13"/>
      <c r="D1013" s="13"/>
      <c r="E1013" s="13"/>
      <c r="F1013" s="13"/>
    </row>
    <row r="1014" spans="1:6" ht="15" customHeight="1">
      <c r="A1014" s="13"/>
      <c r="B1014" s="13"/>
      <c r="C1014" s="13"/>
      <c r="D1014" s="13"/>
      <c r="E1014" s="13"/>
      <c r="F1014" s="13"/>
    </row>
    <row r="1015" spans="1:6" ht="15" customHeight="1">
      <c r="A1015" s="13"/>
      <c r="B1015" s="13"/>
      <c r="C1015" s="13"/>
      <c r="D1015" s="13"/>
      <c r="E1015" s="13"/>
      <c r="F1015" s="13"/>
    </row>
    <row r="1016" spans="1:6" ht="15" customHeight="1">
      <c r="A1016" s="13"/>
      <c r="B1016" s="13"/>
      <c r="C1016" s="13"/>
      <c r="D1016" s="13"/>
      <c r="E1016" s="13"/>
      <c r="F1016" s="13"/>
    </row>
    <row r="1017" spans="1:6" ht="15" customHeight="1">
      <c r="A1017" s="13"/>
      <c r="B1017" s="13"/>
      <c r="C1017" s="13"/>
      <c r="D1017" s="13"/>
      <c r="E1017" s="13"/>
      <c r="F1017" s="13"/>
    </row>
    <row r="1018" spans="1:6" ht="15" customHeight="1">
      <c r="A1018" s="13"/>
      <c r="B1018" s="13"/>
      <c r="C1018" s="13"/>
      <c r="D1018" s="13"/>
      <c r="E1018" s="13"/>
      <c r="F1018" s="13"/>
    </row>
    <row r="1019" spans="1:6" ht="15" customHeight="1">
      <c r="A1019" s="13"/>
      <c r="B1019" s="13"/>
      <c r="C1019" s="13"/>
      <c r="D1019" s="13"/>
      <c r="E1019" s="13"/>
      <c r="F1019" s="13"/>
    </row>
    <row r="1020" spans="1:6" ht="15" customHeight="1">
      <c r="A1020" s="13"/>
      <c r="B1020" s="13"/>
      <c r="C1020" s="13"/>
      <c r="D1020" s="13"/>
      <c r="E1020" s="13"/>
      <c r="F1020" s="13"/>
    </row>
    <row r="1021" spans="1:6" ht="15" customHeight="1">
      <c r="A1021" s="13"/>
      <c r="B1021" s="13"/>
      <c r="C1021" s="13"/>
      <c r="D1021" s="13"/>
      <c r="E1021" s="13"/>
      <c r="F1021" s="13"/>
    </row>
    <row r="1022" spans="1:6" ht="15" customHeight="1">
      <c r="A1022" s="13"/>
      <c r="B1022" s="13"/>
      <c r="C1022" s="13"/>
      <c r="D1022" s="13"/>
      <c r="E1022" s="13"/>
      <c r="F1022" s="13"/>
    </row>
    <row r="1023" spans="1:6" ht="15" customHeight="1">
      <c r="A1023" s="13"/>
      <c r="B1023" s="13"/>
      <c r="C1023" s="13"/>
      <c r="D1023" s="13"/>
      <c r="E1023" s="13"/>
      <c r="F1023" s="13"/>
    </row>
    <row r="1024" spans="1:6" ht="15" customHeight="1">
      <c r="A1024" s="13"/>
      <c r="B1024" s="13"/>
      <c r="C1024" s="13"/>
      <c r="D1024" s="13"/>
      <c r="E1024" s="13"/>
      <c r="F1024" s="13"/>
    </row>
    <row r="1025" spans="1:6" ht="15" customHeight="1">
      <c r="A1025" s="13"/>
      <c r="B1025" s="13"/>
      <c r="C1025" s="13"/>
      <c r="D1025" s="13"/>
      <c r="E1025" s="13"/>
      <c r="F1025" s="13"/>
    </row>
    <row r="1026" spans="1:6" ht="15" customHeight="1">
      <c r="A1026" s="13"/>
      <c r="B1026" s="13"/>
      <c r="C1026" s="13"/>
      <c r="D1026" s="13"/>
      <c r="E1026" s="13"/>
      <c r="F1026" s="13"/>
    </row>
    <row r="1027" spans="1:6" ht="15" customHeight="1">
      <c r="A1027" s="13"/>
      <c r="B1027" s="13"/>
      <c r="C1027" s="13"/>
      <c r="D1027" s="13"/>
      <c r="E1027" s="13"/>
      <c r="F1027" s="13"/>
    </row>
    <row r="1028" spans="1:6" ht="15" customHeight="1">
      <c r="A1028" s="13"/>
      <c r="B1028" s="13"/>
      <c r="C1028" s="13"/>
      <c r="D1028" s="13"/>
      <c r="E1028" s="13"/>
      <c r="F1028" s="13"/>
    </row>
    <row r="1029" spans="1:6" ht="15" customHeight="1">
      <c r="A1029" s="13"/>
      <c r="B1029" s="13"/>
      <c r="C1029" s="13"/>
      <c r="D1029" s="13"/>
      <c r="E1029" s="13"/>
      <c r="F1029" s="13"/>
    </row>
    <row r="1030" spans="1:6" ht="15" customHeight="1">
      <c r="A1030" s="13"/>
      <c r="B1030" s="13"/>
      <c r="C1030" s="13"/>
      <c r="D1030" s="13"/>
      <c r="E1030" s="13"/>
      <c r="F1030" s="13"/>
    </row>
    <row r="1031" spans="1:6" ht="15" customHeight="1">
      <c r="A1031" s="13"/>
      <c r="B1031" s="13"/>
      <c r="C1031" s="13"/>
      <c r="D1031" s="13"/>
      <c r="E1031" s="13"/>
      <c r="F1031" s="13"/>
    </row>
    <row r="1032" spans="1:6" ht="15" customHeight="1">
      <c r="A1032" s="13"/>
      <c r="B1032" s="13"/>
      <c r="C1032" s="13"/>
      <c r="D1032" s="13"/>
      <c r="E1032" s="13"/>
      <c r="F1032" s="13"/>
    </row>
    <row r="1033" spans="1:6" ht="15" customHeight="1">
      <c r="A1033" s="13"/>
      <c r="B1033" s="13"/>
      <c r="C1033" s="13"/>
      <c r="D1033" s="13"/>
      <c r="E1033" s="13"/>
      <c r="F1033" s="13"/>
    </row>
    <row r="1034" spans="1:6" ht="15" customHeight="1">
      <c r="A1034" s="13"/>
      <c r="B1034" s="13"/>
      <c r="C1034" s="13"/>
      <c r="D1034" s="13"/>
      <c r="E1034" s="13"/>
      <c r="F1034" s="13"/>
    </row>
    <row r="1035" spans="1:6" ht="15" customHeight="1">
      <c r="A1035" s="13"/>
      <c r="B1035" s="13"/>
      <c r="C1035" s="13"/>
      <c r="D1035" s="13"/>
      <c r="E1035" s="13"/>
      <c r="F1035" s="13"/>
    </row>
    <row r="1036" spans="1:6" ht="15" customHeight="1">
      <c r="A1036" s="13"/>
      <c r="B1036" s="13"/>
      <c r="C1036" s="13"/>
      <c r="D1036" s="13"/>
      <c r="E1036" s="13"/>
      <c r="F1036" s="13"/>
    </row>
    <row r="1037" spans="1:6" ht="15" customHeight="1">
      <c r="A1037" s="13"/>
      <c r="B1037" s="13"/>
      <c r="C1037" s="13"/>
      <c r="D1037" s="13"/>
      <c r="E1037" s="13"/>
      <c r="F1037" s="13"/>
    </row>
    <row r="1038" spans="1:6" ht="15" customHeight="1">
      <c r="A1038" s="13"/>
      <c r="B1038" s="13"/>
      <c r="C1038" s="13"/>
      <c r="D1038" s="13"/>
      <c r="E1038" s="13"/>
      <c r="F1038" s="13"/>
    </row>
    <row r="1039" spans="1:6" ht="15" customHeight="1">
      <c r="A1039" s="13"/>
      <c r="B1039" s="13"/>
      <c r="C1039" s="13"/>
      <c r="D1039" s="13"/>
      <c r="E1039" s="13"/>
      <c r="F1039" s="13"/>
    </row>
    <row r="1040" spans="1:6" ht="15" customHeight="1">
      <c r="A1040" s="13"/>
      <c r="B1040" s="13"/>
      <c r="C1040" s="13"/>
      <c r="D1040" s="13"/>
      <c r="E1040" s="13"/>
      <c r="F1040" s="13"/>
    </row>
    <row r="1041" spans="1:6" ht="15" customHeight="1">
      <c r="A1041" s="13"/>
      <c r="B1041" s="13"/>
      <c r="C1041" s="13"/>
      <c r="D1041" s="13"/>
      <c r="E1041" s="13"/>
      <c r="F1041" s="13"/>
    </row>
    <row r="1042" spans="1:6" ht="15" customHeight="1">
      <c r="A1042" s="13"/>
      <c r="B1042" s="13"/>
      <c r="C1042" s="13"/>
      <c r="D1042" s="13"/>
      <c r="E1042" s="13"/>
      <c r="F1042" s="13"/>
    </row>
    <row r="1043" spans="1:6" ht="15" customHeight="1">
      <c r="A1043" s="13"/>
      <c r="B1043" s="13"/>
      <c r="C1043" s="13"/>
      <c r="D1043" s="13"/>
      <c r="E1043" s="13"/>
      <c r="F1043" s="13"/>
    </row>
    <row r="1044" spans="1:6" ht="15" customHeight="1">
      <c r="A1044" s="13"/>
      <c r="B1044" s="13"/>
      <c r="C1044" s="13"/>
      <c r="D1044" s="13"/>
      <c r="E1044" s="13"/>
      <c r="F1044" s="13"/>
    </row>
    <row r="1045" spans="1:6" ht="15" customHeight="1">
      <c r="A1045" s="13"/>
      <c r="B1045" s="13"/>
      <c r="C1045" s="13"/>
      <c r="D1045" s="13"/>
      <c r="E1045" s="13"/>
      <c r="F1045" s="13"/>
    </row>
    <row r="1046" spans="1:6" ht="15" customHeight="1">
      <c r="A1046" s="13"/>
      <c r="B1046" s="13"/>
      <c r="C1046" s="13"/>
      <c r="D1046" s="13"/>
      <c r="E1046" s="13"/>
      <c r="F1046" s="13"/>
    </row>
    <row r="1047" spans="1:6" ht="15" customHeight="1">
      <c r="A1047" s="13"/>
      <c r="B1047" s="13"/>
      <c r="C1047" s="13"/>
      <c r="D1047" s="13"/>
      <c r="E1047" s="13"/>
      <c r="F1047" s="13"/>
    </row>
    <row r="1048" spans="1:6" ht="15" customHeight="1">
      <c r="A1048" s="13"/>
      <c r="B1048" s="13"/>
      <c r="C1048" s="13"/>
      <c r="D1048" s="13"/>
      <c r="E1048" s="13"/>
      <c r="F1048" s="13"/>
    </row>
    <row r="1049" spans="1:6" ht="15" customHeight="1">
      <c r="A1049" s="13"/>
      <c r="B1049" s="13"/>
      <c r="C1049" s="13"/>
      <c r="D1049" s="13"/>
      <c r="E1049" s="13"/>
      <c r="F1049" s="13"/>
    </row>
    <row r="1050" spans="1:6" ht="15" customHeight="1">
      <c r="A1050" s="13"/>
      <c r="B1050" s="13"/>
      <c r="C1050" s="13"/>
      <c r="D1050" s="13"/>
      <c r="E1050" s="13"/>
      <c r="F1050" s="13"/>
    </row>
    <row r="1051" spans="1:6" ht="15" customHeight="1">
      <c r="A1051" s="13"/>
      <c r="B1051" s="13"/>
      <c r="C1051" s="13"/>
      <c r="D1051" s="13"/>
      <c r="E1051" s="13"/>
      <c r="F1051" s="13"/>
    </row>
    <row r="1052" spans="1:6" ht="15" customHeight="1">
      <c r="A1052" s="13"/>
      <c r="B1052" s="13"/>
      <c r="C1052" s="13"/>
      <c r="D1052" s="13"/>
      <c r="E1052" s="13"/>
      <c r="F1052" s="13"/>
    </row>
    <row r="1053" spans="1:6" ht="15" customHeight="1">
      <c r="A1053" s="13"/>
      <c r="B1053" s="13"/>
      <c r="C1053" s="13"/>
      <c r="D1053" s="13"/>
      <c r="E1053" s="13"/>
      <c r="F1053" s="13"/>
    </row>
    <row r="1054" spans="1:6" ht="15" customHeight="1">
      <c r="A1054" s="13"/>
      <c r="B1054" s="13"/>
      <c r="C1054" s="13"/>
      <c r="D1054" s="13"/>
      <c r="E1054" s="13"/>
      <c r="F1054" s="13"/>
    </row>
    <row r="1055" spans="1:6" ht="15" customHeight="1">
      <c r="A1055" s="13"/>
      <c r="B1055" s="13"/>
      <c r="C1055" s="13"/>
      <c r="D1055" s="13"/>
      <c r="E1055" s="13"/>
      <c r="F1055" s="13"/>
    </row>
    <row r="1056" spans="1:6" ht="15" customHeight="1">
      <c r="A1056" s="13"/>
      <c r="B1056" s="13"/>
      <c r="C1056" s="13"/>
      <c r="D1056" s="13"/>
      <c r="E1056" s="13"/>
      <c r="F1056" s="13"/>
    </row>
    <row r="1057" spans="1:6" ht="15" customHeight="1">
      <c r="A1057" s="13"/>
      <c r="B1057" s="13"/>
      <c r="C1057" s="13"/>
      <c r="D1057" s="13"/>
      <c r="E1057" s="13"/>
      <c r="F1057" s="13"/>
    </row>
    <row r="1058" spans="1:6" ht="15" customHeight="1">
      <c r="A1058" s="13"/>
      <c r="B1058" s="13"/>
      <c r="C1058" s="13"/>
      <c r="D1058" s="13"/>
      <c r="E1058" s="13"/>
      <c r="F1058" s="13"/>
    </row>
    <row r="1059" spans="1:6" ht="15" customHeight="1">
      <c r="A1059" s="13"/>
      <c r="B1059" s="13"/>
      <c r="C1059" s="13"/>
      <c r="D1059" s="13"/>
      <c r="E1059" s="13"/>
      <c r="F1059" s="13"/>
    </row>
    <row r="1060" spans="1:6" ht="15" customHeight="1">
      <c r="A1060" s="13"/>
      <c r="B1060" s="13"/>
      <c r="C1060" s="13"/>
      <c r="D1060" s="13"/>
      <c r="E1060" s="13"/>
      <c r="F1060" s="13"/>
    </row>
    <row r="1061" spans="1:6" ht="15" customHeight="1">
      <c r="A1061" s="13"/>
      <c r="B1061" s="13"/>
      <c r="C1061" s="13"/>
      <c r="D1061" s="13"/>
      <c r="E1061" s="13"/>
      <c r="F1061" s="13"/>
    </row>
    <row r="1062" spans="1:6" ht="15" customHeight="1">
      <c r="A1062" s="13"/>
      <c r="B1062" s="13"/>
      <c r="C1062" s="13"/>
      <c r="D1062" s="13"/>
      <c r="E1062" s="13"/>
      <c r="F1062" s="13"/>
    </row>
    <row r="1063" spans="1:6" ht="15" customHeight="1">
      <c r="A1063" s="13"/>
      <c r="B1063" s="13"/>
      <c r="C1063" s="13"/>
      <c r="D1063" s="13"/>
      <c r="E1063" s="13"/>
      <c r="F1063" s="13"/>
    </row>
    <row r="1064" spans="1:6" ht="15" customHeight="1">
      <c r="A1064" s="13"/>
      <c r="B1064" s="13"/>
      <c r="C1064" s="13"/>
      <c r="D1064" s="13"/>
      <c r="E1064" s="13"/>
      <c r="F1064" s="13"/>
    </row>
    <row r="1065" spans="1:6" ht="15" customHeight="1">
      <c r="A1065" s="13"/>
      <c r="B1065" s="13"/>
      <c r="C1065" s="13"/>
      <c r="D1065" s="13"/>
      <c r="E1065" s="13"/>
      <c r="F1065" s="13"/>
    </row>
    <row r="1066" spans="1:6" ht="15" customHeight="1">
      <c r="A1066" s="13"/>
      <c r="B1066" s="13"/>
      <c r="C1066" s="13"/>
      <c r="D1066" s="13"/>
      <c r="E1066" s="13"/>
      <c r="F1066" s="13"/>
    </row>
    <row r="1067" spans="1:6" ht="15" customHeight="1">
      <c r="A1067" s="13"/>
      <c r="B1067" s="13"/>
      <c r="C1067" s="13"/>
      <c r="D1067" s="13"/>
      <c r="E1067" s="13"/>
      <c r="F1067" s="13"/>
    </row>
    <row r="1068" spans="1:6" ht="15" customHeight="1">
      <c r="A1068" s="13"/>
      <c r="B1068" s="13"/>
      <c r="C1068" s="13"/>
      <c r="D1068" s="13"/>
      <c r="E1068" s="13"/>
      <c r="F1068" s="13"/>
    </row>
    <row r="1069" spans="1:6" ht="15" customHeight="1">
      <c r="A1069" s="13"/>
      <c r="B1069" s="13"/>
      <c r="C1069" s="13"/>
      <c r="D1069" s="13"/>
      <c r="E1069" s="13"/>
      <c r="F1069" s="13"/>
    </row>
    <row r="1070" spans="1:6" ht="15" customHeight="1">
      <c r="A1070" s="13"/>
      <c r="B1070" s="13"/>
      <c r="C1070" s="13"/>
      <c r="D1070" s="13"/>
      <c r="E1070" s="13"/>
      <c r="F1070" s="13"/>
    </row>
    <row r="1071" spans="1:6" ht="15" customHeight="1">
      <c r="A1071" s="13"/>
      <c r="B1071" s="13"/>
      <c r="C1071" s="13"/>
      <c r="D1071" s="13"/>
      <c r="E1071" s="13"/>
      <c r="F1071" s="13"/>
    </row>
    <row r="1072" spans="1:6" ht="15" customHeight="1">
      <c r="A1072" s="13"/>
      <c r="B1072" s="13"/>
      <c r="C1072" s="13"/>
      <c r="D1072" s="13"/>
      <c r="E1072" s="13"/>
      <c r="F1072" s="13"/>
    </row>
    <row r="1073" spans="1:6" ht="15" customHeight="1">
      <c r="A1073" s="13"/>
      <c r="B1073" s="13"/>
      <c r="C1073" s="13"/>
      <c r="D1073" s="13"/>
      <c r="E1073" s="13"/>
      <c r="F1073" s="13"/>
    </row>
    <row r="1074" spans="1:6" ht="15" customHeight="1">
      <c r="A1074" s="13"/>
      <c r="B1074" s="13"/>
      <c r="C1074" s="13"/>
      <c r="D1074" s="13"/>
      <c r="E1074" s="13"/>
      <c r="F1074" s="13"/>
    </row>
    <row r="1075" spans="1:6" ht="15" customHeight="1">
      <c r="A1075" s="13"/>
      <c r="B1075" s="13"/>
      <c r="C1075" s="13"/>
      <c r="D1075" s="13"/>
      <c r="E1075" s="13"/>
      <c r="F1075" s="13"/>
    </row>
    <row r="1076" spans="1:6" ht="15" customHeight="1">
      <c r="A1076" s="13"/>
      <c r="B1076" s="13"/>
      <c r="C1076" s="13"/>
      <c r="D1076" s="13"/>
      <c r="E1076" s="13"/>
      <c r="F1076" s="13"/>
    </row>
    <row r="1077" spans="1:6" ht="15" customHeight="1">
      <c r="A1077" s="13"/>
      <c r="B1077" s="13"/>
      <c r="C1077" s="13"/>
      <c r="D1077" s="13"/>
      <c r="E1077" s="13"/>
      <c r="F1077" s="13"/>
    </row>
    <row r="1078" spans="1:6" ht="15" customHeight="1">
      <c r="A1078" s="13"/>
      <c r="B1078" s="13"/>
      <c r="C1078" s="13"/>
      <c r="D1078" s="13"/>
      <c r="E1078" s="13"/>
      <c r="F1078" s="13"/>
    </row>
    <row r="1079" spans="1:6" ht="15" customHeight="1">
      <c r="A1079" s="13"/>
      <c r="B1079" s="13"/>
      <c r="C1079" s="13"/>
      <c r="D1079" s="13"/>
      <c r="E1079" s="13"/>
      <c r="F1079" s="13"/>
    </row>
    <row r="1080" spans="1:6" ht="15" customHeight="1">
      <c r="A1080" s="13"/>
      <c r="B1080" s="13"/>
      <c r="C1080" s="13"/>
      <c r="D1080" s="13"/>
      <c r="E1080" s="13"/>
      <c r="F1080" s="13"/>
    </row>
    <row r="1081" spans="1:6" ht="15" customHeight="1">
      <c r="A1081" s="13"/>
      <c r="B1081" s="13"/>
      <c r="C1081" s="13"/>
      <c r="D1081" s="13"/>
      <c r="E1081" s="13"/>
      <c r="F1081" s="13"/>
    </row>
    <row r="1082" spans="1:6" ht="15" customHeight="1">
      <c r="A1082" s="13"/>
      <c r="B1082" s="13"/>
      <c r="C1082" s="13"/>
      <c r="D1082" s="13"/>
      <c r="E1082" s="13"/>
      <c r="F1082" s="13"/>
    </row>
    <row r="1083" spans="1:6" ht="15" customHeight="1">
      <c r="A1083" s="13"/>
      <c r="B1083" s="13"/>
      <c r="C1083" s="13"/>
      <c r="D1083" s="13"/>
      <c r="E1083" s="13"/>
      <c r="F1083" s="13"/>
    </row>
    <row r="1084" spans="1:6" ht="15" customHeight="1">
      <c r="A1084" s="13"/>
      <c r="B1084" s="13"/>
      <c r="C1084" s="13"/>
      <c r="D1084" s="13"/>
      <c r="E1084" s="13"/>
      <c r="F1084" s="13"/>
    </row>
    <row r="1085" spans="1:6" ht="15" customHeight="1">
      <c r="A1085" s="13"/>
      <c r="B1085" s="13"/>
      <c r="C1085" s="13"/>
      <c r="D1085" s="13"/>
      <c r="E1085" s="13"/>
      <c r="F1085" s="13"/>
    </row>
    <row r="1086" spans="1:6" ht="15" customHeight="1">
      <c r="A1086" s="13"/>
      <c r="B1086" s="13"/>
      <c r="C1086" s="13"/>
      <c r="D1086" s="13"/>
      <c r="E1086" s="13"/>
      <c r="F1086" s="13"/>
    </row>
    <row r="1087" spans="1:6" ht="15" customHeight="1">
      <c r="A1087" s="13"/>
      <c r="B1087" s="13"/>
      <c r="C1087" s="13"/>
      <c r="D1087" s="13"/>
      <c r="E1087" s="13"/>
      <c r="F1087" s="13"/>
    </row>
    <row r="1088" spans="1:6" ht="15" customHeight="1">
      <c r="A1088" s="13"/>
      <c r="B1088" s="13"/>
      <c r="C1088" s="13"/>
      <c r="D1088" s="13"/>
      <c r="E1088" s="13"/>
      <c r="F1088" s="13"/>
    </row>
    <row r="1089" spans="1:6" ht="15" customHeight="1">
      <c r="A1089" s="13"/>
      <c r="B1089" s="13"/>
      <c r="C1089" s="13"/>
      <c r="D1089" s="13"/>
      <c r="E1089" s="13"/>
      <c r="F1089" s="13"/>
    </row>
    <row r="1090" spans="1:6" ht="15" customHeight="1">
      <c r="A1090" s="13"/>
      <c r="B1090" s="13"/>
      <c r="C1090" s="13"/>
      <c r="D1090" s="13"/>
      <c r="E1090" s="13"/>
      <c r="F1090" s="13"/>
    </row>
    <row r="1091" spans="1:6" ht="15" customHeight="1">
      <c r="A1091" s="13"/>
      <c r="B1091" s="13"/>
      <c r="C1091" s="13"/>
      <c r="D1091" s="13"/>
      <c r="E1091" s="13"/>
      <c r="F1091" s="13"/>
    </row>
    <row r="1092" spans="1:6" ht="15" customHeight="1">
      <c r="A1092" s="13"/>
      <c r="B1092" s="13"/>
      <c r="C1092" s="13"/>
      <c r="D1092" s="13"/>
      <c r="E1092" s="13"/>
      <c r="F1092" s="13"/>
    </row>
    <row r="1093" spans="1:6" ht="15" customHeight="1">
      <c r="A1093" s="13"/>
      <c r="B1093" s="13"/>
      <c r="C1093" s="13"/>
      <c r="D1093" s="13"/>
      <c r="E1093" s="13"/>
      <c r="F1093" s="13"/>
    </row>
    <row r="1094" spans="1:6" ht="15" customHeight="1">
      <c r="A1094" s="13"/>
      <c r="B1094" s="13"/>
      <c r="C1094" s="13"/>
      <c r="D1094" s="13"/>
      <c r="E1094" s="13"/>
      <c r="F1094" s="13"/>
    </row>
    <row r="1095" spans="1:6" ht="15" customHeight="1">
      <c r="A1095" s="13"/>
      <c r="B1095" s="13"/>
      <c r="C1095" s="13"/>
      <c r="D1095" s="13"/>
      <c r="E1095" s="13"/>
      <c r="F1095" s="13"/>
    </row>
    <row r="1096" spans="1:6" ht="15" customHeight="1">
      <c r="A1096" s="13"/>
      <c r="B1096" s="13"/>
      <c r="C1096" s="13"/>
      <c r="D1096" s="13"/>
      <c r="E1096" s="13"/>
      <c r="F1096" s="13"/>
    </row>
    <row r="1097" spans="1:6" ht="15" customHeight="1">
      <c r="A1097" s="13"/>
      <c r="B1097" s="13"/>
      <c r="C1097" s="13"/>
      <c r="D1097" s="13"/>
      <c r="E1097" s="13"/>
      <c r="F1097" s="13"/>
    </row>
    <row r="1098" spans="1:6" ht="15" customHeight="1">
      <c r="A1098" s="13"/>
      <c r="B1098" s="13"/>
      <c r="C1098" s="13"/>
      <c r="D1098" s="13"/>
      <c r="E1098" s="13"/>
      <c r="F1098" s="13"/>
    </row>
    <row r="1099" spans="1:6" ht="15" customHeight="1">
      <c r="A1099" s="13"/>
      <c r="B1099" s="13"/>
      <c r="C1099" s="13"/>
      <c r="D1099" s="13"/>
      <c r="E1099" s="13"/>
      <c r="F1099" s="13"/>
    </row>
    <row r="1100" spans="1:6" ht="15" customHeight="1">
      <c r="A1100" s="13"/>
      <c r="B1100" s="13"/>
      <c r="C1100" s="13"/>
      <c r="D1100" s="13"/>
      <c r="E1100" s="13"/>
      <c r="F1100" s="13"/>
    </row>
    <row r="1101" spans="1:6" ht="15" customHeight="1">
      <c r="A1101" s="13"/>
      <c r="B1101" s="13"/>
      <c r="C1101" s="13"/>
      <c r="D1101" s="13"/>
      <c r="E1101" s="13"/>
      <c r="F1101" s="13"/>
    </row>
    <row r="1102" spans="1:6" ht="15" customHeight="1">
      <c r="A1102" s="13"/>
      <c r="B1102" s="13"/>
      <c r="C1102" s="13"/>
      <c r="D1102" s="13"/>
      <c r="E1102" s="13"/>
      <c r="F1102" s="13"/>
    </row>
    <row r="1103" spans="1:6" ht="15" customHeight="1">
      <c r="A1103" s="13"/>
      <c r="B1103" s="13"/>
      <c r="C1103" s="13"/>
      <c r="D1103" s="13"/>
      <c r="E1103" s="13"/>
      <c r="F1103" s="13"/>
    </row>
    <row r="1104" spans="1:6" ht="15" customHeight="1">
      <c r="A1104" s="13"/>
      <c r="B1104" s="13"/>
      <c r="C1104" s="13"/>
      <c r="D1104" s="13"/>
      <c r="E1104" s="13"/>
      <c r="F1104" s="13"/>
    </row>
    <row r="1105" spans="1:6" ht="15" customHeight="1">
      <c r="A1105" s="13"/>
      <c r="B1105" s="13"/>
      <c r="C1105" s="13"/>
      <c r="D1105" s="13"/>
      <c r="E1105" s="13"/>
      <c r="F1105" s="13"/>
    </row>
    <row r="1106" spans="1:6" ht="15" customHeight="1">
      <c r="A1106" s="13"/>
      <c r="B1106" s="13"/>
      <c r="C1106" s="13"/>
      <c r="D1106" s="13"/>
      <c r="E1106" s="13"/>
      <c r="F1106" s="13"/>
    </row>
    <row r="1107" spans="1:6" ht="15" customHeight="1">
      <c r="A1107" s="13"/>
      <c r="B1107" s="13"/>
      <c r="C1107" s="13"/>
      <c r="D1107" s="13"/>
      <c r="E1107" s="13"/>
      <c r="F1107" s="13"/>
    </row>
    <row r="1108" spans="1:6" ht="15" customHeight="1">
      <c r="A1108" s="13"/>
      <c r="B1108" s="13"/>
      <c r="C1108" s="13"/>
      <c r="D1108" s="13"/>
      <c r="E1108" s="13"/>
      <c r="F1108" s="13"/>
    </row>
    <row r="1109" spans="1:6" ht="15" customHeight="1">
      <c r="A1109" s="13"/>
      <c r="B1109" s="13"/>
      <c r="C1109" s="13"/>
      <c r="D1109" s="13"/>
      <c r="E1109" s="13"/>
      <c r="F1109" s="13"/>
    </row>
    <row r="1110" spans="1:6" ht="15" customHeight="1">
      <c r="A1110" s="13"/>
      <c r="B1110" s="13"/>
      <c r="C1110" s="13"/>
      <c r="D1110" s="13"/>
      <c r="E1110" s="13"/>
      <c r="F1110" s="13"/>
    </row>
    <row r="1111" spans="1:6" ht="15" customHeight="1">
      <c r="A1111" s="13"/>
      <c r="B1111" s="13"/>
      <c r="C1111" s="13"/>
      <c r="D1111" s="13"/>
      <c r="E1111" s="13"/>
      <c r="F1111" s="13"/>
    </row>
    <row r="1112" spans="1:6" ht="15" customHeight="1">
      <c r="A1112" s="13"/>
      <c r="B1112" s="13"/>
      <c r="C1112" s="13"/>
      <c r="D1112" s="13"/>
      <c r="E1112" s="13"/>
      <c r="F1112" s="13"/>
    </row>
    <row r="1113" spans="1:6" ht="15" customHeight="1">
      <c r="A1113" s="13"/>
      <c r="B1113" s="13"/>
      <c r="C1113" s="13"/>
      <c r="D1113" s="13"/>
      <c r="E1113" s="13"/>
      <c r="F1113" s="13"/>
    </row>
    <row r="1114" spans="1:6" ht="15" customHeight="1">
      <c r="A1114" s="13"/>
      <c r="B1114" s="13"/>
      <c r="C1114" s="13"/>
      <c r="D1114" s="13"/>
      <c r="E1114" s="13"/>
      <c r="F1114" s="13"/>
    </row>
    <row r="1115" spans="1:6" ht="15" customHeight="1">
      <c r="A1115" s="13"/>
      <c r="B1115" s="13"/>
      <c r="C1115" s="13"/>
      <c r="D1115" s="13"/>
      <c r="E1115" s="13"/>
      <c r="F1115" s="13"/>
    </row>
    <row r="1116" spans="1:6" ht="15" customHeight="1">
      <c r="A1116" s="13"/>
      <c r="B1116" s="13"/>
      <c r="C1116" s="13"/>
      <c r="D1116" s="13"/>
      <c r="E1116" s="13"/>
      <c r="F1116" s="13"/>
    </row>
    <row r="1117" spans="1:6" ht="15" customHeight="1">
      <c r="A1117" s="13"/>
      <c r="B1117" s="13"/>
      <c r="C1117" s="13"/>
      <c r="D1117" s="13"/>
      <c r="E1117" s="13"/>
      <c r="F1117" s="13"/>
    </row>
  </sheetData>
  <mergeCells count="139">
    <mergeCell ref="C580:D580"/>
    <mergeCell ref="C582:F582"/>
    <mergeCell ref="B586:D586"/>
    <mergeCell ref="C587:F587"/>
    <mergeCell ref="C588:F588"/>
    <mergeCell ref="B679:D679"/>
    <mergeCell ref="C589:F589"/>
    <mergeCell ref="C602:F602"/>
    <mergeCell ref="C606:F606"/>
    <mergeCell ref="C611:F611"/>
    <mergeCell ref="C673:F673"/>
    <mergeCell ref="C636:F636"/>
    <mergeCell ref="C637:F637"/>
    <mergeCell ref="C638:F638"/>
    <mergeCell ref="C641:F641"/>
    <mergeCell ref="C644:F644"/>
    <mergeCell ref="C647:F647"/>
    <mergeCell ref="C667:F667"/>
    <mergeCell ref="C668:D668"/>
    <mergeCell ref="C670:F670"/>
    <mergeCell ref="A584:E584"/>
    <mergeCell ref="G450:G451"/>
    <mergeCell ref="C452:F452"/>
    <mergeCell ref="G455:G457"/>
    <mergeCell ref="G460:G462"/>
    <mergeCell ref="C466:F466"/>
    <mergeCell ref="C467:F467"/>
    <mergeCell ref="G159:G160"/>
    <mergeCell ref="H159:H160"/>
    <mergeCell ref="C577:F577"/>
    <mergeCell ref="C470:F470"/>
    <mergeCell ref="C473:F473"/>
    <mergeCell ref="C474:F474"/>
    <mergeCell ref="C475:F475"/>
    <mergeCell ref="C476:F476"/>
    <mergeCell ref="C481:F481"/>
    <mergeCell ref="C485:F485"/>
    <mergeCell ref="C489:F489"/>
    <mergeCell ref="C572:F572"/>
    <mergeCell ref="C389:D389"/>
    <mergeCell ref="C390:F390"/>
    <mergeCell ref="C391:F391"/>
    <mergeCell ref="C392:F392"/>
    <mergeCell ref="G395:G397"/>
    <mergeCell ref="G400:G402"/>
    <mergeCell ref="G425:G427"/>
    <mergeCell ref="G430:G432"/>
    <mergeCell ref="G435:G437"/>
    <mergeCell ref="C366:F366"/>
    <mergeCell ref="C383:F383"/>
    <mergeCell ref="C388:D388"/>
    <mergeCell ref="C197:F197"/>
    <mergeCell ref="C201:F201"/>
    <mergeCell ref="C286:F286"/>
    <mergeCell ref="C291:F291"/>
    <mergeCell ref="C294:D294"/>
    <mergeCell ref="C296:F296"/>
    <mergeCell ref="C301:F301"/>
    <mergeCell ref="C319:F319"/>
    <mergeCell ref="C322:F322"/>
    <mergeCell ref="G104:G106"/>
    <mergeCell ref="C179:F179"/>
    <mergeCell ref="C182:F182"/>
    <mergeCell ref="G109:G111"/>
    <mergeCell ref="F6:F7"/>
    <mergeCell ref="G6:G7"/>
    <mergeCell ref="A1:H1"/>
    <mergeCell ref="A3:H3"/>
    <mergeCell ref="A5:A7"/>
    <mergeCell ref="B5:B7"/>
    <mergeCell ref="C5:C7"/>
    <mergeCell ref="E5:F5"/>
    <mergeCell ref="G5:H5"/>
    <mergeCell ref="H6:H7"/>
    <mergeCell ref="D5:D7"/>
    <mergeCell ref="E6:E7"/>
    <mergeCell ref="B9:D9"/>
    <mergeCell ref="C10:F10"/>
    <mergeCell ref="C24:F24"/>
    <mergeCell ref="C28:F28"/>
    <mergeCell ref="C31:F31"/>
    <mergeCell ref="C42:F42"/>
    <mergeCell ref="C55:F55"/>
    <mergeCell ref="C59:F59"/>
    <mergeCell ref="C493:F493"/>
    <mergeCell ref="B300:D300"/>
    <mergeCell ref="C205:F205"/>
    <mergeCell ref="C64:F64"/>
    <mergeCell ref="C75:F75"/>
    <mergeCell ref="C92:F92"/>
    <mergeCell ref="C97:D97"/>
    <mergeCell ref="C98:D98"/>
    <mergeCell ref="C99:F99"/>
    <mergeCell ref="C100:F100"/>
    <mergeCell ref="C101:F101"/>
    <mergeCell ref="C346:F346"/>
    <mergeCell ref="C350:F350"/>
    <mergeCell ref="A298:E298"/>
    <mergeCell ref="C355:F355"/>
    <mergeCell ref="B690:G690"/>
    <mergeCell ref="G134:G136"/>
    <mergeCell ref="B680:C680"/>
    <mergeCell ref="A675:E675"/>
    <mergeCell ref="C649:F649"/>
    <mergeCell ref="C622:F622"/>
    <mergeCell ref="C623:F623"/>
    <mergeCell ref="C624:F624"/>
    <mergeCell ref="C625:F625"/>
    <mergeCell ref="C626:F626"/>
    <mergeCell ref="G630:G632"/>
    <mergeCell ref="G139:G141"/>
    <mergeCell ref="G144:G146"/>
    <mergeCell ref="C161:F161"/>
    <mergeCell ref="G164:G166"/>
    <mergeCell ref="G169:G171"/>
    <mergeCell ref="C175:F175"/>
    <mergeCell ref="C176:F176"/>
    <mergeCell ref="C183:F183"/>
    <mergeCell ref="C184:F184"/>
    <mergeCell ref="D185:D187"/>
    <mergeCell ref="C188:F188"/>
    <mergeCell ref="C193:F193"/>
    <mergeCell ref="C333:F333"/>
    <mergeCell ref="H630:H632"/>
    <mergeCell ref="H169:H171"/>
    <mergeCell ref="H164:H166"/>
    <mergeCell ref="H144:H146"/>
    <mergeCell ref="H139:H141"/>
    <mergeCell ref="H134:H136"/>
    <mergeCell ref="H109:H111"/>
    <mergeCell ref="H104:H106"/>
    <mergeCell ref="H460:H462"/>
    <mergeCell ref="H455:H457"/>
    <mergeCell ref="H435:H437"/>
    <mergeCell ref="H430:H432"/>
    <mergeCell ref="H425:H427"/>
    <mergeCell ref="H395:H397"/>
    <mergeCell ref="H400:H402"/>
    <mergeCell ref="H450:H451"/>
  </mergeCells>
  <pageMargins left="0.7" right="0.7" top="0.75" bottom="0.75" header="0" footer="0"/>
  <pageSetup scale="64" orientation="landscape" r:id="rId1"/>
  <headerFooter>
    <oddFooter>&amp;CSS_4D_ &amp;P of &amp;N</oddFooter>
  </headerFooter>
  <rowBreaks count="5" manualBreakCount="5">
    <brk id="432" max="7" man="1"/>
    <brk id="475" max="7" man="1"/>
    <brk id="510" max="7" man="1"/>
    <brk id="545" man="1"/>
    <brk id="677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</sheetPr>
  <dimension ref="A1:Z756"/>
  <sheetViews>
    <sheetView view="pageBreakPreview" zoomScaleNormal="100" zoomScaleSheetLayoutView="100" workbookViewId="0">
      <pane ySplit="1" topLeftCell="A17" activePane="bottomLeft" state="frozen"/>
      <selection pane="bottomLeft" activeCell="B59" sqref="B59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5.5703125" customWidth="1"/>
    <col min="5" max="5" width="21.85546875" customWidth="1"/>
    <col min="6" max="7" width="8" customWidth="1"/>
    <col min="8" max="26" width="12.5703125" customWidth="1"/>
  </cols>
  <sheetData>
    <row r="1" spans="1:26" ht="60" customHeight="1">
      <c r="A1" s="436" t="s">
        <v>0</v>
      </c>
      <c r="B1" s="437"/>
      <c r="C1" s="437"/>
      <c r="D1" s="437"/>
      <c r="E1" s="437"/>
      <c r="F1" s="14"/>
      <c r="G1" s="14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3.5" customHeight="1">
      <c r="A2" s="438" t="s">
        <v>675</v>
      </c>
      <c r="B2" s="394"/>
      <c r="C2" s="394"/>
      <c r="D2" s="394"/>
      <c r="E2" s="39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3.5" customHeight="1">
      <c r="A3" s="2"/>
      <c r="B3" s="2"/>
      <c r="C3" s="2"/>
      <c r="D3" s="2"/>
      <c r="E3" s="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2.75" customHeight="1">
      <c r="A4" s="439" t="s">
        <v>2</v>
      </c>
      <c r="B4" s="440" t="s">
        <v>676</v>
      </c>
      <c r="C4" s="377"/>
      <c r="D4" s="434" t="s">
        <v>677</v>
      </c>
      <c r="E4" s="38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75" customHeight="1">
      <c r="A5" s="392"/>
      <c r="B5" s="441"/>
      <c r="C5" s="442"/>
      <c r="D5" s="440" t="s">
        <v>536</v>
      </c>
      <c r="E5" s="439" t="s">
        <v>537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75" customHeight="1">
      <c r="A6" s="387"/>
      <c r="B6" s="378"/>
      <c r="C6" s="379"/>
      <c r="D6" s="378"/>
      <c r="E6" s="387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2.75" customHeight="1">
      <c r="A7" s="56">
        <v>1</v>
      </c>
      <c r="B7" s="434">
        <v>2</v>
      </c>
      <c r="C7" s="382"/>
      <c r="D7" s="57">
        <v>3</v>
      </c>
      <c r="E7" s="56">
        <v>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customHeight="1">
      <c r="A8" s="58" t="s">
        <v>678</v>
      </c>
      <c r="B8" s="433" t="s">
        <v>679</v>
      </c>
      <c r="C8" s="382"/>
      <c r="D8" s="59"/>
      <c r="E8" s="5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3.5" customHeight="1">
      <c r="A9" s="60" t="s">
        <v>12</v>
      </c>
      <c r="B9" s="435" t="s">
        <v>680</v>
      </c>
      <c r="C9" s="382"/>
      <c r="D9" s="61"/>
      <c r="E9" s="6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3.5" customHeight="1">
      <c r="A10" s="60" t="s">
        <v>238</v>
      </c>
      <c r="B10" s="430" t="s">
        <v>681</v>
      </c>
      <c r="C10" s="382"/>
      <c r="D10" s="61"/>
      <c r="E10" s="6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3.5" customHeight="1">
      <c r="A11" s="60" t="s">
        <v>339</v>
      </c>
      <c r="B11" s="430" t="s">
        <v>682</v>
      </c>
      <c r="C11" s="382"/>
      <c r="D11" s="63"/>
      <c r="E11" s="6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75" customHeight="1">
      <c r="A12" s="60" t="s">
        <v>683</v>
      </c>
      <c r="B12" s="430" t="s">
        <v>684</v>
      </c>
      <c r="C12" s="382"/>
      <c r="D12" s="64"/>
      <c r="E12" s="6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5" customHeight="1">
      <c r="A13" s="65" t="s">
        <v>685</v>
      </c>
      <c r="B13" s="432" t="s">
        <v>686</v>
      </c>
      <c r="C13" s="382"/>
      <c r="D13" s="66"/>
      <c r="E13" s="6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60" t="s">
        <v>687</v>
      </c>
      <c r="B14" s="433" t="s">
        <v>688</v>
      </c>
      <c r="C14" s="382"/>
      <c r="D14" s="64"/>
      <c r="E14" s="6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3.5" customHeight="1">
      <c r="A15" s="60" t="s">
        <v>15</v>
      </c>
      <c r="B15" s="430" t="s">
        <v>689</v>
      </c>
      <c r="C15" s="382"/>
      <c r="D15" s="61"/>
      <c r="E15" s="6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3.5" customHeight="1">
      <c r="A16" s="60" t="s">
        <v>239</v>
      </c>
      <c r="B16" s="430" t="s">
        <v>690</v>
      </c>
      <c r="C16" s="382"/>
      <c r="D16" s="61"/>
      <c r="E16" s="6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3.5" customHeight="1">
      <c r="A17" s="60" t="s">
        <v>340</v>
      </c>
      <c r="B17" s="430" t="s">
        <v>691</v>
      </c>
      <c r="C17" s="382"/>
      <c r="D17" s="63"/>
      <c r="E17" s="6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2.75" customHeight="1">
      <c r="A18" s="60" t="s">
        <v>692</v>
      </c>
      <c r="B18" s="430" t="s">
        <v>693</v>
      </c>
      <c r="C18" s="382"/>
      <c r="D18" s="64"/>
      <c r="E18" s="64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>
      <c r="A19" s="60" t="s">
        <v>694</v>
      </c>
      <c r="B19" s="432" t="s">
        <v>695</v>
      </c>
      <c r="C19" s="382"/>
      <c r="D19" s="64"/>
      <c r="E19" s="64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.75" customHeight="1">
      <c r="A20" s="67" t="s">
        <v>696</v>
      </c>
      <c r="B20" s="68" t="s">
        <v>697</v>
      </c>
      <c r="C20" s="69"/>
      <c r="D20" s="64"/>
      <c r="E20" s="64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3.5" customHeight="1">
      <c r="A21" s="70" t="s">
        <v>76</v>
      </c>
      <c r="B21" s="430" t="s">
        <v>698</v>
      </c>
      <c r="C21" s="382"/>
      <c r="D21" s="61"/>
      <c r="E21" s="62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3.5" customHeight="1">
      <c r="A22" s="60" t="s">
        <v>254</v>
      </c>
      <c r="B22" s="430" t="s">
        <v>699</v>
      </c>
      <c r="C22" s="382"/>
      <c r="D22" s="61"/>
      <c r="E22" s="6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3.5" customHeight="1">
      <c r="A23" s="60" t="s">
        <v>341</v>
      </c>
      <c r="B23" s="430" t="s">
        <v>700</v>
      </c>
      <c r="C23" s="382"/>
      <c r="D23" s="63"/>
      <c r="E23" s="6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2.75" customHeight="1">
      <c r="A24" s="60" t="s">
        <v>701</v>
      </c>
      <c r="B24" s="430" t="s">
        <v>702</v>
      </c>
      <c r="C24" s="382"/>
      <c r="D24" s="64"/>
      <c r="E24" s="64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2.75" customHeight="1">
      <c r="A25" s="67" t="s">
        <v>703</v>
      </c>
      <c r="B25" s="431" t="s">
        <v>704</v>
      </c>
      <c r="C25" s="377"/>
      <c r="D25" s="64"/>
      <c r="E25" s="64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>
      <c r="A26" s="233" t="s">
        <v>705</v>
      </c>
      <c r="B26" s="234" t="s">
        <v>798</v>
      </c>
      <c r="C26" s="139"/>
      <c r="D26" s="64"/>
      <c r="E26" s="64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232" customFormat="1" ht="12.75" customHeight="1">
      <c r="A27" s="227" t="s">
        <v>799</v>
      </c>
      <c r="B27" s="228" t="s">
        <v>793</v>
      </c>
      <c r="C27" s="229"/>
      <c r="D27" s="230"/>
      <c r="E27" s="230"/>
      <c r="F27" s="231"/>
      <c r="G27" s="231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2.75" customHeight="1">
      <c r="A28" s="70">
        <v>1</v>
      </c>
      <c r="B28" s="425" t="s">
        <v>794</v>
      </c>
      <c r="C28" s="382"/>
      <c r="D28" s="64"/>
      <c r="E28" s="64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2.75" customHeight="1">
      <c r="A29" s="70">
        <v>2</v>
      </c>
      <c r="B29" s="425" t="s">
        <v>795</v>
      </c>
      <c r="C29" s="382"/>
      <c r="D29" s="64"/>
      <c r="E29" s="64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2.75" customHeight="1">
      <c r="A30" s="71">
        <v>3</v>
      </c>
      <c r="B30" s="426" t="s">
        <v>796</v>
      </c>
      <c r="C30" s="377"/>
      <c r="D30" s="64"/>
      <c r="E30" s="64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2.75" customHeight="1">
      <c r="A31" s="72">
        <v>4</v>
      </c>
      <c r="B31" s="423" t="s">
        <v>797</v>
      </c>
      <c r="C31" s="382"/>
      <c r="D31" s="64"/>
      <c r="E31" s="64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 customHeight="1">
      <c r="A32" s="226" t="s">
        <v>810</v>
      </c>
      <c r="B32" s="424" t="s">
        <v>802</v>
      </c>
      <c r="C32" s="382"/>
      <c r="D32" s="64"/>
      <c r="E32" s="64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232" customFormat="1" ht="12.75" customHeight="1">
      <c r="A33" s="227" t="s">
        <v>800</v>
      </c>
      <c r="B33" s="228" t="s">
        <v>801</v>
      </c>
      <c r="C33" s="229"/>
      <c r="D33" s="230"/>
      <c r="E33" s="230"/>
      <c r="F33" s="231"/>
      <c r="G33" s="231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70">
        <v>1</v>
      </c>
      <c r="B34" s="425" t="s">
        <v>794</v>
      </c>
      <c r="C34" s="382"/>
      <c r="D34" s="64"/>
      <c r="E34" s="64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70">
        <v>2</v>
      </c>
      <c r="B35" s="425" t="s">
        <v>795</v>
      </c>
      <c r="C35" s="382"/>
      <c r="D35" s="64"/>
      <c r="E35" s="64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71">
        <v>3</v>
      </c>
      <c r="B36" s="426" t="s">
        <v>796</v>
      </c>
      <c r="C36" s="377"/>
      <c r="D36" s="64"/>
      <c r="E36" s="64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72">
        <v>4</v>
      </c>
      <c r="B37" s="423" t="s">
        <v>797</v>
      </c>
      <c r="C37" s="382"/>
      <c r="D37" s="64"/>
      <c r="E37" s="64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26" t="s">
        <v>811</v>
      </c>
      <c r="B38" s="424" t="s">
        <v>803</v>
      </c>
      <c r="C38" s="382"/>
      <c r="D38" s="64"/>
      <c r="E38" s="64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s="232" customFormat="1" ht="12.75" customHeight="1">
      <c r="A39" s="227" t="s">
        <v>804</v>
      </c>
      <c r="B39" s="228" t="s">
        <v>805</v>
      </c>
      <c r="C39" s="229"/>
      <c r="D39" s="230"/>
      <c r="E39" s="230"/>
      <c r="F39" s="231"/>
      <c r="G39" s="231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70">
        <v>1</v>
      </c>
      <c r="B40" s="425" t="s">
        <v>794</v>
      </c>
      <c r="C40" s="382"/>
      <c r="D40" s="64"/>
      <c r="E40" s="64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70">
        <v>2</v>
      </c>
      <c r="B41" s="425" t="s">
        <v>795</v>
      </c>
      <c r="C41" s="382"/>
      <c r="D41" s="64"/>
      <c r="E41" s="64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71">
        <v>3</v>
      </c>
      <c r="B42" s="426" t="s">
        <v>796</v>
      </c>
      <c r="C42" s="377"/>
      <c r="D42" s="64"/>
      <c r="E42" s="64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72">
        <v>4</v>
      </c>
      <c r="B43" s="423" t="s">
        <v>797</v>
      </c>
      <c r="C43" s="382"/>
      <c r="D43" s="64"/>
      <c r="E43" s="64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>
      <c r="A44" s="226" t="s">
        <v>812</v>
      </c>
      <c r="B44" s="424" t="s">
        <v>808</v>
      </c>
      <c r="C44" s="382"/>
      <c r="D44" s="64"/>
      <c r="E44" s="64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s="232" customFormat="1" ht="12.75" customHeight="1">
      <c r="A45" s="227" t="s">
        <v>806</v>
      </c>
      <c r="B45" s="228" t="s">
        <v>807</v>
      </c>
      <c r="C45" s="229"/>
      <c r="D45" s="230"/>
      <c r="E45" s="230"/>
      <c r="F45" s="231"/>
      <c r="G45" s="231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>
      <c r="A46" s="70">
        <v>1</v>
      </c>
      <c r="B46" s="425" t="s">
        <v>794</v>
      </c>
      <c r="C46" s="382"/>
      <c r="D46" s="64"/>
      <c r="E46" s="64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>
      <c r="A47" s="70">
        <v>2</v>
      </c>
      <c r="B47" s="425" t="s">
        <v>795</v>
      </c>
      <c r="C47" s="382"/>
      <c r="D47" s="64"/>
      <c r="E47" s="64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>
      <c r="A48" s="235" t="s">
        <v>813</v>
      </c>
      <c r="B48" s="424" t="s">
        <v>809</v>
      </c>
      <c r="C48" s="382"/>
      <c r="D48" s="64"/>
      <c r="E48" s="64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>
      <c r="A49" s="227" t="s">
        <v>818</v>
      </c>
      <c r="B49" s="228" t="s">
        <v>670</v>
      </c>
      <c r="C49" s="229"/>
      <c r="D49" s="64"/>
      <c r="E49" s="64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>
      <c r="A50" s="70">
        <v>4</v>
      </c>
      <c r="B50" s="423" t="s">
        <v>797</v>
      </c>
      <c r="C50" s="382"/>
      <c r="D50" s="64"/>
      <c r="E50" s="64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>
      <c r="A51" s="235" t="s">
        <v>819</v>
      </c>
      <c r="B51" s="424" t="s">
        <v>820</v>
      </c>
      <c r="C51" s="382"/>
      <c r="D51" s="64"/>
      <c r="E51" s="64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3.5" customHeight="1">
      <c r="A52" s="427" t="s">
        <v>821</v>
      </c>
      <c r="B52" s="381"/>
      <c r="C52" s="382"/>
      <c r="D52" s="73"/>
      <c r="E52" s="6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3.5" customHeight="1">
      <c r="A53" s="74"/>
      <c r="B53" s="74"/>
      <c r="C53" s="74"/>
      <c r="D53" s="74"/>
      <c r="E53" s="75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3.5" customHeight="1">
      <c r="A54" s="428" t="s">
        <v>706</v>
      </c>
      <c r="B54" s="394"/>
      <c r="C54" s="394"/>
      <c r="D54" s="76"/>
      <c r="E54" s="77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3.5" customHeight="1">
      <c r="A55" s="55"/>
      <c r="B55" s="1"/>
      <c r="C55" s="1"/>
      <c r="D55" s="76"/>
      <c r="E55" s="77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3.5" customHeight="1">
      <c r="A56" s="55"/>
      <c r="B56" s="1"/>
      <c r="C56" s="1"/>
      <c r="D56" s="76"/>
      <c r="E56" s="77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3.5" customHeight="1">
      <c r="A57" s="74"/>
      <c r="B57" s="74"/>
      <c r="C57" s="78" t="s">
        <v>707</v>
      </c>
      <c r="D57" s="74"/>
      <c r="E57" s="77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3.5" customHeight="1">
      <c r="A58" s="74"/>
      <c r="B58" s="74"/>
      <c r="C58" s="74"/>
      <c r="D58" s="79"/>
      <c r="E58" s="77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3.5" customHeight="1">
      <c r="A59" s="74"/>
      <c r="B59" s="74"/>
      <c r="C59" s="74"/>
      <c r="D59" s="74"/>
      <c r="E59" s="77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3.5" customHeight="1">
      <c r="A60" s="74"/>
      <c r="B60" s="74"/>
      <c r="C60" s="78" t="s">
        <v>708</v>
      </c>
      <c r="D60" s="79"/>
      <c r="E60" s="77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3.5" customHeight="1">
      <c r="A61" s="74"/>
      <c r="B61" s="74"/>
      <c r="C61" s="74"/>
      <c r="D61" s="74"/>
      <c r="E61" s="77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3.5" customHeight="1">
      <c r="A62" s="74"/>
      <c r="B62" s="74"/>
      <c r="C62" s="74"/>
      <c r="D62" s="74"/>
      <c r="E62" s="77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5.5" customHeight="1">
      <c r="A63" s="80">
        <v>1</v>
      </c>
      <c r="B63" s="429" t="s">
        <v>709</v>
      </c>
      <c r="C63" s="394"/>
      <c r="D63" s="394"/>
      <c r="E63" s="394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3.5" customHeight="1">
      <c r="A64" s="74"/>
      <c r="B64" s="74"/>
      <c r="C64" s="74"/>
      <c r="D64" s="74"/>
      <c r="E64" s="74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</sheetData>
  <mergeCells count="48">
    <mergeCell ref="A1:E1"/>
    <mergeCell ref="A2:E2"/>
    <mergeCell ref="A4:A6"/>
    <mergeCell ref="B4:C6"/>
    <mergeCell ref="D4:E4"/>
    <mergeCell ref="D5:D6"/>
    <mergeCell ref="E5:E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1:C21"/>
    <mergeCell ref="B31:C31"/>
    <mergeCell ref="B32:C32"/>
    <mergeCell ref="A52:C52"/>
    <mergeCell ref="A54:C54"/>
    <mergeCell ref="B63:E63"/>
    <mergeCell ref="B22:C22"/>
    <mergeCell ref="B23:C23"/>
    <mergeCell ref="B24:C24"/>
    <mergeCell ref="B25:C25"/>
    <mergeCell ref="B28:C28"/>
    <mergeCell ref="B29:C29"/>
    <mergeCell ref="B30:C30"/>
    <mergeCell ref="B34:C34"/>
    <mergeCell ref="B35:C35"/>
    <mergeCell ref="B36:C36"/>
    <mergeCell ref="B37:C37"/>
    <mergeCell ref="B38:C38"/>
    <mergeCell ref="B50:C50"/>
    <mergeCell ref="B51:C51"/>
    <mergeCell ref="B40:C40"/>
    <mergeCell ref="B41:C41"/>
    <mergeCell ref="B42:C42"/>
    <mergeCell ref="B43:C43"/>
    <mergeCell ref="B44:C44"/>
    <mergeCell ref="B46:C46"/>
    <mergeCell ref="B47:C47"/>
    <mergeCell ref="B48:C48"/>
  </mergeCells>
  <pageMargins left="0.7" right="0.7" top="0.75" bottom="0.75" header="0" footer="0"/>
  <pageSetup paperSize="9" scale="78" orientation="landscape" r:id="rId1"/>
  <headerFooter>
    <oddFooter>&amp;CSchedule-5_&amp;P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</sheetPr>
  <dimension ref="A1:Z1000"/>
  <sheetViews>
    <sheetView workbookViewId="0">
      <pane ySplit="1" topLeftCell="A2" activePane="bottomLeft" state="frozen"/>
      <selection pane="bottomLeft" activeCell="C13" sqref="C13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8" customWidth="1"/>
    <col min="8" max="8" width="17.85546875" customWidth="1"/>
    <col min="9" max="26" width="12.5703125" customWidth="1"/>
  </cols>
  <sheetData>
    <row r="1" spans="1:26" ht="59.25" customHeight="1">
      <c r="A1" s="448" t="s">
        <v>0</v>
      </c>
      <c r="B1" s="394"/>
      <c r="C1" s="394"/>
      <c r="D1" s="394"/>
      <c r="E1" s="394"/>
      <c r="F1" s="394"/>
      <c r="G1" s="394"/>
      <c r="H1" s="39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8" customHeight="1">
      <c r="A2" s="438"/>
      <c r="B2" s="394"/>
      <c r="C2" s="394"/>
      <c r="D2" s="394"/>
      <c r="E2" s="39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3.5" customHeight="1">
      <c r="A3" s="438" t="s">
        <v>710</v>
      </c>
      <c r="B3" s="394"/>
      <c r="C3" s="394"/>
      <c r="D3" s="394"/>
      <c r="E3" s="394"/>
      <c r="F3" s="394"/>
      <c r="G3" s="394"/>
      <c r="H3" s="394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6.5" customHeight="1">
      <c r="A4" s="449"/>
      <c r="B4" s="394"/>
      <c r="C4" s="394"/>
      <c r="D4" s="394"/>
      <c r="E4" s="394"/>
      <c r="F4" s="394"/>
      <c r="G4" s="394"/>
      <c r="H4" s="394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75" customHeight="1">
      <c r="A5" s="450" t="s">
        <v>711</v>
      </c>
      <c r="B5" s="452" t="s">
        <v>676</v>
      </c>
      <c r="C5" s="454" t="s">
        <v>5</v>
      </c>
      <c r="D5" s="443" t="s">
        <v>6</v>
      </c>
      <c r="E5" s="446" t="s">
        <v>7</v>
      </c>
      <c r="F5" s="447"/>
      <c r="G5" s="446" t="s">
        <v>712</v>
      </c>
      <c r="H5" s="455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75" customHeight="1">
      <c r="A6" s="408"/>
      <c r="B6" s="392"/>
      <c r="C6" s="392"/>
      <c r="D6" s="444"/>
      <c r="E6" s="82" t="s">
        <v>713</v>
      </c>
      <c r="F6" s="82" t="s">
        <v>714</v>
      </c>
      <c r="G6" s="82" t="s">
        <v>713</v>
      </c>
      <c r="H6" s="83" t="s">
        <v>714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2.75" customHeight="1">
      <c r="A7" s="408"/>
      <c r="B7" s="392"/>
      <c r="C7" s="392"/>
      <c r="D7" s="445"/>
      <c r="E7" s="82" t="s">
        <v>8</v>
      </c>
      <c r="F7" s="82" t="s">
        <v>8</v>
      </c>
      <c r="G7" s="82" t="s">
        <v>538</v>
      </c>
      <c r="H7" s="83" t="s">
        <v>538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27" customHeight="1">
      <c r="A8" s="451"/>
      <c r="B8" s="453"/>
      <c r="C8" s="453"/>
      <c r="D8" s="84" t="s">
        <v>715</v>
      </c>
      <c r="E8" s="85" t="s">
        <v>716</v>
      </c>
      <c r="F8" s="85" t="s">
        <v>717</v>
      </c>
      <c r="G8" s="85" t="s">
        <v>718</v>
      </c>
      <c r="H8" s="86" t="s">
        <v>719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25.5" customHeight="1">
      <c r="A9" s="87"/>
      <c r="B9" s="88"/>
      <c r="C9" s="89"/>
      <c r="D9" s="89"/>
      <c r="E9" s="90"/>
      <c r="F9" s="90"/>
      <c r="G9" s="90"/>
      <c r="H9" s="9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87"/>
      <c r="B10" s="88"/>
      <c r="C10" s="89"/>
      <c r="D10" s="89"/>
      <c r="E10" s="90"/>
      <c r="F10" s="90"/>
      <c r="G10" s="90"/>
      <c r="H10" s="91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75" customHeight="1">
      <c r="A11" s="87"/>
      <c r="B11" s="88"/>
      <c r="C11" s="89"/>
      <c r="D11" s="89"/>
      <c r="E11" s="90"/>
      <c r="F11" s="90"/>
      <c r="G11" s="90"/>
      <c r="H11" s="91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75" customHeight="1">
      <c r="A12" s="87"/>
      <c r="B12" s="88"/>
      <c r="C12" s="89"/>
      <c r="D12" s="89"/>
      <c r="E12" s="90"/>
      <c r="F12" s="90"/>
      <c r="G12" s="90"/>
      <c r="H12" s="9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87"/>
      <c r="B13" s="88"/>
      <c r="C13" s="89"/>
      <c r="D13" s="89"/>
      <c r="E13" s="90"/>
      <c r="F13" s="90"/>
      <c r="G13" s="90"/>
      <c r="H13" s="9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87"/>
      <c r="B14" s="88"/>
      <c r="C14" s="89"/>
      <c r="D14" s="89"/>
      <c r="E14" s="90"/>
      <c r="F14" s="90"/>
      <c r="G14" s="90"/>
      <c r="H14" s="9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75" customHeight="1">
      <c r="A15" s="87"/>
      <c r="B15" s="88"/>
      <c r="C15" s="89"/>
      <c r="D15" s="89"/>
      <c r="E15" s="90"/>
      <c r="F15" s="90"/>
      <c r="G15" s="90"/>
      <c r="H15" s="9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customHeight="1">
      <c r="A16" s="87"/>
      <c r="B16" s="88"/>
      <c r="C16" s="89"/>
      <c r="D16" s="89"/>
      <c r="E16" s="90"/>
      <c r="F16" s="90"/>
      <c r="G16" s="90"/>
      <c r="H16" s="9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2.75" customHeight="1">
      <c r="A17" s="87"/>
      <c r="B17" s="88"/>
      <c r="C17" s="89"/>
      <c r="D17" s="89"/>
      <c r="E17" s="90"/>
      <c r="F17" s="90"/>
      <c r="G17" s="90"/>
      <c r="H17" s="9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3.5" customHeight="1">
      <c r="A18" s="92"/>
      <c r="B18" s="93"/>
      <c r="C18" s="94"/>
      <c r="D18" s="94"/>
      <c r="E18" s="95"/>
      <c r="F18" s="95"/>
      <c r="G18" s="95"/>
      <c r="H18" s="96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3.5" customHeight="1">
      <c r="A19" s="5"/>
      <c r="B19" s="3"/>
      <c r="C19" s="3"/>
      <c r="D19" s="9"/>
      <c r="E19" s="81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3.5" customHeight="1">
      <c r="A20" s="5"/>
      <c r="B20" s="3"/>
      <c r="C20" s="3"/>
      <c r="D20" s="9"/>
      <c r="E20" s="81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3.5" customHeight="1">
      <c r="A21" s="4"/>
      <c r="B21" s="4"/>
      <c r="C21" s="97" t="s">
        <v>707</v>
      </c>
      <c r="D21" s="4"/>
      <c r="E21" s="81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3.5" customHeight="1">
      <c r="A22" s="4"/>
      <c r="B22" s="4"/>
      <c r="C22" s="4"/>
      <c r="D22" s="4"/>
      <c r="E22" s="81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3.5" customHeight="1">
      <c r="A23" s="4"/>
      <c r="B23" s="4"/>
      <c r="C23" s="4"/>
      <c r="D23" s="4"/>
      <c r="E23" s="81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3.5" customHeight="1">
      <c r="A24" s="4"/>
      <c r="B24" s="4"/>
      <c r="C24" s="97" t="s">
        <v>708</v>
      </c>
      <c r="D24" s="4"/>
      <c r="E24" s="81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3.5" customHeight="1">
      <c r="A25" s="4"/>
      <c r="B25" s="4"/>
      <c r="C25" s="4"/>
      <c r="D25" s="4"/>
      <c r="E25" s="81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3.5" customHeight="1">
      <c r="A26" s="4"/>
      <c r="B26" s="4"/>
      <c r="C26" s="4"/>
      <c r="D26" s="4"/>
      <c r="E26" s="81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27.75" customHeight="1">
      <c r="A27" s="12">
        <v>1</v>
      </c>
      <c r="B27" s="398" t="s">
        <v>535</v>
      </c>
      <c r="C27" s="394"/>
      <c r="D27" s="394"/>
      <c r="E27" s="394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3.5" customHeight="1">
      <c r="A28" s="4"/>
      <c r="B28" s="98"/>
      <c r="C28" s="98"/>
      <c r="D28" s="98"/>
      <c r="E28" s="98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3.5" customHeight="1">
      <c r="A29" s="4"/>
      <c r="B29" s="4"/>
      <c r="C29" s="4"/>
      <c r="D29" s="4"/>
      <c r="E29" s="81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3.5" customHeight="1">
      <c r="A30" s="4"/>
      <c r="B30" s="4"/>
      <c r="C30" s="4"/>
      <c r="D30" s="4"/>
      <c r="E30" s="81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2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2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2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2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2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2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2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2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2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2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2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2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2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2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2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2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2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2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2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2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2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2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2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2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2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2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2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2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2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2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ageMargins left="0.7" right="0.7" top="0.75" bottom="0.75" header="0" footer="0"/>
  <pageSetup scale="78" orientation="landscape" r:id="rId1"/>
  <headerFooter>
    <oddFooter>&amp;CSchedule-6_&amp;P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Sch 1D Plant Outside</vt:lpstr>
      <vt:lpstr>Sch 2D Plant within employers c</vt:lpstr>
      <vt:lpstr>Sch 3D Design Service</vt:lpstr>
      <vt:lpstr>Sch 4D Installation and Others</vt:lpstr>
      <vt:lpstr>Sch 5 Grand Summary</vt:lpstr>
      <vt:lpstr>Sch 6 Recommended Spares</vt:lpstr>
      <vt:lpstr>'Sch 1D Plant Outside'!Print_Area</vt:lpstr>
      <vt:lpstr>'Sch 2D Plant within employers c'!Print_Area</vt:lpstr>
      <vt:lpstr>'Sch 3D Design Service'!Print_Area</vt:lpstr>
      <vt:lpstr>'Sch 4D Installation and Others'!Print_Area</vt:lpstr>
      <vt:lpstr>'Sch 1D Plant Outside'!Print_Titles</vt:lpstr>
      <vt:lpstr>'Sch 2D Plant within employers c'!Print_Titles</vt:lpstr>
      <vt:lpstr>'Sch 4D Installation and Others'!Print_Titles</vt:lpstr>
      <vt:lpstr>'Sch 5 Grand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powergrid</cp:lastModifiedBy>
  <cp:lastPrinted>2025-09-17T12:43:43Z</cp:lastPrinted>
  <dcterms:created xsi:type="dcterms:W3CDTF">2006-09-16T00:00:00Z</dcterms:created>
  <dcterms:modified xsi:type="dcterms:W3CDTF">2025-12-01T10:56:09Z</dcterms:modified>
</cp:coreProperties>
</file>