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chedule No. 1A" sheetId="1" r:id="rId4"/>
    <sheet state="visible" name="Schedule No. 2A" sheetId="2" r:id="rId5"/>
    <sheet state="visible" name="Schedule No. 3A" sheetId="3" r:id="rId6"/>
    <sheet state="visible" name="Schedule No. 4A" sheetId="4" r:id="rId7"/>
  </sheets>
  <definedNames>
    <definedName name="________________a1">#REF!</definedName>
    <definedName name="___________sch2">#REF!</definedName>
    <definedName name="Rrelay">#REF!</definedName>
    <definedName name="sii">#REF!</definedName>
    <definedName name="SESHA_SAI_CONSTRUCTION">#REF!</definedName>
    <definedName name="IGP_M">#REF!</definedName>
    <definedName name="FGL">#REF!</definedName>
    <definedName name="x1byr1">#REF!</definedName>
    <definedName name="______ifa1">#REF!</definedName>
    <definedName name="________Vf1">#REF!</definedName>
    <definedName name="_________a1">#REF!</definedName>
    <definedName name="____SS407">#REF!</definedName>
    <definedName name="_________sch2">#REF!</definedName>
    <definedName name="__________________SS409">#REF!</definedName>
    <definedName name="st_list">#REF!</definedName>
    <definedName name="FASDFSD">#REF!</definedName>
    <definedName name="__________WC3">#REF!</definedName>
    <definedName name="___________________________CAN2">#REF!</definedName>
    <definedName name="GMRb">#REF!</definedName>
    <definedName name="__________DET1">#REF!</definedName>
    <definedName name="_______DAT8">#REF!</definedName>
    <definedName name="_2Excel_BuiltIn_Print_Area_3_1">#REF!</definedName>
    <definedName name="majororders">#REF!</definedName>
    <definedName name="___pep99">#REF!</definedName>
    <definedName name="_______LMH2">#REF!</definedName>
    <definedName name="__________DET4">#REF!</definedName>
    <definedName name="_________________SS405">#REF!</definedName>
    <definedName name="ro">#REF!</definedName>
    <definedName name="TEST0">#REF!</definedName>
    <definedName name="Xl">#REF!</definedName>
    <definedName name="______OPT9">#REF!</definedName>
    <definedName name="_____________LMH1">#REF!</definedName>
    <definedName name="__cdd2">#REF!</definedName>
    <definedName name="________SS407">#REF!</definedName>
    <definedName name="______________DET2">#REF!</definedName>
    <definedName name="_________SS404">#REF!</definedName>
    <definedName name="__________________________INT1">#REF!</definedName>
    <definedName name="Lsump">#REF!</definedName>
    <definedName name="FIT">#REF!</definedName>
    <definedName name="__tl1">#REF!</definedName>
    <definedName name="_______hxa1">#REF!</definedName>
    <definedName name="Vf">#REF!</definedName>
    <definedName name="___DAT10">#REF!</definedName>
    <definedName name="_______________DET5">#REF!</definedName>
    <definedName name="__________________B32000">#REF!</definedName>
    <definedName name="____________CCT220">#REF!</definedName>
    <definedName name="_A8">#REF!</definedName>
    <definedName name="____________________________________Xl1">#REF!</definedName>
    <definedName name="__acs2">#REF!</definedName>
    <definedName name="_________________CVT220">#REF!</definedName>
    <definedName name="clot">#REF!</definedName>
    <definedName name="____________bom1">#REF!</definedName>
    <definedName name="_____________CAN9">#REF!</definedName>
    <definedName name="light">#REF!</definedName>
    <definedName name="_______TER1">#REF!</definedName>
    <definedName name="______________aba2">#REF!</definedName>
    <definedName name="If">#REF!</definedName>
    <definedName name="_________DAT5">#REF!</definedName>
    <definedName name="______a655601">#REF!</definedName>
    <definedName name="_________DAT7">#REF!</definedName>
    <definedName name="Di">#REF!</definedName>
    <definedName name="_____________CAN2">#REF!</definedName>
    <definedName name="Sim1_LastRow">#REF!</definedName>
    <definedName name="____a1">#REF!</definedName>
    <definedName name="______________hxb2">#REF!</definedName>
    <definedName name="Dcg">#REF!</definedName>
    <definedName name="RRR">#REF!</definedName>
    <definedName name="current3">#REF!</definedName>
    <definedName name="BOQ">#REF!</definedName>
    <definedName name="Excel_BuiltIn_Print_Titles_6_1">#REF!</definedName>
    <definedName name="xca">#REF!</definedName>
    <definedName name="_________SS424">#REF!</definedName>
    <definedName name="______________________DAT12">#REF!</definedName>
    <definedName name="______________new1">#REF!</definedName>
    <definedName name="Pmini">#REF!</definedName>
    <definedName name="____________________DET3">#REF!</definedName>
    <definedName name="_______________hxc2">#REF!</definedName>
    <definedName name="PriceCode">#REF!</definedName>
    <definedName name="________DAT9">#REF!</definedName>
    <definedName name="____________DAT5">#REF!</definedName>
    <definedName name="________________vr1">#REF!</definedName>
    <definedName name="zspu___13">#REF!</definedName>
    <definedName name="_________________________Ki2">#REF!</definedName>
    <definedName name="___________drg2">#REF!</definedName>
    <definedName name="Fpi">#REF!</definedName>
    <definedName name="man___12">#REF!</definedName>
    <definedName name="__nt75">#REF!</definedName>
    <definedName name="___DAT5">#REF!</definedName>
    <definedName name="collstatuspage1">#REF!</definedName>
    <definedName name="__ifa1">#REF!</definedName>
    <definedName name="Etouch">#REF!</definedName>
    <definedName name="_________run3">#REF!</definedName>
    <definedName name="OrderTable">#REF!</definedName>
    <definedName name="bps">#REF!</definedName>
    <definedName name="aas">#REF!</definedName>
    <definedName name="QV_PAT">#REF!</definedName>
    <definedName name="_______________Re1">#REF!</definedName>
    <definedName name="________________DAT6">#REF!</definedName>
    <definedName name="_A9">#REF!</definedName>
    <definedName name="_MMB220">#REF!</definedName>
    <definedName name="__DKT75">#REF!</definedName>
    <definedName name="tbl_ProdInfo">#REF!</definedName>
    <definedName name="__A13">#REF!</definedName>
    <definedName name="___a655601">#REF!</definedName>
    <definedName name="__B32000">#REF!</definedName>
    <definedName name="_BoQ3">#REF!</definedName>
    <definedName name="___________SS403">#REF!</definedName>
    <definedName name="________________SS409">#REF!</definedName>
    <definedName name="___________________a1">#REF!</definedName>
    <definedName name="_______________________Rs1">#REF!</definedName>
    <definedName name="______________________DET1">#REF!</definedName>
    <definedName name="Cum_Int">#REF!</definedName>
    <definedName name="__________hxa2">#REF!</definedName>
    <definedName name="_____________rcu2">#REF!</definedName>
    <definedName name="lo">#REF!</definedName>
    <definedName name="_DAT12">#REF!</definedName>
    <definedName name="JEJS">#REF!</definedName>
    <definedName name="________DET6">#REF!</definedName>
    <definedName name="______________SS424">#REF!</definedName>
    <definedName name="OTHR_CST_HD">#REF!</definedName>
    <definedName name="CableSize">#REF!</definedName>
    <definedName name="_______CFB1">#REF!</definedName>
    <definedName name="Num_Pmt_Per_Year">#REF!</definedName>
    <definedName name="QTY_AS_ON_APR_1">#REF!</definedName>
    <definedName name="dfaf">#REF!</definedName>
    <definedName name="ASSSSSSSSSSSSSSSSSSSSSSSS">#REF!</definedName>
    <definedName name="___drg1">#REF!</definedName>
    <definedName name="bcol">#REF!</definedName>
    <definedName name="gn">#REF!</definedName>
    <definedName name="AS">#REF!</definedName>
    <definedName name="____DAT2">#REF!</definedName>
    <definedName name="_________________wp1">#REF!</definedName>
    <definedName name="__WC3">#REF!</definedName>
    <definedName name="___Ism3">#REF!</definedName>
    <definedName name="______________________DAT7">#REF!</definedName>
    <definedName name="JEJS___4">#REF!</definedName>
    <definedName name="_cli5">#REF!</definedName>
    <definedName name="__________OPT8">#REF!</definedName>
    <definedName name="Total_Mandays">#REF!</definedName>
    <definedName name="__________ifa2">#REF!</definedName>
    <definedName name="____SS409">#REF!</definedName>
    <definedName name="______________________DAT10">#REF!</definedName>
    <definedName name="__________B32000">#REF!</definedName>
    <definedName name="idyn">#REF!</definedName>
    <definedName name="Rs___0">#REF!</definedName>
    <definedName name="________________CFB3">#REF!</definedName>
    <definedName name="_______hxb1">#REF!</definedName>
    <definedName name="_____DAT16">#REF!</definedName>
    <definedName name="CAPMAY">#REF!</definedName>
    <definedName name="________________________________________Xl1">#REF!</definedName>
    <definedName name="______________________Rl1">#REF!</definedName>
    <definedName name="__sit75">#REF!</definedName>
    <definedName name="___mnk1">#REF!</definedName>
    <definedName name="__HCO2">#REF!</definedName>
    <definedName name="____________acs1">#REF!</definedName>
    <definedName name="___cff2">#REF!</definedName>
    <definedName name="____OPT9">#REF!</definedName>
    <definedName name="_______________a1">#REF!</definedName>
    <definedName name="_l">#REF!</definedName>
    <definedName name="Mcwc">#REF!</definedName>
    <definedName name="__a6">#REF!</definedName>
    <definedName name="__DET1">#REF!</definedName>
    <definedName name="__________pep99">#REF!</definedName>
    <definedName name="___________out2">#REF!</definedName>
    <definedName name="____DET2">#REF!</definedName>
    <definedName name="____________________________Ki1">#REF!</definedName>
    <definedName name="Kii___0">#REF!</definedName>
    <definedName name="Extra_Pay">#REF!</definedName>
    <definedName name="_____________DAT14">#REF!</definedName>
    <definedName name="_______________Tk1">#REF!</definedName>
    <definedName name="sales">#REF!</definedName>
    <definedName name="_____________DAT3">#REF!</definedName>
    <definedName name="____LMH1">#REF!</definedName>
    <definedName name="PI">#REF!</definedName>
    <definedName name="X">#REF!</definedName>
    <definedName name="hxbb">#REF!</definedName>
    <definedName name="Daa">#REF!</definedName>
    <definedName name="______pep99">#REF!</definedName>
    <definedName name="Saharanpur">#REF!</definedName>
    <definedName name="__________Vf1">#REF!</definedName>
    <definedName name="codecode">#REF!</definedName>
    <definedName name="_CVT220">#REF!</definedName>
    <definedName name="_ISO220">#REF!</definedName>
    <definedName name="_______DAT10">#REF!</definedName>
    <definedName name="QV_M">#REF!</definedName>
    <definedName name="d___0">#REF!</definedName>
    <definedName name="____________________DET1">#REF!</definedName>
    <definedName name="fk">#REF!</definedName>
    <definedName name="Pii">#REF!</definedName>
    <definedName name="_________________SS407">#REF!</definedName>
    <definedName name="SHEET8">#REF!</definedName>
    <definedName name="__________B30000">#REF!</definedName>
    <definedName name="___________________Rl1">#REF!</definedName>
    <definedName name="_________________Re1">#REF!</definedName>
    <definedName name="__________________rcu2">#REF!</definedName>
    <definedName name="________pep99">#REF!</definedName>
    <definedName name="__ls4">#REF!</definedName>
    <definedName name="_______wp1">#REF!</definedName>
    <definedName name="_____vr1">#REF!</definedName>
    <definedName name="_a999999">#REF!</definedName>
    <definedName name="________DAT8">#REF!</definedName>
    <definedName name="____________hxb1">#REF!</definedName>
    <definedName name="_________DAT10">#REF!</definedName>
    <definedName name="GGG">#REF!</definedName>
    <definedName name="_____________________DET4">#REF!</definedName>
    <definedName name="________________CCT220">#REF!</definedName>
    <definedName name="__aba2">#REF!</definedName>
    <definedName name="__tl2">#REF!</definedName>
    <definedName name="____________________SS407">#REF!</definedName>
    <definedName name="___buh11">#REF!</definedName>
    <definedName name="Ds___13">#REF!</definedName>
    <definedName name="__________CAN2">#REF!</definedName>
    <definedName name="hthree">#REF!</definedName>
    <definedName name="SCH_PM">#REF!</definedName>
    <definedName name="A10_">#REF!</definedName>
    <definedName name="________________a5">#REF!</definedName>
    <definedName name="dk">#REF!</definedName>
    <definedName name="CURR_FCT">#REF!</definedName>
    <definedName name="_5__Excel_BuiltIn_Print_Titles_5_1_1">#REF!</definedName>
    <definedName name="BRICK">#REF!</definedName>
    <definedName name="______________________SS406">#REF!</definedName>
    <definedName name="loc">#REF!</definedName>
    <definedName name="MATHS">#REF!</definedName>
    <definedName name="__OPT9">#REF!</definedName>
    <definedName name="____________________pep99">#REF!</definedName>
    <definedName name="gf">#REF!</definedName>
    <definedName name="_6Excel_BuiltIn_Print_Titles_4_1">#REF!</definedName>
    <definedName name="P_6DSO">#REF!</definedName>
    <definedName name="illgf">#REF!</definedName>
    <definedName name="Hu___13">#REF!</definedName>
    <definedName name="steelgrades">#REF!</definedName>
    <definedName name="_________out2">#REF!</definedName>
    <definedName name="Increasing_Rate_TC">#REF!</definedName>
    <definedName name="qqfwegfg">#REF!</definedName>
    <definedName name="LA">#REF!</definedName>
    <definedName name="____DAT15">#REF!</definedName>
    <definedName name="_______acs1">#REF!</definedName>
    <definedName name="Trs">#REF!</definedName>
    <definedName name="_____________SS403">#REF!</definedName>
    <definedName name="____INT1">#REF!</definedName>
    <definedName name="____________________DAT9">#REF!</definedName>
    <definedName name="dia">#REF!</definedName>
    <definedName name="_CFB1">#REF!</definedName>
    <definedName name="PrtA">#REF!</definedName>
    <definedName name="_________________DET2">#REF!</definedName>
    <definedName name="___new1">#REF!</definedName>
    <definedName name="_______CCT220">#REF!</definedName>
    <definedName name="N___13">#REF!</definedName>
    <definedName name="klmkl">#REF!</definedName>
    <definedName name="___________eth2">#REF!</definedName>
    <definedName name="_______aba2">#REF!</definedName>
    <definedName name="__________________________Xl1">#REF!</definedName>
    <definedName name="______________________DAT14">#REF!</definedName>
    <definedName name="_____DET6">#REF!</definedName>
    <definedName name="Viscosity">#REF!</definedName>
    <definedName name="CVT">#REF!</definedName>
    <definedName name="Kii___13">#REF!</definedName>
    <definedName name="______________________SS408">#REF!</definedName>
    <definedName name="___________DAT4">#REF!</definedName>
    <definedName name="____________Rs1">#REF!</definedName>
    <definedName name="________________DAT15">#REF!</definedName>
    <definedName name="_DAT7">#REF!</definedName>
    <definedName name="Fhwa">#REF!</definedName>
    <definedName name="_2Excel_BuiltIn_Print_Area_4_1">#REF!</definedName>
    <definedName name="Pyyi">#REF!</definedName>
    <definedName name="OT">#REF!</definedName>
    <definedName name="_2Excel_BuiltIn_Print_Area_4_1_1">#REF!</definedName>
    <definedName name="____kd2">#REF!</definedName>
    <definedName name="FHH">#REF!</definedName>
    <definedName name="______Tk11">#REF!</definedName>
    <definedName name="__________DAT3">#REF!</definedName>
    <definedName name="m___13">#REF!</definedName>
    <definedName name="_____SS408">#REF!</definedName>
    <definedName name="NONSOR">#REF!</definedName>
    <definedName name="_______SS409">#REF!</definedName>
    <definedName name="______________Re1">#REF!</definedName>
    <definedName name="wid">#REF!</definedName>
    <definedName name="ipu___13">#REF!</definedName>
    <definedName name="ADFGFG">#REF!</definedName>
    <definedName name="bom">#REF!</definedName>
    <definedName name="__6Excel_BuiltIn_Print_Titles_4_1">#REF!</definedName>
    <definedName name="____________________CAN9">#REF!</definedName>
    <definedName name="_DAT1">#REF!</definedName>
    <definedName name="______________SS407">#REF!</definedName>
    <definedName name="____________wp1">#REF!</definedName>
    <definedName name="ANNEX2A">#REF!</definedName>
    <definedName name="__Vf2">#REF!</definedName>
    <definedName name="Mhpipd">#REF!</definedName>
    <definedName name="modassar">#REF!</definedName>
    <definedName name="isn">#REF!</definedName>
    <definedName name="___________________acs2">#REF!</definedName>
    <definedName name="______hxb1">#REF!</definedName>
    <definedName name="______Tkl1">#REF!</definedName>
    <definedName name="bs">#REF!</definedName>
    <definedName name="_________________DAT11">#REF!</definedName>
    <definedName name="REACTOR">#REF!</definedName>
    <definedName name="________tl2">#REF!</definedName>
    <definedName name="_____________tl1">#REF!</definedName>
    <definedName name="PONDA">#REF!</definedName>
    <definedName name="__________SS404">#REF!</definedName>
    <definedName name="BD1StateNames">#REF!</definedName>
    <definedName name="__DAT4">#REF!</definedName>
    <definedName name="____________SS404">#REF!</definedName>
    <definedName name="Fhwl">#REF!</definedName>
    <definedName name="Scheduled_Monthly_Payment">#REF!</definedName>
    <definedName name="_____________________Tkl1">#REF!</definedName>
    <definedName name="RESULT">#REF!</definedName>
    <definedName name="___________DAT12">#REF!</definedName>
    <definedName name="_______rt1">#REF!</definedName>
    <definedName name="_________Tk2">#REF!</definedName>
    <definedName name="_______SS405">#REF!</definedName>
    <definedName name="____rt1">#REF!</definedName>
    <definedName name="__________DAT12">#REF!</definedName>
    <definedName name="__________rcu2">#REF!</definedName>
    <definedName name="BD1TransInd2">#REF!</definedName>
    <definedName name="_3Excel_BuiltIn_Print_Area_4_1_1_1">#REF!</definedName>
    <definedName name="a">#REF!</definedName>
    <definedName name="_____hxa1">#REF!</definedName>
    <definedName name="IP_SPRS">#REF!</definedName>
    <definedName name="_____SS407">#REF!</definedName>
    <definedName name="__123Graph_D">#REF!</definedName>
    <definedName name="PAT_B">#REF!</definedName>
    <definedName name="BD1_Meas2">#REF!</definedName>
    <definedName name="hxf">#REF!</definedName>
    <definedName name="rb">#REF!</definedName>
    <definedName name="_________________SS402">#REF!</definedName>
    <definedName name="Fh">#REF!</definedName>
    <definedName name="BuiltIn_Print_Area___0">#REF!</definedName>
    <definedName name="lc">#REF!</definedName>
    <definedName name="delk">#REF!</definedName>
    <definedName name="_________AHP1">#REF!</definedName>
    <definedName name="________________DAT8">#REF!</definedName>
    <definedName name="___________________pep99">#REF!</definedName>
    <definedName name="____________B32000">#REF!</definedName>
    <definedName name="tvtv">#REF!</definedName>
    <definedName name="___________________________OPT9">#REF!</definedName>
    <definedName name="fw">#REF!</definedName>
    <definedName name="________________________OPT9">#REF!</definedName>
    <definedName name="_________a5">#REF!</definedName>
    <definedName name="Excel_BuiltIn_Print_Titles_6_1_1">#REF!</definedName>
    <definedName name="MF">#REF!</definedName>
    <definedName name="erection">#REF!</definedName>
    <definedName name="____Wr3">#REF!</definedName>
    <definedName name="____________drg2">#REF!</definedName>
    <definedName name="_rt3">#REF!</definedName>
    <definedName name="_hfi04">#REF!</definedName>
    <definedName name="__________________Rs1">#REF!</definedName>
    <definedName name="printarea">#REF!</definedName>
    <definedName name="__________ISO220">#REF!</definedName>
    <definedName name="IE_Res_Key">#REF!</definedName>
    <definedName name="________drg2">#REF!</definedName>
    <definedName name="Qc">#REF!</definedName>
    <definedName name="__rm4">#REF!</definedName>
    <definedName name="manday1">#REF!</definedName>
    <definedName name="____________Wr3">#REF!</definedName>
    <definedName name="_______________OPT9">#REF!</definedName>
    <definedName name="Width_of_projection_of_cover_slab">#REF!</definedName>
    <definedName name="amin">#REF!</definedName>
    <definedName name="________rt3">#REF!</definedName>
    <definedName name="___kd2">#REF!</definedName>
    <definedName name="__________eth2">#REF!</definedName>
    <definedName name="_______DET3">#REF!</definedName>
    <definedName name="Thickness_of_PCC">#REF!</definedName>
    <definedName name="_____DAT15">#REF!</definedName>
    <definedName name="l2xx">#REF!</definedName>
    <definedName name="__________________SS405">#REF!</definedName>
    <definedName name="____ls3">#REF!</definedName>
    <definedName name="Excel_BuiltIn_Print_Area_6_1_1">#REF!</definedName>
    <definedName name="_______OPT9">#REF!</definedName>
    <definedName name="A4____13">#REF!</definedName>
    <definedName name="________a655601">#REF!</definedName>
    <definedName name="_______________bom1">#REF!</definedName>
    <definedName name="___________cdd2">#REF!</definedName>
    <definedName name="stretch">#REF!</definedName>
    <definedName name="____________DAT10">#REF!</definedName>
    <definedName name="col___11">#REF!</definedName>
    <definedName name="K2v">#REF!</definedName>
    <definedName name="zlpu">#REF!</definedName>
    <definedName name="________________________Xl1">#REF!</definedName>
    <definedName name="____nt75">#REF!</definedName>
    <definedName name="_______DET5">#REF!</definedName>
    <definedName name="Excel_BuiltIn_Print_Area_4_2">#REF!</definedName>
    <definedName name="____DAT11">#REF!</definedName>
    <definedName name="______________CFB2">#REF!</definedName>
    <definedName name="_______________LMH1">#REF!</definedName>
    <definedName name="cover">#REF!</definedName>
    <definedName name="___________hxc2">#REF!</definedName>
    <definedName name="___sit75">#REF!</definedName>
    <definedName name="BD1StateIndMax">#REF!</definedName>
    <definedName name="______Tk2">#REF!</definedName>
    <definedName name="______SS424">#REF!</definedName>
    <definedName name="____________CVT220">#REF!</definedName>
    <definedName name="________________B18000">#REF!</definedName>
    <definedName name="Tax">#REF!</definedName>
    <definedName name="ttt">#REF!</definedName>
    <definedName name="___________tl1">#REF!</definedName>
    <definedName name="__________________del1">#REF!</definedName>
    <definedName name="__________________DAT9">#REF!</definedName>
    <definedName name="_________________________Re1">#REF!</definedName>
    <definedName name="anb">#REF!</definedName>
    <definedName name="Excel_BuiltIn_Print_Area_2">#REF!</definedName>
    <definedName name="____a5">#REF!</definedName>
    <definedName name="__________________________Rs1">#REF!</definedName>
    <definedName name="_______del1">#REF!</definedName>
    <definedName name="________________Tk1">#REF!</definedName>
    <definedName name="___________Vf2">#REF!</definedName>
    <definedName name="Lx">#REF!</definedName>
    <definedName name="Cable">#REF!</definedName>
    <definedName name="________cth2">#REF!</definedName>
    <definedName name="_________rt2">#REF!</definedName>
    <definedName name="REVSTATUS">#REF!</definedName>
    <definedName name="_____CVT220">#REF!</definedName>
    <definedName name="________bom1">#REF!</definedName>
    <definedName name="__2Excel_BuiltIn_Print_Area_4_1_1">#REF!</definedName>
    <definedName name="BMxxi">#REF!</definedName>
    <definedName name="____DET6">#REF!</definedName>
    <definedName name="_________Hra2">#REF!</definedName>
    <definedName name="Qf___13">#REF!</definedName>
    <definedName name="____Tk1">#REF!</definedName>
    <definedName name="________DET2">#REF!</definedName>
    <definedName name="________________________Rs1">#REF!</definedName>
    <definedName name="_A3">#REF!</definedName>
    <definedName name="_A655600">#REF!</definedName>
    <definedName name="RCC">#REF!</definedName>
    <definedName name="_1Excel_BuiltIn_Print_Area_4_1">#REF!</definedName>
    <definedName name="___________MMB220">#REF!</definedName>
    <definedName name="__________________Re1">#REF!</definedName>
    <definedName name="_____________OPT8">#REF!</definedName>
    <definedName name="S_T_Q_E_MI">#REF!</definedName>
    <definedName name="ANNEX4">#REF!</definedName>
    <definedName name="___B18000">#REF!</definedName>
    <definedName name="EP_WC_Key">#REF!</definedName>
    <definedName name="______________B18000">#REF!</definedName>
    <definedName name="m___0">#REF!</definedName>
    <definedName name="Pmaxi">#REF!</definedName>
    <definedName name="______DAT3">#REF!</definedName>
    <definedName name="zzz">#REF!</definedName>
    <definedName name="___________________DAT12">#REF!</definedName>
    <definedName name="_3Excel_BuiltIn_Print_Titles_3_1">#REF!</definedName>
    <definedName name="_tt75">#REF!</definedName>
    <definedName name="___________A655600">#REF!</definedName>
    <definedName name="_HDD1">#REF!</definedName>
    <definedName name="A4_">#REF!</definedName>
    <definedName name="___________________DAT13">#REF!</definedName>
    <definedName name="Excel_BuiltIn_Print_Titles_1">#REF!</definedName>
    <definedName name="MF___0">#REF!</definedName>
    <definedName name="__________Tk1">#REF!</definedName>
    <definedName name="LUX___13">#REF!</definedName>
    <definedName name="sarita">#REF!</definedName>
    <definedName name="______________________a1">#REF!</definedName>
    <definedName name="Result61">#REF!</definedName>
    <definedName name="rldis">#REF!</definedName>
    <definedName name="_acs1">#REF!</definedName>
    <definedName name="PRINT_AREA_MI">#REF!</definedName>
    <definedName name="_____________hxb1">#REF!</definedName>
    <definedName name="xab">#REF!</definedName>
    <definedName name="robot">#REF!</definedName>
    <definedName name="___________________DAT7">#REF!</definedName>
    <definedName name="LUX___0">#REF!</definedName>
    <definedName name="hxc">#REF!</definedName>
    <definedName name="__OPT8">#REF!</definedName>
    <definedName name="_______________SS407">#REF!</definedName>
    <definedName name="_____________________CFB2">#REF!</definedName>
    <definedName name="Excel_BuiltIn_Print_Titles_1_4">#REF!</definedName>
    <definedName name="_____________________SS406">#REF!</definedName>
    <definedName name="Hcw">#REF!</definedName>
    <definedName name="Rs___13">#REF!</definedName>
    <definedName name="________________ifa1">#REF!</definedName>
    <definedName name="________________Tkl1">#REF!</definedName>
    <definedName name="BOM_PR">#REF!</definedName>
    <definedName name="GG">#REF!</definedName>
    <definedName name="________________SS423">#REF!</definedName>
    <definedName name="___ls3">#REF!</definedName>
    <definedName name="DELTA20___0">#REF!</definedName>
    <definedName name="________PB1">#REF!</definedName>
    <definedName name="_____TER1">#REF!</definedName>
    <definedName name="______________SS403">#REF!</definedName>
    <definedName name="___________________________Rl1">#REF!</definedName>
    <definedName name="_A2">#REF!</definedName>
    <definedName name="CAPJAN">#REF!</definedName>
    <definedName name="Mh">#REF!</definedName>
    <definedName name="_______rt2">#REF!</definedName>
    <definedName name="__________hxb2">#REF!</definedName>
    <definedName name="cummeas_up_to_mar">#REF!</definedName>
    <definedName name="_________________B32000">#REF!</definedName>
    <definedName name="________________hxa2">#REF!</definedName>
    <definedName name="_______hxc1">#REF!</definedName>
    <definedName name="A_sp">#REF!</definedName>
    <definedName name="Mc_v">#REF!</definedName>
    <definedName name="___________SS402">#REF!</definedName>
    <definedName name="___SS404">#REF!</definedName>
    <definedName name="mm">#REF!</definedName>
    <definedName name="Ki2___13">#REF!</definedName>
    <definedName name="delta1">#REF!</definedName>
    <definedName name="__________cdd2">#REF!</definedName>
    <definedName name="Lr">#REF!</definedName>
    <definedName name="BD1TransEvent1">#REF!</definedName>
    <definedName name="_____________Tk2">#REF!</definedName>
    <definedName name="_____________DAT4">#REF!</definedName>
    <definedName name="______DAT9">#REF!</definedName>
    <definedName name="A10____13">#REF!</definedName>
    <definedName name="_____________________wp1">#REF!</definedName>
    <definedName name="oldbuliding">#REF!</definedName>
    <definedName name="QV_P">#REF!</definedName>
    <definedName name="CAPOCT">#REF!</definedName>
    <definedName name="k1_table">#REF!</definedName>
    <definedName name="_______DAT15">#REF!</definedName>
    <definedName name="n2xx">#REF!</definedName>
    <definedName name="_DET5">#REF!</definedName>
    <definedName name="Excel_BuiltIn_Print_Area_16">#REF!</definedName>
    <definedName name="n1xx">#REF!</definedName>
    <definedName name="_kd1">#REF!</definedName>
    <definedName name="_________________LMH1">#REF!</definedName>
    <definedName name="assets">#REF!</definedName>
    <definedName name="外运保险系数">#REF!</definedName>
    <definedName name="___SS405">#REF!</definedName>
    <definedName name="____________________SS403">#REF!</definedName>
    <definedName name="_____MMB220">#REF!</definedName>
    <definedName name="_ls3">#REF!</definedName>
    <definedName name="_5Excel_BuiltIn_Print_Area_4_1_1_1_1">#REF!</definedName>
    <definedName name="Excel_BuiltIn_Print_Area_5_1_1">#REF!</definedName>
    <definedName name="_________CFB3">#REF!</definedName>
    <definedName name="Loan_Start">#REF!</definedName>
    <definedName name="_______________hxa1">#REF!</definedName>
    <definedName name="____________________Tkl1">#REF!</definedName>
    <definedName name="Hlp">#REF!</definedName>
    <definedName name="__________________DAT11">#REF!</definedName>
    <definedName name="BEND">#REF!</definedName>
    <definedName name="___________SS409">#REF!</definedName>
    <definedName name="tables">#REF!</definedName>
    <definedName name="ter_vapi">#REF!</definedName>
    <definedName name="GROUPX">#REF!</definedName>
    <definedName name="ETC_CST_HDG">#REF!</definedName>
    <definedName name="BD1TransEventLogic2">#REF!</definedName>
    <definedName name="__1Excel_BuiltIn_Print_Area_4_1">#REF!</definedName>
    <definedName name="_____________________Rs1">#REF!</definedName>
    <definedName name="___Tk2">#REF!</definedName>
    <definedName name="__________INT1">#REF!</definedName>
    <definedName name="________rcu2">#REF!</definedName>
    <definedName name="___________Re1">#REF!</definedName>
    <definedName name="db">#REF!</definedName>
    <definedName name="_____SS409">#REF!</definedName>
    <definedName name="Excel_BuiltIn_Print_Area_6_1">#REF!</definedName>
    <definedName name="________DAT2">#REF!</definedName>
    <definedName name="list">#REF!</definedName>
    <definedName name="rect_4_415">#REF!</definedName>
    <definedName name="NSS">#REF!</definedName>
    <definedName name="Excel_BuiltIn_Recorder">#REF!</definedName>
    <definedName name="___Tkl1">#REF!</definedName>
    <definedName name="SCC">#REF!</definedName>
    <definedName name="________hxc2">#REF!</definedName>
    <definedName name="Lc___0">#REF!</definedName>
    <definedName name="_______Ki1">#REF!</definedName>
    <definedName name="____DAT1">#REF!</definedName>
    <definedName name="____hxc2">#REF!</definedName>
    <definedName name="jj">#REF!</definedName>
    <definedName name="__________SS409">#REF!</definedName>
    <definedName name="pa">#REF!</definedName>
    <definedName name="_R1">#REF!</definedName>
    <definedName name="MVAR50">#REF!</definedName>
    <definedName name="___vr1">#REF!</definedName>
    <definedName name="fsdgfsgdfgsdf">#REF!</definedName>
    <definedName name="Zg">#REF!</definedName>
    <definedName name="A3____13">#REF!</definedName>
    <definedName name="__________Tk2">#REF!</definedName>
    <definedName name="_________________hxc2">#REF!</definedName>
    <definedName name="______________DAT10">#REF!</definedName>
    <definedName name="___________________________OPT8">#REF!</definedName>
    <definedName name="Excel_BuiltIn_Print_Area_3_1">#REF!</definedName>
    <definedName name="_________________new1">#REF!</definedName>
    <definedName name="______B32000">#REF!</definedName>
    <definedName name="________________DAT16">#REF!</definedName>
    <definedName name="xx">#REF!</definedName>
    <definedName name="qwer">#REF!</definedName>
    <definedName name="_________SS405">#REF!</definedName>
    <definedName name="des">#REF!</definedName>
    <definedName name="_____________a1">#REF!</definedName>
    <definedName name="___Ki2">#REF!</definedName>
    <definedName name="___________Fpi1">#REF!</definedName>
    <definedName name="_______DAT12">#REF!</definedName>
    <definedName name="Rs">#REF!</definedName>
    <definedName name="__________________out2">#REF!</definedName>
    <definedName name="delta">#REF!</definedName>
    <definedName name="supply">#REF!</definedName>
    <definedName name="____________OPT8">#REF!</definedName>
    <definedName name="____Tk2">#REF!</definedName>
    <definedName name="__________________acs1">#REF!</definedName>
    <definedName name="A1____0">#REF!</definedName>
    <definedName name="OCNames">#REF!</definedName>
    <definedName name="Vtwo">#REF!</definedName>
    <definedName name="db___13">#REF!</definedName>
    <definedName name="________________pep99">#REF!</definedName>
    <definedName name="_____________________Tk1">#REF!</definedName>
    <definedName name="______________DAT2">#REF!</definedName>
    <definedName name="concretegrades">#REF!</definedName>
    <definedName name="gbv">#REF!</definedName>
    <definedName name="_Tk2">#REF!</definedName>
    <definedName name="Excel_BuiltIn_Print_Area_4_1_1_1">#REF!</definedName>
    <definedName name="__ls2">#REF!</definedName>
    <definedName name="_______________vr1">#REF!</definedName>
    <definedName name="_________MMB220">#REF!</definedName>
    <definedName name="_________tl1">#REF!</definedName>
    <definedName name="_____rcu2">#REF!</definedName>
    <definedName name="____________cth2">#REF!</definedName>
    <definedName name="________ifa2">#REF!</definedName>
    <definedName name="__________CAN9">#REF!</definedName>
    <definedName name="_____rt2">#REF!</definedName>
    <definedName name="_10__Excel_BuiltIn_Print_Titles_6_1_1">#REF!</definedName>
    <definedName name="se">#REF!</definedName>
    <definedName name="________CFB2">#REF!</definedName>
    <definedName name="Lum">#REF!</definedName>
    <definedName name="Oilpit">#REF!</definedName>
    <definedName name="_________________________INT1">#REF!</definedName>
    <definedName name="_______________________CAN2">#REF!</definedName>
    <definedName name="__________DAT9">#REF!</definedName>
    <definedName name="rosid">#REF!</definedName>
    <definedName name="_____________DAT15">#REF!</definedName>
    <definedName name="BD1StateMax">#REF!</definedName>
    <definedName name="________new1">#REF!</definedName>
    <definedName name="______________cdd2">#REF!</definedName>
    <definedName name="Cost_code">#REF!</definedName>
    <definedName name="______________________wp1">#REF!</definedName>
    <definedName name="ChartData_Monthly">#REF!</definedName>
    <definedName name="___________________________INT1">#REF!</definedName>
    <definedName name="aamin">#REF!</definedName>
    <definedName name="______rt3">#REF!</definedName>
    <definedName name="_______OPT8">#REF!</definedName>
    <definedName name="___________CAN9">#REF!</definedName>
    <definedName name="__________DAT1">#REF!</definedName>
    <definedName name="_____________________B32000">#REF!</definedName>
    <definedName name="_aba2">#REF!</definedName>
    <definedName name="CAPFEB">#REF!</definedName>
    <definedName name="_________________aba2">#REF!</definedName>
    <definedName name="Increasing_Rate_Ins">#REF!</definedName>
    <definedName name="______DAT5">#REF!</definedName>
    <definedName name="____________sch9">#REF!</definedName>
    <definedName name="At">#REF!</definedName>
    <definedName name="_SS402">#REF!</definedName>
    <definedName name="_a1">#REF!</definedName>
    <definedName name="BD1Lambda">#REF!</definedName>
    <definedName name="__________DAT11">#REF!</definedName>
    <definedName name="__d5">#REF!</definedName>
    <definedName name="hxcc">#REF!</definedName>
    <definedName name="_____________________DAT14">#REF!</definedName>
    <definedName name="_______________eth2">#REF!</definedName>
    <definedName name="hgr">#REF!</definedName>
    <definedName name="sinq">#REF!</definedName>
    <definedName name="____bhh2">#REF!</definedName>
    <definedName name="boml">#REF!</definedName>
    <definedName name="____Hra2">#REF!</definedName>
    <definedName name="_nt75">#REF!</definedName>
    <definedName name="kc">#REF!</definedName>
    <definedName name="__________PB1">#REF!</definedName>
    <definedName name="__________a6">#REF!</definedName>
    <definedName name="__a1">#REF!</definedName>
    <definedName name="____DAT8">#REF!</definedName>
    <definedName name="Double">#REF!</definedName>
    <definedName name="__rcu2">#REF!</definedName>
    <definedName name="_____________CFB1">#REF!</definedName>
    <definedName name="eii">#REF!</definedName>
    <definedName name="_____________SS423">#REF!</definedName>
    <definedName name="Nxx">#REF!</definedName>
    <definedName name="current1">#REF!</definedName>
    <definedName name="______________ISO220">#REF!</definedName>
    <definedName name="root1">#REF!</definedName>
    <definedName name="___________vr1">#REF!</definedName>
    <definedName name="___bhh2">#REF!</definedName>
    <definedName name="_______ifa1">#REF!</definedName>
    <definedName name="______________sch2">#REF!</definedName>
    <definedName name="_____________OPT9">#REF!</definedName>
    <definedName name="____________HCO2">#REF!</definedName>
    <definedName name="Var._IGP_M_Dez_00">#REF!</definedName>
    <definedName name="___________________DAT11">#REF!</definedName>
    <definedName name="_________________DET4">#REF!</definedName>
    <definedName name="_____________Rs1">#REF!</definedName>
    <definedName name="_______________DAT1">#REF!</definedName>
    <definedName name="_20_Excel_BuiltIn_Print_Titles_6_1_1">#REF!</definedName>
    <definedName name="forthemonth">#REF!</definedName>
    <definedName name="__5Excel_BuiltIn_Print_Area_4_1_1_1_1_1">#REF!</definedName>
    <definedName name="_6Excel_BuiltIn_Print_Titles_5_1_1">#REF!</definedName>
    <definedName name="____________________SS423">#REF!</definedName>
    <definedName name="Qi___13">#REF!</definedName>
    <definedName name="Nx">#REF!</definedName>
    <definedName name="___________________________Tkl1">#REF!</definedName>
    <definedName name="________vr1">#REF!</definedName>
    <definedName name="Man.">#REF!</definedName>
    <definedName name="_____tl2">#REF!</definedName>
    <definedName name="OH_PM">#REF!</definedName>
    <definedName name="___Hso2">#REF!</definedName>
    <definedName name="A13_">#REF!</definedName>
    <definedName name="SBU1NAMES">#REF!</definedName>
    <definedName name="______________Rs1">#REF!</definedName>
    <definedName name="ktd">#REF!</definedName>
    <definedName name="_____A65537">#REF!</definedName>
    <definedName name="A10____0">#REF!</definedName>
    <definedName name="________________LMH2">#REF!</definedName>
    <definedName name="lel">#REF!</definedName>
    <definedName name="increment">#REF!</definedName>
    <definedName name="______Rs1">#REF!</definedName>
    <definedName name="Ki2___0">#REF!</definedName>
    <definedName name="__3Excel_BuiltIn_Print_Area_4_1_1_1">#REF!</definedName>
    <definedName name="Cost_Per_Manday">#REF!</definedName>
    <definedName name="__________acs2">#REF!</definedName>
    <definedName name="bua">#REF!</definedName>
    <definedName name="RCT">#REF!</definedName>
    <definedName name="________________acs2">#REF!</definedName>
    <definedName name="______bhh2">#REF!</definedName>
    <definedName name="control132">#REF!</definedName>
    <definedName name="FGNFN">#REF!</definedName>
    <definedName name="______DET4">#REF!</definedName>
    <definedName name="____________SS408">#REF!</definedName>
    <definedName name="_____bhh2">#REF!</definedName>
    <definedName name="BD1EventLogic">#REF!</definedName>
    <definedName name="Sales_Per_Manday">#REF!</definedName>
    <definedName name="BD1TimeMeasure">#REF!</definedName>
    <definedName name="A9____13">#REF!</definedName>
    <definedName name="ADFFG">#REF!</definedName>
    <definedName name="____hxa1">#REF!</definedName>
    <definedName name="mnk">#REF!</definedName>
    <definedName name="EP_Avg_WC_Key">#REF!</definedName>
    <definedName name="GRID">#REF!</definedName>
    <definedName name="ACSR">#REF!</definedName>
    <definedName name="B___13">#REF!</definedName>
    <definedName name="_Wr1">#REF!</definedName>
    <definedName name="__TER1">#REF!</definedName>
    <definedName name="_____________Ki2">#REF!</definedName>
    <definedName name="TL_Top_Key">#REF!</definedName>
    <definedName name="_____________DAT12">#REF!</definedName>
    <definedName name="____________DET1">#REF!</definedName>
    <definedName name="______________________drg1">#REF!</definedName>
    <definedName name="CA">#REF!</definedName>
    <definedName name="_______________________a1">#REF!</definedName>
    <definedName name="UNITA">#REF!</definedName>
    <definedName name="___aba2">#REF!</definedName>
    <definedName name="__DAT2">#REF!</definedName>
    <definedName name="zs___13">#REF!</definedName>
    <definedName name="________Hso3">#REF!</definedName>
    <definedName name="WKS">#REF!</definedName>
    <definedName name="___rt1">#REF!</definedName>
    <definedName name="_______________B32000">#REF!</definedName>
    <definedName name="______out2">#REF!</definedName>
    <definedName name="_____OPT8">#REF!</definedName>
    <definedName name="sak">#REF!</definedName>
    <definedName name="Mthree">#REF!</definedName>
    <definedName name="sss">#REF!</definedName>
    <definedName name="Lx___13">#REF!</definedName>
    <definedName name="____________________DAT15">#REF!</definedName>
    <definedName name="_____________________DET3">#REF!</definedName>
    <definedName name="__CFB1">#REF!</definedName>
    <definedName name="__________SS403">#REF!</definedName>
    <definedName name="te">#REF!</definedName>
    <definedName name="___________________DAT8">#REF!</definedName>
    <definedName name="__out2">#REF!</definedName>
    <definedName name="req">#REF!</definedName>
    <definedName name="_________________OPT9">#REF!</definedName>
    <definedName name="________cff2">#REF!</definedName>
    <definedName name="kt">#REF!</definedName>
    <definedName name="z">#REF!</definedName>
    <definedName name="_____bom1">#REF!</definedName>
    <definedName name="______________________CAN9">#REF!</definedName>
    <definedName name="________________DET3">#REF!</definedName>
    <definedName name="dfsga">#REF!</definedName>
    <definedName name="revstatuspage2">#REF!</definedName>
    <definedName name="_____________MAN1">#REF!</definedName>
    <definedName name="data3">#REF!</definedName>
    <definedName name="rel">#REF!</definedName>
    <definedName name="_________________SS406">#REF!</definedName>
    <definedName name="___DET3">#REF!</definedName>
    <definedName name="bcs">#REF!</definedName>
    <definedName name="table1">#REF!</definedName>
    <definedName name="____________DET6">#REF!</definedName>
    <definedName name="______________Ki1">#REF!</definedName>
    <definedName name="_______________DAT7">#REF!</definedName>
    <definedName name="bol">#REF!</definedName>
    <definedName name="hyio">#REF!</definedName>
    <definedName name="___DAT2">#REF!</definedName>
    <definedName name="_______________Ki1">#REF!</definedName>
    <definedName name="RAWRAR">#REF!</definedName>
    <definedName name="_____new1">#REF!</definedName>
    <definedName name="_____________hxa2">#REF!</definedName>
    <definedName name="_____________________SS408">#REF!</definedName>
    <definedName name="_TR315">#REF!</definedName>
    <definedName name="ip">#REF!</definedName>
    <definedName name="______________SS409">#REF!</definedName>
    <definedName name="five">#REF!</definedName>
    <definedName name="_____________________B18000">#REF!</definedName>
    <definedName name="____ISO220">#REF!</definedName>
    <definedName name="rone">#REF!</definedName>
    <definedName name="_____________sch2">#REF!</definedName>
    <definedName name="______________________drg2">#REF!</definedName>
    <definedName name="______ifa2">#REF!</definedName>
    <definedName name="___________MAN1">#REF!</definedName>
    <definedName name="BD1P_enter">#REF!</definedName>
    <definedName name="________a5">#REF!</definedName>
    <definedName name="BD1EventNames">#REF!</definedName>
    <definedName name="__A65537">#REF!</definedName>
    <definedName name="__________MMB220">#REF!</definedName>
    <definedName name="_5Excel_BuiltIn_Print_Area_4_1_1_1_1_1">#REF!</definedName>
    <definedName name="Lr___0">#REF!</definedName>
    <definedName name="data1">#REF!</definedName>
    <definedName name="__________bom1">#REF!</definedName>
    <definedName name="___________rt1">#REF!</definedName>
    <definedName name="___tr75">#REF!</definedName>
    <definedName name="line">#REF!</definedName>
    <definedName name="_______________SS403">#REF!</definedName>
    <definedName name="________Xl1">#REF!</definedName>
    <definedName name="col___12">#REF!</definedName>
    <definedName name="WQEW">#REF!</definedName>
    <definedName name="_________________OPT8">#REF!</definedName>
    <definedName name="_____________hxc1">#REF!</definedName>
    <definedName name="__Vf1">#REF!</definedName>
    <definedName name="Service">#REF!</definedName>
    <definedName name="_______________Tk11">#REF!</definedName>
    <definedName name="_____cff2">#REF!</definedName>
    <definedName name="_____________SS407">#REF!</definedName>
    <definedName name="___MAN1">#REF!</definedName>
    <definedName name="___LMH2">#REF!</definedName>
    <definedName name="______DET6">#REF!</definedName>
    <definedName name="conductor">#REF!</definedName>
    <definedName name="______________________DAT1">#REF!</definedName>
    <definedName name="Excel_BuiltIn_Print_Area_3_1_1">#REF!</definedName>
    <definedName name="____________________Rl1">#REF!</definedName>
    <definedName name="___Wr1">#REF!</definedName>
    <definedName name="A_A">#REF!</definedName>
    <definedName name="___ifa1">#REF!</definedName>
    <definedName name="____________________Ki1">#REF!</definedName>
    <definedName name="GBDFG">#REF!</definedName>
    <definedName name="FSF">#REF!</definedName>
    <definedName name="feb_qty_rev_3">#REF!</definedName>
    <definedName name="Origin">#REF!</definedName>
    <definedName name="cond.span">#REF!</definedName>
    <definedName name="___________________SS406">#REF!</definedName>
    <definedName name="___run1">#REF!</definedName>
    <definedName name="_________________________Rs1">#REF!</definedName>
    <definedName name="______________a6">#REF!</definedName>
    <definedName name="______________________Tk1">#REF!</definedName>
    <definedName name="WBT">#REF!</definedName>
    <definedName name="__________kd3">#REF!</definedName>
    <definedName name="__________CFB1">#REF!</definedName>
    <definedName name="________________DAT1">#REF!</definedName>
    <definedName name="________Hra2">#REF!</definedName>
    <definedName name="_____________________out2">#REF!</definedName>
    <definedName name="______Ki1">#REF!</definedName>
    <definedName name="___________wp1">#REF!</definedName>
    <definedName name="_________cdd2">#REF!</definedName>
    <definedName name="___ls2">#REF!</definedName>
    <definedName name="_MatInverse_Out">#REF!</definedName>
    <definedName name="____SS402">#REF!</definedName>
    <definedName name="Ft">#REF!</definedName>
    <definedName name="_________run2">#REF!</definedName>
    <definedName name="____________DET4">#REF!</definedName>
    <definedName name="_____acs2">#REF!</definedName>
    <definedName name="mlt">#REF!</definedName>
    <definedName name="vrr">#REF!</definedName>
    <definedName name="no">#REF!</definedName>
    <definedName name="____________DAT11">#REF!</definedName>
    <definedName name="DFR">#REF!</definedName>
    <definedName name="BD1StateLogic">#REF!</definedName>
    <definedName name="FFB">#REF!</definedName>
    <definedName name="__cff2">#REF!</definedName>
    <definedName name="___________hxa1">#REF!</definedName>
    <definedName name="zs___0">#REF!</definedName>
    <definedName name="____________SS424">#REF!</definedName>
    <definedName name="BD1Next2">#REF!</definedName>
    <definedName name="__________wp1">#REF!</definedName>
    <definedName name="___________sch9">#REF!</definedName>
    <definedName name="xs">#REF!</definedName>
    <definedName name="_______DAT9">#REF!</definedName>
    <definedName name="ge">#REF!</definedName>
    <definedName name="___________________DET6">#REF!</definedName>
    <definedName name="_________________bom1">#REF!</definedName>
    <definedName name="A13____0">#REF!</definedName>
    <definedName name="eee">#REF!</definedName>
    <definedName name="_________SS407">#REF!</definedName>
    <definedName name="__________________________wp1">#REF!</definedName>
    <definedName name="____________drg1">#REF!</definedName>
    <definedName name="_____________________DET5">#REF!</definedName>
    <definedName name="__DAT6">#REF!</definedName>
    <definedName name="__DAT12">#REF!</definedName>
    <definedName name="ALarea">#REF!</definedName>
    <definedName name="_OPT9">#REF!</definedName>
    <definedName name="_________________DAT6">#REF!</definedName>
    <definedName name="__________rt1">#REF!</definedName>
    <definedName name="____________Tk11">#REF!</definedName>
    <definedName name="________________SS407">#REF!</definedName>
    <definedName name="ipn">#REF!</definedName>
    <definedName name="FAH">#REF!</definedName>
    <definedName name="________________________Tkl1">#REF!</definedName>
    <definedName name="rsat">#REF!</definedName>
    <definedName name="___bom1">#REF!</definedName>
    <definedName name="__SS407">#REF!</definedName>
    <definedName name="____DAT12">#REF!</definedName>
    <definedName name="DDD">#REF!</definedName>
    <definedName name="_______CAN9">#REF!</definedName>
    <definedName name="_____________DAT5">#REF!</definedName>
    <definedName name="__Re1">#REF!</definedName>
    <definedName name="_______LMH1">#REF!</definedName>
    <definedName name="I___0">#REF!</definedName>
    <definedName name="___________________CFB1">#REF!</definedName>
    <definedName name="Asc">#REF!</definedName>
    <definedName name="IE_Per_Key">#REF!</definedName>
    <definedName name="_A65537">#REF!</definedName>
    <definedName name="Ast">#REF!</definedName>
    <definedName name="____a999999">#REF!</definedName>
    <definedName name="____________kd3">#REF!</definedName>
    <definedName name="excavtion_offset">#REF!</definedName>
    <definedName name="Enot">#REF!</definedName>
    <definedName name="_______________Fpi1">#REF!</definedName>
    <definedName name="BD1HC">#REF!</definedName>
    <definedName name="_______________ISO220">#REF!</definedName>
    <definedName name="_______________pep99">#REF!</definedName>
    <definedName name="________________ISO220">#REF!</definedName>
    <definedName name="_DAT14">#REF!</definedName>
    <definedName name="K">#REF!</definedName>
    <definedName name="DEHRI">#REF!</definedName>
    <definedName name="_____PAN2">#REF!</definedName>
    <definedName name="_PB1">#REF!</definedName>
    <definedName name="______________________DAT8">#REF!</definedName>
    <definedName name="_SS407">#REF!</definedName>
    <definedName name="______________Tk2">#REF!</definedName>
    <definedName name="sort1">#REF!</definedName>
    <definedName name="job___12">#REF!</definedName>
    <definedName name="_______SS407">#REF!</definedName>
    <definedName name="__________SS407">#REF!</definedName>
    <definedName name="QV_A">#REF!</definedName>
    <definedName name="___________________Tkl1">#REF!</definedName>
    <definedName name="_________DET4">#REF!</definedName>
    <definedName name="_____________________DET1">#REF!</definedName>
    <definedName name="__SS424">#REF!</definedName>
    <definedName name="EP_Res_Key">#REF!</definedName>
    <definedName name="_______________________del1">#REF!</definedName>
    <definedName name="___________kd1">#REF!</definedName>
    <definedName name="_____DAT5">#REF!</definedName>
    <definedName name="_________________________________Xl1">#REF!</definedName>
    <definedName name="L___13">#REF!</definedName>
    <definedName name="sraica">#REF!</definedName>
    <definedName name="ldlen2">#REF!</definedName>
    <definedName name="Excel_BuiltIn_Print_Titles_2_1_1">#REF!</definedName>
    <definedName name="Km">#REF!</definedName>
    <definedName name="TUES1">#REF!</definedName>
    <definedName name="___________DET6">#REF!</definedName>
    <definedName name="________________hxa1">#REF!</definedName>
    <definedName name="__________________SS407">#REF!</definedName>
    <definedName name="_____________Tk11">#REF!</definedName>
    <definedName name="___________DAT13">#REF!</definedName>
    <definedName name="__________________ifa2">#REF!</definedName>
    <definedName name="______________Vf1">#REF!</definedName>
    <definedName name="S">#REF!</definedName>
    <definedName name="b1xx">#REF!</definedName>
    <definedName name="dq">#REF!</definedName>
    <definedName name="_________________DAT1">#REF!</definedName>
    <definedName name="_SS403">#REF!</definedName>
    <definedName name="PLASTER">#REF!</definedName>
    <definedName name="________________________OPT8">#REF!</definedName>
    <definedName name="_______________SS402">#REF!</definedName>
    <definedName name="______________DAT7">#REF!</definedName>
    <definedName name="_________________a6">#REF!</definedName>
    <definedName name="ProdForm">#REF!</definedName>
    <definedName name="na">#REF!</definedName>
    <definedName name="________hxb1">#REF!</definedName>
    <definedName name="________sch2">#REF!</definedName>
    <definedName name="Atwo">#REF!</definedName>
    <definedName name="____________Rl1">#REF!</definedName>
    <definedName name="dcol">#REF!</definedName>
    <definedName name="__________DAT13">#REF!</definedName>
    <definedName name="___________Vf1">#REF!</definedName>
    <definedName name="Fb">#REF!</definedName>
    <definedName name="__________Ism3">#REF!</definedName>
    <definedName name="_______________Tk2">#REF!</definedName>
    <definedName name="_______________________OPT9">#REF!</definedName>
    <definedName name="Length_of_cable_tray">#REF!</definedName>
    <definedName name="_________SS402">#REF!</definedName>
    <definedName name="_______________Rl1">#REF!</definedName>
    <definedName name="____B32000">#REF!</definedName>
    <definedName name="hy">#REF!</definedName>
    <definedName name="_________acs1">#REF!</definedName>
    <definedName name="___________________new1">#REF!</definedName>
    <definedName name="LOA">#REF!</definedName>
    <definedName name="table4">#REF!</definedName>
    <definedName name="n2yy">#REF!</definedName>
    <definedName name="________B32000">#REF!</definedName>
    <definedName name="Rlead">#REF!</definedName>
    <definedName name="__________________DAT12">#REF!</definedName>
    <definedName name="UNITS">#REF!</definedName>
    <definedName name="Insl">#REF!</definedName>
    <definedName name="hh">#REF!</definedName>
    <definedName name="Sim1_Param2">#REF!</definedName>
    <definedName name="Rahul">#REF!</definedName>
    <definedName name="TEST2">#REF!</definedName>
    <definedName name="_________eth2">#REF!</definedName>
    <definedName name="_______________rt2">#REF!</definedName>
    <definedName name="TY">#REF!</definedName>
    <definedName name="__________________tl2">#REF!</definedName>
    <definedName name="EEst">#REF!</definedName>
    <definedName name="______OPT8">#REF!</definedName>
    <definedName name="__tt75">#REF!</definedName>
    <definedName name="hhs">#REF!</definedName>
    <definedName name="_____________________SS403">#REF!</definedName>
    <definedName name="ENG">#REF!</definedName>
    <definedName name="Zsec">#REF!</definedName>
    <definedName name="_BOQ6">#REF!</definedName>
    <definedName name="______________________CFB3">#REF!</definedName>
    <definedName name="______hxc2">#REF!</definedName>
    <definedName name="idb">#REF!</definedName>
    <definedName name="_bom1">#REF!</definedName>
    <definedName name="___________SS405">#REF!</definedName>
    <definedName name="____________________DAT5">#REF!</definedName>
    <definedName name="BuiltIn_Print_Titles___0">#REF!</definedName>
    <definedName name="adasdas">#REF!</definedName>
    <definedName name="Depth_of_the_section">#REF!</definedName>
    <definedName name="Ec">#REF!</definedName>
    <definedName name="______INT1">#REF!</definedName>
    <definedName name="_____SS403">#REF!</definedName>
    <definedName name="_______________DET4">#REF!</definedName>
    <definedName name="_A81613">#REF!</definedName>
    <definedName name="___________________CFB3">#REF!</definedName>
    <definedName name="LAMP">#REF!</definedName>
    <definedName name="______________SS406">#REF!</definedName>
    <definedName name="_________________sch2">#REF!</definedName>
    <definedName name="TEt___0">#REF!</definedName>
    <definedName name="SCIENCE">#REF!</definedName>
    <definedName name="ahp_work">#REF!</definedName>
    <definedName name="LMO">#REF!</definedName>
    <definedName name="mk">#REF!</definedName>
    <definedName name="______________________DAT9">#REF!</definedName>
    <definedName name="_______DAT14">#REF!</definedName>
    <definedName name="______CFB1">#REF!</definedName>
    <definedName name="_____________DAT6">#REF!</definedName>
    <definedName name="_____________________bom1">#REF!</definedName>
    <definedName name="_________________DET3">#REF!</definedName>
    <definedName name="___Ki1">#REF!</definedName>
    <definedName name="_________________MAN1">#REF!</definedName>
    <definedName name="Lx___0">#REF!</definedName>
    <definedName name="_______hxa2">#REF!</definedName>
    <definedName name="Excel_BuiltIn_Print_Area_4_6">#REF!</definedName>
    <definedName name="________Tkl1">#REF!</definedName>
    <definedName name="________________acs1">#REF!</definedName>
    <definedName name="Supplykalpaka160714">#REF!</definedName>
    <definedName name="EXIT">#REF!</definedName>
    <definedName name="____________________Rs1">#REF!</definedName>
    <definedName name="__________________aba2">#REF!</definedName>
    <definedName name="LTCG">#REF!</definedName>
    <definedName name="__hxb2">#REF!</definedName>
    <definedName name="____________rt2">#REF!</definedName>
    <definedName name="Mfour">#REF!</definedName>
    <definedName name="_______new1">#REF!</definedName>
    <definedName name="ho___0">#REF!</definedName>
    <definedName name="_____________________SS402">#REF!</definedName>
    <definedName name="_________________drg2">#REF!</definedName>
    <definedName name="_________rcu2">#REF!</definedName>
    <definedName name="BD1TransState1">#REF!</definedName>
    <definedName name="_______________ifa2">#REF!</definedName>
    <definedName name="Tt">#REF!</definedName>
    <definedName name="________________________INT1">#REF!</definedName>
    <definedName name="abstract">#REF!</definedName>
    <definedName name="_________hxa1">#REF!</definedName>
    <definedName name="BD1EventMin">#REF!</definedName>
    <definedName name="Module1.NOTES">#REF!</definedName>
    <definedName name="ne">#REF!</definedName>
    <definedName name="_________________DET1">#REF!</definedName>
    <definedName name="L___0">#REF!</definedName>
    <definedName name="_sch2">#REF!</definedName>
    <definedName name="___________________rcu2">#REF!</definedName>
    <definedName name="gs">#REF!</definedName>
    <definedName name="_______________________Ki1">#REF!</definedName>
    <definedName name="asfsd">#REF!</definedName>
    <definedName name="BD1TransNextState2">#REF!</definedName>
    <definedName name="__________________Xl1">#REF!</definedName>
    <definedName name="___________________sch2">#REF!</definedName>
    <definedName name="IP_EQPT_FRGT">#REF!</definedName>
    <definedName name="_________________CCT220">#REF!</definedName>
    <definedName name="aks">#REF!</definedName>
    <definedName name="______________PB1">#REF!</definedName>
    <definedName name="kjnol">#REF!</definedName>
    <definedName name="_________CAN9">#REF!</definedName>
    <definedName name="________________DAT10">#REF!</definedName>
    <definedName name="_____ISO220">#REF!</definedName>
    <definedName name="BD1CL">#REF!</definedName>
    <definedName name="_Fpi1">#REF!</definedName>
    <definedName name="____DAT7">#REF!</definedName>
    <definedName name="SS_Top_Key">#REF!</definedName>
    <definedName name="___________aba2">#REF!</definedName>
    <definedName name="_bhh2">#REF!</definedName>
    <definedName name="_cth2">#REF!</definedName>
    <definedName name="tcap">#REF!</definedName>
    <definedName name="H0___0">#REF!</definedName>
    <definedName name="_____________rt1">#REF!</definedName>
    <definedName name="__________________Ki1">#REF!</definedName>
    <definedName name="外内运_外内保">#REF!</definedName>
    <definedName name="delm">#REF!</definedName>
    <definedName name="TableRange">#REF!</definedName>
    <definedName name="_________wp1">#REF!</definedName>
    <definedName name="__wp1">#REF!</definedName>
    <definedName name="_____Rs1">#REF!</definedName>
    <definedName name="Cs___13">#REF!</definedName>
    <definedName name="_______SS424">#REF!</definedName>
    <definedName name="_____________________DET2">#REF!</definedName>
    <definedName name="ei">#REF!</definedName>
    <definedName name="____________________CAN2">#REF!</definedName>
    <definedName name="___________SS407">#REF!</definedName>
    <definedName name="_______________rt3">#REF!</definedName>
    <definedName name="____DET3">#REF!</definedName>
    <definedName name="__________________DAT2">#REF!</definedName>
    <definedName name="__________Tk11">#REF!</definedName>
    <definedName name="BD1TransName2">#REF!</definedName>
    <definedName name="__________________SS402">#REF!</definedName>
    <definedName name="adwea">#REF!</definedName>
    <definedName name="_bol1">#REF!</definedName>
    <definedName name="___DAT7">#REF!</definedName>
    <definedName name="_C___0">#REF!</definedName>
    <definedName name="_____________________OPT8">#REF!</definedName>
    <definedName name="___________DAT15">#REF!</definedName>
    <definedName name="_____________________pep99">#REF!</definedName>
    <definedName name="___________________SS405">#REF!</definedName>
    <definedName name="_new1">#REF!</definedName>
    <definedName name="frnorms">#REF!</definedName>
    <definedName name="LAMP___13">#REF!</definedName>
    <definedName name="______________SS404">#REF!</definedName>
    <definedName name="_____________Rl1">#REF!</definedName>
    <definedName name="TABLE_4">#REF!</definedName>
    <definedName name="________lvl1">#REF!</definedName>
    <definedName name="PRINT_TITLES_MI">#REF!</definedName>
    <definedName name="Thickness_of_cover_slab_end">#REF!</definedName>
    <definedName name="________________hxc1">#REF!</definedName>
    <definedName name="_______Xl1">#REF!</definedName>
    <definedName name="n1y">#REF!</definedName>
    <definedName name="_________________drg1">#REF!</definedName>
    <definedName name="CE">#REF!</definedName>
    <definedName name="MVAR80">#REF!</definedName>
    <definedName name="______Vf2">#REF!</definedName>
    <definedName name="______________________DAT15">#REF!</definedName>
    <definedName name="_DET2">#REF!</definedName>
    <definedName name="SOR">#REF!</definedName>
    <definedName name="____________SS423">#REF!</definedName>
    <definedName name="FD">#REF!</definedName>
    <definedName name="____mnk1">#REF!</definedName>
    <definedName name="_kd3">#REF!</definedName>
    <definedName name="______________del1">#REF!</definedName>
    <definedName name="____________Hra2">#REF!</definedName>
    <definedName name="__del1">#REF!</definedName>
    <definedName name="_______________cff2">#REF!</definedName>
    <definedName name="_16BS">#REF!</definedName>
    <definedName name="p___13">#REF!</definedName>
    <definedName name="_______ifa2">#REF!</definedName>
    <definedName name="_____a999999">#REF!</definedName>
    <definedName name="asfaff">#REF!</definedName>
    <definedName name="_CCT220">#REF!</definedName>
    <definedName name="__CFB2">#REF!</definedName>
    <definedName name="__________________SS424">#REF!</definedName>
    <definedName name="_____________________CFB1">#REF!</definedName>
    <definedName name="______________________DET5">#REF!</definedName>
    <definedName name="ROLLFCWKGS">#REF!</definedName>
    <definedName name="__________DET3">#REF!</definedName>
    <definedName name="_________________ifa2">#REF!</definedName>
    <definedName name="_______________hxb1">#REF!</definedName>
    <definedName name="_________B32000">#REF!</definedName>
    <definedName name="_________________PB1">#REF!</definedName>
    <definedName name="_Parse_Out">#REF!</definedName>
    <definedName name="______LMH1">#REF!</definedName>
    <definedName name="_______________out2">#REF!</definedName>
    <definedName name="Title2">#REF!</definedName>
    <definedName name="__________________DAT16">#REF!</definedName>
    <definedName name="Erection_Cost">#REF!</definedName>
    <definedName name="_________INT1">#REF!</definedName>
    <definedName name="b2xx">#REF!</definedName>
    <definedName name="____Wr1">#REF!</definedName>
    <definedName name="n1yy">#REF!</definedName>
    <definedName name="___DET6">#REF!</definedName>
    <definedName name="_____lvl1">#REF!</definedName>
    <definedName name="___eth2">#REF!</definedName>
    <definedName name="Mf_v">#REF!</definedName>
    <definedName name="Dgg">#REF!</definedName>
    <definedName name="_B">#REF!</definedName>
    <definedName name="PCD">#REF!</definedName>
    <definedName name="k1l">#REF!</definedName>
    <definedName name="__________Wr3">#REF!</definedName>
    <definedName name="______________CAN2">#REF!</definedName>
    <definedName name="________________________wp1">#REF!</definedName>
    <definedName name="______DET2">#REF!</definedName>
    <definedName name="LUX">#REF!</definedName>
    <definedName name="botn">#REF!</definedName>
    <definedName name="__4Excel_BuiltIn_Print_Area_4_1_1_1_1">#REF!</definedName>
    <definedName name="_________________CAN9">#REF!</definedName>
    <definedName name="mohan">#REF!</definedName>
    <definedName name="VB">#REF!</definedName>
    <definedName name="_______________LMH2">#REF!</definedName>
    <definedName name="nc">#REF!</definedName>
    <definedName name="____________Tk2">#REF!</definedName>
    <definedName name="_34Excel_BuiltIn_Print_Titles_6_1_1">#REF!</definedName>
    <definedName name="_____________________SS407">#REF!</definedName>
    <definedName name="__buh11">#REF!</definedName>
    <definedName name="sssssssssssssssssssssss">#REF!</definedName>
    <definedName name="Im">#REF!</definedName>
    <definedName name="VD">#REF!</definedName>
    <definedName name="_ifa1">#REF!</definedName>
    <definedName name="__________________DAT5">#REF!</definedName>
    <definedName name="___wp1">#REF!</definedName>
    <definedName name="_______________CAN2">#REF!</definedName>
    <definedName name="fck">#REF!</definedName>
    <definedName name="_____________DET1">#REF!</definedName>
    <definedName name="SS421_422">#REF!</definedName>
    <definedName name="____________________sch9">#REF!</definedName>
    <definedName name="_____acs1">#REF!</definedName>
    <definedName name="___________B30000">#REF!</definedName>
    <definedName name="www">#REF!</definedName>
    <definedName name="____DAT14">#REF!</definedName>
    <definedName name="_______________hxa2">#REF!</definedName>
    <definedName name="Ki">#REF!</definedName>
    <definedName name="___________________del1">#REF!</definedName>
    <definedName name="_____________drg2">#REF!</definedName>
    <definedName name="Mcbdo">#REF!</definedName>
    <definedName name="_1Excel_BuiltIn_Print_Area_3_1">#REF!</definedName>
    <definedName name="____________________DAT2">#REF!</definedName>
    <definedName name="ngl">#REF!</definedName>
    <definedName name="_____________________DAT3">#REF!</definedName>
    <definedName name="A1_">#REF!</definedName>
    <definedName name="ASFFFF">#REF!</definedName>
    <definedName name="_________DAT8">#REF!</definedName>
    <definedName name="Dbc">#REF!</definedName>
    <definedName name="___hxc1">#REF!</definedName>
    <definedName name="_____________SS405">#REF!</definedName>
    <definedName name="______________________DET2">#REF!</definedName>
    <definedName name="_DAT8">#REF!</definedName>
    <definedName name="lyy">#REF!</definedName>
    <definedName name="________hxa2">#REF!</definedName>
    <definedName name="____________CAN2">#REF!</definedName>
    <definedName name="Dbb">#REF!</definedName>
    <definedName name="__________________bom1">#REF!</definedName>
    <definedName name="___________Hso3">#REF!</definedName>
    <definedName name="____________DAT7">#REF!</definedName>
    <definedName name="__DET5">#REF!</definedName>
    <definedName name="Dc">#REF!</definedName>
    <definedName name="gtst">#REF!</definedName>
    <definedName name="logoa">#REF!</definedName>
    <definedName name="__________DAT4">#REF!</definedName>
    <definedName name="__________hxa1">#REF!</definedName>
    <definedName name="_____________________sch9">#REF!</definedName>
    <definedName name="__DAT14">#REF!</definedName>
    <definedName name="__PAN2">#REF!</definedName>
    <definedName name="______CAN9">#REF!</definedName>
    <definedName name="______________________DAT16">#REF!</definedName>
    <definedName name="J">#REF!</definedName>
    <definedName name="sCHE4">#REF!</definedName>
    <definedName name="____Wc1">#REF!</definedName>
    <definedName name="________eth2">#REF!</definedName>
    <definedName name="_____________________Rl1">#REF!</definedName>
    <definedName name="_____________________Xl1">#REF!</definedName>
    <definedName name="____kd1">#REF!</definedName>
    <definedName name="Vsigma">#REF!</definedName>
    <definedName name="_______a999999">#REF!</definedName>
    <definedName name="_____________________DAT9">#REF!</definedName>
    <definedName name="INDEX">#REF!</definedName>
    <definedName name="____________hxa2">#REF!</definedName>
    <definedName name="Nx___13">#REF!</definedName>
    <definedName name="______DAT14">#REF!</definedName>
    <definedName name="ff">#REF!</definedName>
    <definedName name="______aba2">#REF!</definedName>
    <definedName name="___B32000">#REF!</definedName>
    <definedName name="______________B32000">#REF!</definedName>
    <definedName name="Qc___0">#REF!</definedName>
    <definedName name="FCode">#REF!</definedName>
    <definedName name="__________vr1">#REF!</definedName>
    <definedName name="civil">#REF!</definedName>
    <definedName name="regions">#REF!</definedName>
    <definedName name="___________________DAT1">#REF!</definedName>
    <definedName name="____________Wc1">#REF!</definedName>
    <definedName name="____________tl1">#REF!</definedName>
    <definedName name="_________A655600">#REF!</definedName>
    <definedName name="_______________drg1">#REF!</definedName>
    <definedName name="______Re1">#REF!</definedName>
    <definedName name="______________________DET6">#REF!</definedName>
    <definedName name="Mg">#REF!</definedName>
    <definedName name="__________________________a1">#REF!</definedName>
    <definedName name="__________________SS404">#REF!</definedName>
    <definedName name="___________OPT8">#REF!</definedName>
    <definedName name="fsteel">#REF!</definedName>
    <definedName name="Pminii">#REF!</definedName>
    <definedName name="_R">#REF!</definedName>
    <definedName name="______________________SS407">#REF!</definedName>
    <definedName name="____________sch2">#REF!</definedName>
    <definedName name="Excel_BuiltIn_Print_Area_4_1_1_1_1">#REF!</definedName>
    <definedName name="________SS404">#REF!</definedName>
    <definedName name="zz">#REF!</definedName>
    <definedName name="_____________sch9">#REF!</definedName>
    <definedName name="boq_type">#REF!</definedName>
    <definedName name="_12Excel_BuiltIn_Print_Titles_6_1_1">#REF!</definedName>
    <definedName name="_rt2">#REF!</definedName>
    <definedName name="_______a655601">#REF!</definedName>
    <definedName name="________SS406">#REF!</definedName>
    <definedName name="uuu">#REF!</definedName>
    <definedName name="_____aba2">#REF!</definedName>
    <definedName name="Mii">#REF!</definedName>
    <definedName name="ipu___0">#REF!</definedName>
    <definedName name="Mh_v">#REF!</definedName>
    <definedName name="sr">#REF!</definedName>
    <definedName name="_____SS423">#REF!</definedName>
    <definedName name="________Rl1">#REF!</definedName>
    <definedName name="____________CFB1">#REF!</definedName>
    <definedName name="_____Vf2">#REF!</definedName>
    <definedName name="_______________DAT8">#REF!</definedName>
    <definedName name="____________SS407">#REF!</definedName>
    <definedName name="_________hxa2">#REF!</definedName>
    <definedName name="xiii">#REF!</definedName>
    <definedName name="acr">#REF!</definedName>
    <definedName name="____________________CFB2">#REF!</definedName>
    <definedName name="_______________________INT1">#REF!</definedName>
    <definedName name="____________DET5">#REF!</definedName>
    <definedName name="jk">#REF!</definedName>
    <definedName name="_____________rt2">#REF!</definedName>
    <definedName name="_________________DAT7">#REF!</definedName>
    <definedName name="____________________del1">#REF!</definedName>
    <definedName name="_____Tkl1">#REF!</definedName>
    <definedName name="__PB1">#REF!</definedName>
    <definedName name="________DAT3">#REF!</definedName>
    <definedName name="Excel_BuiltIn_Print_Titles_4_1_1">#REF!</definedName>
    <definedName name="_________________a1">#REF!</definedName>
    <definedName name="sst">#REF!</definedName>
    <definedName name="__________DAT6">#REF!</definedName>
    <definedName name="_____a655601">#REF!</definedName>
    <definedName name="___________________wp1">#REF!</definedName>
    <definedName name="TOP_SHT">#REF!</definedName>
    <definedName name="d___13">#REF!</definedName>
    <definedName name="______________drg2">#REF!</definedName>
    <definedName name="_________acs2">#REF!</definedName>
    <definedName name="bfoot">#REF!</definedName>
    <definedName name="______________________INT1">#REF!</definedName>
    <definedName name="_____________________Ki1">#REF!</definedName>
    <definedName name="_bct75">#REF!</definedName>
    <definedName name="__________________DET3">#REF!</definedName>
    <definedName name="tS">#REF!</definedName>
    <definedName name="________________rcu2">#REF!</definedName>
    <definedName name="va___13">#REF!</definedName>
    <definedName name="_______________acs1">#REF!</definedName>
    <definedName name="___________________out2">#REF!</definedName>
    <definedName name="Pane2___0">#REF!</definedName>
    <definedName name="Ki___13">#REF!</definedName>
    <definedName name="____DAT6">#REF!</definedName>
    <definedName name="_________DAT6">#REF!</definedName>
    <definedName name="____hxb1">#REF!</definedName>
    <definedName name="______DAT2">#REF!</definedName>
    <definedName name="_________Ism3">#REF!</definedName>
    <definedName name="_____DET1">#REF!</definedName>
    <definedName name="____SS424">#REF!</definedName>
    <definedName name="__________________CAN9">#REF!</definedName>
    <definedName name="_wp1">#REF!</definedName>
    <definedName name="A6_">#REF!</definedName>
    <definedName name="Is">#REF!</definedName>
    <definedName name="__hxa2">#REF!</definedName>
    <definedName name="Es">#REF!</definedName>
    <definedName name="___________________SS424">#REF!</definedName>
    <definedName name="cosq">#REF!</definedName>
    <definedName name="___________Hso2">#REF!</definedName>
    <definedName name="______________________SS424">#REF!</definedName>
    <definedName name="________hxb2">#REF!</definedName>
    <definedName name="AF">#REF!</definedName>
    <definedName name="SQRT__1___0_6___1_0">#REF!</definedName>
    <definedName name="_____________ifa1">#REF!</definedName>
    <definedName name="manday1___12">#REF!</definedName>
    <definedName name="_0">#REF!</definedName>
    <definedName name="____Hso3">#REF!</definedName>
    <definedName name="l2x">#REF!</definedName>
    <definedName name="Qty_as_on_apr">#REF!</definedName>
    <definedName name="fww">#REF!</definedName>
    <definedName name="_____________Tk1">#REF!</definedName>
    <definedName name="______________CFB1">#REF!</definedName>
    <definedName name="_1Excel_BuiltIn_Print_Area_1_1">#REF!</definedName>
    <definedName name="_________PB1">#REF!</definedName>
    <definedName name="___a1">#REF!</definedName>
    <definedName name="____bom1">#REF!</definedName>
    <definedName name="____Re1">#REF!</definedName>
    <definedName name="TL_Avg_WC_Key">#REF!</definedName>
    <definedName name="____________cdd2">#REF!</definedName>
    <definedName name="fdhd">#REF!</definedName>
    <definedName name="____________________________Xl1">#REF!</definedName>
    <definedName name="LATH">#REF!</definedName>
    <definedName name="P_B">#REF!</definedName>
    <definedName name="_drg1">#REF!</definedName>
    <definedName name="__Lx1">#REF!</definedName>
    <definedName name="________________ifa2">#REF!</definedName>
    <definedName name="MVAR63">#REF!</definedName>
    <definedName name="_OPT8">#REF!</definedName>
    <definedName name="__________DAT8">#REF!</definedName>
    <definedName name="____________hxa1">#REF!</definedName>
    <definedName name="_dim4">#REF!</definedName>
    <definedName name="_______________________Tk1">#REF!</definedName>
    <definedName name="_rm4">#REF!</definedName>
    <definedName name="_____________Tkl1">#REF!</definedName>
    <definedName name="ls">#REF!</definedName>
    <definedName name="fhfgfhgfh">#REF!</definedName>
    <definedName name="_________________hxc1">#REF!</definedName>
    <definedName name="________out2">#REF!</definedName>
    <definedName name="_______rcu2">#REF!</definedName>
    <definedName name="__________________CFB2">#REF!</definedName>
    <definedName name="clt">#REF!</definedName>
    <definedName name="________________SS406">#REF!</definedName>
    <definedName name="___________CFB3">#REF!</definedName>
    <definedName name="Cth">#REF!</definedName>
    <definedName name="hf">#REF!</definedName>
    <definedName name="arctanz">#REF!</definedName>
    <definedName name="______SS403">#REF!</definedName>
    <definedName name="Total_Pay">#REF!</definedName>
    <definedName name="manday2">#REF!</definedName>
    <definedName name="_____________________sch2">#REF!</definedName>
    <definedName name="________kd3">#REF!</definedName>
    <definedName name="_____________B18000">#REF!</definedName>
    <definedName name="___________pep99">#REF!</definedName>
    <definedName name="vaa">#REF!</definedName>
    <definedName name="_________________________Ki1">#REF!</definedName>
    <definedName name="________kd1">#REF!</definedName>
    <definedName name="DELTA20">#REF!</definedName>
    <definedName name="_______________new1">#REF!</definedName>
    <definedName name="Km___0">#REF!</definedName>
    <definedName name="curent1">#REF!</definedName>
    <definedName name="____hxb2">#REF!</definedName>
    <definedName name="____run3">#REF!</definedName>
    <definedName name="____________________DAT7">#REF!</definedName>
    <definedName name="________________DAT14">#REF!</definedName>
    <definedName name="______Fpi1">#REF!</definedName>
    <definedName name="___________kd3">#REF!</definedName>
    <definedName name="_______________bhh2">#REF!</definedName>
    <definedName name="_________________acs1">#REF!</definedName>
    <definedName name="____________DAT6">#REF!</definedName>
    <definedName name="____________tl2">#REF!</definedName>
    <definedName name="__________SS405">#REF!</definedName>
    <definedName name="____________bhh2">#REF!</definedName>
    <definedName name="esc_1">#REF!</definedName>
    <definedName name="BD1TransName1">#REF!</definedName>
    <definedName name="____CFB2">#REF!</definedName>
    <definedName name="____SS423">#REF!</definedName>
    <definedName name="___DET1">#REF!</definedName>
    <definedName name="______________CFB3">#REF!</definedName>
    <definedName name="_27Excel_BuiltIn_Print_Titles_5_1_1">#REF!</definedName>
    <definedName name="_______________CFB3">#REF!</definedName>
    <definedName name="__a5">#REF!</definedName>
    <definedName name="___hfi04">#REF!</definedName>
    <definedName name="_______________tl1">#REF!</definedName>
    <definedName name="proj">#REF!</definedName>
    <definedName name="pklkfd">#REF!</definedName>
    <definedName name="___________DET3">#REF!</definedName>
    <definedName name="____________________Tk1">#REF!</definedName>
    <definedName name="fto">#REF!</definedName>
    <definedName name="kj">#REF!</definedName>
    <definedName name="Ins">#REF!</definedName>
    <definedName name="ZY___13">#REF!</definedName>
    <definedName name="_hxa2">#REF!</definedName>
    <definedName name="_______________DET2">#REF!</definedName>
    <definedName name="Qspan">#REF!</definedName>
    <definedName name="______________________CAN2">#REF!</definedName>
    <definedName name="_________DAT12">#REF!</definedName>
    <definedName name="____SS408">#REF!</definedName>
    <definedName name="building___11">#REF!</definedName>
    <definedName name="___________________________CAN9">#REF!</definedName>
    <definedName name="CAPJUL">#REF!</definedName>
    <definedName name="__DAT9">#REF!</definedName>
    <definedName name="________________DAT11">#REF!</definedName>
    <definedName name="Ql___13">#REF!</definedName>
    <definedName name="_________________Tkl1">#REF!</definedName>
    <definedName name="_ifa2">#REF!</definedName>
    <definedName name="__sch2">#REF!</definedName>
    <definedName name="________Ki2">#REF!</definedName>
    <definedName name="外运系数">#REF!</definedName>
    <definedName name="_______Tk1">#REF!</definedName>
    <definedName name="STR">#REF!</definedName>
    <definedName name="annex4.1a">#REF!</definedName>
    <definedName name="___DAT15">#REF!</definedName>
    <definedName name="O">#REF!</definedName>
    <definedName name="Eela">#REF!</definedName>
    <definedName name="___Hra2">#REF!</definedName>
    <definedName name="_____DAT12">#REF!</definedName>
    <definedName name="_______________SS404">#REF!</definedName>
    <definedName name="____________aba2">#REF!</definedName>
    <definedName name="Ks">#REF!</definedName>
    <definedName name="Bx___13">#REF!</definedName>
    <definedName name="BUDDHA">#REF!</definedName>
    <definedName name="Assc">#REF!</definedName>
    <definedName name="____drg1">#REF!</definedName>
    <definedName name="IE_Top_Key">#REF!</definedName>
    <definedName name="______Rl1">#REF!</definedName>
    <definedName name="UNITC">#REF!</definedName>
    <definedName name="_Fill">#REF!</definedName>
    <definedName name="klsasK">#REF!</definedName>
    <definedName name="DATA">#REF!</definedName>
    <definedName name="___SS406">#REF!</definedName>
    <definedName name="Ra">#REF!</definedName>
    <definedName name="________TER1">#REF!</definedName>
    <definedName name="_________DAT2">#REF!</definedName>
    <definedName name="hleft">#REF!</definedName>
    <definedName name="Lc___13">#REF!</definedName>
    <definedName name="OVERHEADS">#REF!</definedName>
    <definedName name="Bxx">#REF!</definedName>
    <definedName name="____________rt1">#REF!</definedName>
    <definedName name="_________________________Tkl1">#REF!</definedName>
    <definedName name="sis">#REF!</definedName>
    <definedName name="Print_Area_MI_17">#REF!</definedName>
    <definedName name="USD_BDT">#REF!</definedName>
    <definedName name="C_">#REF!</definedName>
    <definedName name="ka">#REF!</definedName>
    <definedName name="Excel_BuiltIn_Print_Area_4_1_1_1_1_1">#REF!</definedName>
    <definedName name="______DAT10">#REF!</definedName>
    <definedName name="Estep">#REF!</definedName>
    <definedName name="________________hxb2">#REF!</definedName>
    <definedName name="BD1P_leave">#REF!</definedName>
    <definedName name="__________________DAT13">#REF!</definedName>
    <definedName name="Pminiii">#REF!</definedName>
    <definedName name="AAAAAAAAAAAAAAAAAAAAAAAAAAAAAAAAAAAAAAAAA">#REF!</definedName>
    <definedName name="_________________CFB1">#REF!</definedName>
    <definedName name="__________________DAT10">#REF!</definedName>
    <definedName name="___Xl1">#REF!</definedName>
    <definedName name="________ISO220">#REF!</definedName>
    <definedName name="_________run1">#REF!</definedName>
    <definedName name="________SS408">#REF!</definedName>
    <definedName name="______________DAT5">#REF!</definedName>
    <definedName name="_________DAT16">#REF!</definedName>
    <definedName name="_______________MAN1">#REF!</definedName>
    <definedName name="______B18000">#REF!</definedName>
    <definedName name="cur">#REF!</definedName>
    <definedName name="______________Ki2">#REF!</definedName>
    <definedName name="_____DET2">#REF!</definedName>
    <definedName name="well">#REF!</definedName>
    <definedName name="Mlpd">#REF!</definedName>
    <definedName name="____DET5">#REF!</definedName>
    <definedName name="Xm">#REF!</definedName>
    <definedName name="TEST1">#REF!</definedName>
    <definedName name="_A13">#REF!</definedName>
    <definedName name="___SS409">#REF!</definedName>
    <definedName name="Igrid">#REF!</definedName>
    <definedName name="_______sch9">#REF!</definedName>
    <definedName name="_____________DET5">#REF!</definedName>
    <definedName name="ab">#REF!</definedName>
    <definedName name="内运系数">#REF!</definedName>
    <definedName name="_______SS408">#REF!</definedName>
    <definedName name="Density">#REF!</definedName>
    <definedName name="_________Vf1">#REF!</definedName>
    <definedName name="___rm4">#REF!</definedName>
    <definedName name="__________MAN1">#REF!</definedName>
    <definedName name="sigmah">#REF!</definedName>
    <definedName name="_TB2">#REF!</definedName>
    <definedName name="Fmg">#REF!</definedName>
    <definedName name="___out2">#REF!</definedName>
    <definedName name="MS200202rev2">#REF!</definedName>
    <definedName name="________DAT11">#REF!</definedName>
    <definedName name="_kd2">#REF!</definedName>
    <definedName name="gama">#REF!</definedName>
    <definedName name="Re___0">#REF!</definedName>
    <definedName name="hotwo">#REF!</definedName>
    <definedName name="csd">#REF!</definedName>
    <definedName name="hxxxx">#REF!</definedName>
    <definedName name="____Rl1">#REF!</definedName>
    <definedName name="_t1">#REF!</definedName>
    <definedName name="LUMEN">#REF!</definedName>
    <definedName name="__________DAT5">#REF!</definedName>
    <definedName name="________________DAT7">#REF!</definedName>
    <definedName name="_DAT13">#REF!</definedName>
    <definedName name="______________cff2">#REF!</definedName>
    <definedName name="___a999999">#REF!</definedName>
    <definedName name="li">#REF!</definedName>
    <definedName name="_4Excel_BuiltIn_Print_Area_4_1_1_1">#REF!</definedName>
    <definedName name="Miii">#REF!</definedName>
    <definedName name="tii">#REF!</definedName>
    <definedName name="__________________drg2">#REF!</definedName>
    <definedName name="___________rt3">#REF!</definedName>
    <definedName name="___pan1">#REF!</definedName>
    <definedName name="B">#REF!</definedName>
    <definedName name="ADFS">#REF!</definedName>
    <definedName name="_____________DET2">#REF!</definedName>
    <definedName name="____B18000">#REF!</definedName>
    <definedName name="tS___13">#REF!</definedName>
    <definedName name="______________acs2">#REF!</definedName>
    <definedName name="SHS">#REF!</definedName>
    <definedName name="_A4">#REF!</definedName>
    <definedName name="__Tk2">#REF!</definedName>
    <definedName name="VIVEKANANDA">#REF!</definedName>
    <definedName name="vij">#REF!</definedName>
    <definedName name="_Vf1">#REF!</definedName>
    <definedName name="____________________DAT13">#REF!</definedName>
    <definedName name="_______A2">#REF!</definedName>
    <definedName name="____________SS409">#REF!</definedName>
    <definedName name="________________Fpi1">#REF!</definedName>
    <definedName name="_________DAT4">#REF!</definedName>
    <definedName name="___DAT3">#REF!</definedName>
    <definedName name="____________MAN1">#REF!</definedName>
    <definedName name="______a6">#REF!</definedName>
    <definedName name="_____________Fpi1">#REF!</definedName>
    <definedName name="Excel_BuiltIn_Print_Titles_3_1">#REF!</definedName>
    <definedName name="________________PB1">#REF!</definedName>
    <definedName name="______________________Re1">#REF!</definedName>
    <definedName name="_________________DAT14">#REF!</definedName>
    <definedName name="_sch9">#REF!</definedName>
    <definedName name="Revision">#REF!</definedName>
    <definedName name="_____________________SS424">#REF!</definedName>
    <definedName name="____________________B18000">#REF!</definedName>
    <definedName name="______________hxc2">#REF!</definedName>
    <definedName name="BuiltIn_Print_Titles___0___0">#REF!</definedName>
    <definedName name="_______________________Ki2">#REF!</definedName>
    <definedName name="CAPSEP">#REF!</definedName>
    <definedName name="_______Rl1">#REF!</definedName>
    <definedName name="________DAT14">#REF!</definedName>
    <definedName name="hfi">#REF!</definedName>
    <definedName name="_______DAT13">#REF!</definedName>
    <definedName name="________________Ki1">#REF!</definedName>
    <definedName name="__Tkl1">#REF!</definedName>
    <definedName name="GGF">#REF!</definedName>
    <definedName name="______SS408">#REF!</definedName>
    <definedName name="_______________wp1">#REF!</definedName>
    <definedName name="FIT___13">#REF!</definedName>
    <definedName name="_______A655600">#REF!</definedName>
    <definedName name="SCH_CSH_OF">#REF!</definedName>
    <definedName name="____cth2">#REF!</definedName>
    <definedName name="____________________DAT8">#REF!</definedName>
    <definedName name="__eth2">#REF!</definedName>
    <definedName name="ZSS___0">#REF!</definedName>
    <definedName name="JEJS___11">#REF!</definedName>
    <definedName name="HSS">#REF!</definedName>
    <definedName name="__________________________Rl1">#REF!</definedName>
    <definedName name="_______________DAT10">#REF!</definedName>
    <definedName name="____________LMH1">#REF!</definedName>
    <definedName name="___________________OPT9">#REF!</definedName>
    <definedName name="______________________Ki2">#REF!</definedName>
    <definedName name="ADD">#REF!</definedName>
    <definedName name="rgns">#REF!</definedName>
    <definedName name="COU___13">#REF!</definedName>
    <definedName name="_____________DAT9">#REF!</definedName>
    <definedName name="_________B18000">#REF!</definedName>
    <definedName name="sigmab">#REF!</definedName>
    <definedName name="_________________________Rl1">#REF!</definedName>
    <definedName name="______LMH2">#REF!</definedName>
    <definedName name="Trt">#REF!</definedName>
    <definedName name="Vr">#REF!</definedName>
    <definedName name="__123Graph_A">#REF!</definedName>
    <definedName name="Cdt">#REF!</definedName>
    <definedName name="______________DAT11">#REF!</definedName>
    <definedName name="_MAN1">#REF!</definedName>
    <definedName name="___DAT16">#REF!</definedName>
    <definedName name="__SS423">#REF!</definedName>
    <definedName name="___________________DAT10">#REF!</definedName>
    <definedName name="_________________CFB3">#REF!</definedName>
    <definedName name="ar">#REF!</definedName>
    <definedName name="dms">#REF!</definedName>
    <definedName name="____________DAT2">#REF!</definedName>
    <definedName name="table6">#REF!</definedName>
    <definedName name="quao">#REF!</definedName>
    <definedName name="Lp">#REF!</definedName>
    <definedName name="ztpu___13">#REF!</definedName>
    <definedName name="__________________DET2">#REF!</definedName>
    <definedName name="____________run2">#REF!</definedName>
    <definedName name="Zgm">#REF!</definedName>
    <definedName name="_____________________DAT13">#REF!</definedName>
    <definedName name="zx">#REF!</definedName>
    <definedName name="_________Tkl1">#REF!</definedName>
    <definedName name="GH">#REF!</definedName>
    <definedName name="____________Tkl1">#REF!</definedName>
    <definedName name="_________OPT8">#REF!</definedName>
    <definedName name="Columns">#REF!</definedName>
    <definedName name="_____________drg1">#REF!</definedName>
    <definedName name="___________DAT7">#REF!</definedName>
    <definedName name="Ma_v">#REF!</definedName>
    <definedName name="__AHP1">#REF!</definedName>
    <definedName name="carpet___11">#REF!</definedName>
    <definedName name="___acs2">#REF!</definedName>
    <definedName name="______________________SS402">#REF!</definedName>
    <definedName name="_HCO2">#REF!</definedName>
    <definedName name="________________DAT2">#REF!</definedName>
    <definedName name="AP">#REF!</definedName>
    <definedName name="_______CFB3">#REF!</definedName>
    <definedName name="N">#REF!</definedName>
    <definedName name="stfr">#REF!</definedName>
    <definedName name="______________DAT3">#REF!</definedName>
    <definedName name="coros">#REF!</definedName>
    <definedName name="A5_">#REF!</definedName>
    <definedName name="____________kd2">#REF!</definedName>
    <definedName name="BD1_Meas1">#REF!</definedName>
    <definedName name="__________SS402">#REF!</definedName>
    <definedName name="_DAT15">#REF!</definedName>
    <definedName name="DASD">#REF!</definedName>
    <definedName name="____________Xl1">#REF!</definedName>
    <definedName name="_____________Re1">#REF!</definedName>
    <definedName name="nys">#REF!</definedName>
    <definedName name="Eair">#REF!</definedName>
    <definedName name="GMR">#REF!</definedName>
    <definedName name="______________OPT8">#REF!</definedName>
    <definedName name="_________________DAT15">#REF!</definedName>
    <definedName name="_CFB3">#REF!</definedName>
    <definedName name="PKG_NO">#REF!</definedName>
    <definedName name="tol">#REF!</definedName>
    <definedName name="_B18000">#REF!</definedName>
    <definedName name="___________Tkl1">#REF!</definedName>
    <definedName name="______________ifa2">#REF!</definedName>
    <definedName name="Ny">#REF!</definedName>
    <definedName name="__________sch9">#REF!</definedName>
    <definedName name="__TB2">#REF!</definedName>
    <definedName name="__________________a6">#REF!</definedName>
    <definedName name="______DAT16">#REF!</definedName>
    <definedName name="__run2">#REF!</definedName>
    <definedName name="__tr75">#REF!</definedName>
    <definedName name="___________________bom1">#REF!</definedName>
    <definedName name="TITLE">#REF!</definedName>
    <definedName name="_______________SS424">#REF!</definedName>
    <definedName name="_DET3">#REF!</definedName>
    <definedName name="pH___13">#REF!</definedName>
    <definedName name="______________eth2">#REF!</definedName>
    <definedName name="GROUPIIP">#REF!</definedName>
    <definedName name="lamda">#REF!</definedName>
    <definedName name="_________LMH1">#REF!</definedName>
    <definedName name="NN___0">#REF!</definedName>
    <definedName name="_________________del1">#REF!</definedName>
    <definedName name="______________Tk11">#REF!</definedName>
    <definedName name="Result33">#REF!</definedName>
    <definedName name="_________________tl2">#REF!</definedName>
    <definedName name="_tl2">#REF!</definedName>
    <definedName name="___________PB1">#REF!</definedName>
    <definedName name="_SS406">#REF!</definedName>
    <definedName name="______________Vf2">#REF!</definedName>
    <definedName name="Qf">#REF!</definedName>
    <definedName name="est">#REF!</definedName>
    <definedName name="________HCO2">#REF!</definedName>
    <definedName name="___hxb1">#REF!</definedName>
    <definedName name="___________OPT9">#REF!</definedName>
    <definedName name="___________________Ki1">#REF!</definedName>
    <definedName name="_cff2">#REF!</definedName>
    <definedName name="Hhpc">#REF!</definedName>
    <definedName name="dl___13">#REF!</definedName>
    <definedName name="____ifa1">#REF!</definedName>
    <definedName name="NN">#REF!</definedName>
    <definedName name="________Tk2">#REF!</definedName>
    <definedName name="____A65537">#REF!</definedName>
    <definedName name="____________________DAT10">#REF!</definedName>
    <definedName name="PANDU">#REF!</definedName>
    <definedName name="____DAT16">#REF!</definedName>
    <definedName name="Uo">#REF!</definedName>
    <definedName name="________a999999">#REF!</definedName>
    <definedName name="___________________ifa1">#REF!</definedName>
    <definedName name="_DAT4">#REF!</definedName>
    <definedName name="Percent_Value">#REF!</definedName>
    <definedName name="______DAT8">#REF!</definedName>
    <definedName name="B_F">#REF!</definedName>
    <definedName name="________________________CAN9">#REF!</definedName>
    <definedName name="____sch9">#REF!</definedName>
    <definedName name="__________________DAT6">#REF!</definedName>
    <definedName name="TRANS">#REF!</definedName>
    <definedName name="____________________CFB1">#REF!</definedName>
    <definedName name="n2x">#REF!</definedName>
    <definedName name="ir">#REF!</definedName>
    <definedName name="____Vf1">#REF!</definedName>
    <definedName name="TEt___13">#REF!</definedName>
    <definedName name="TWLEVE">#REF!</definedName>
    <definedName name="xbyr">#REF!</definedName>
    <definedName name="__________aba2">#REF!</definedName>
    <definedName name="Et___13">#REF!</definedName>
    <definedName name="_Vf2">#REF!</definedName>
    <definedName name="TESTVKEY">#REF!</definedName>
    <definedName name="_______B32000">#REF!</definedName>
    <definedName name="CTR">#REF!</definedName>
    <definedName name="___ls1">#REF!</definedName>
    <definedName name="___cdd2">#REF!</definedName>
    <definedName name="___OPT8">#REF!</definedName>
    <definedName name="___hxa1">#REF!</definedName>
    <definedName name="_________DET1">#REF!</definedName>
    <definedName name="_____________________DAT15">#REF!</definedName>
    <definedName name="Rl">#REF!</definedName>
    <definedName name="BD1Mu">#REF!</definedName>
    <definedName name="pt">#REF!</definedName>
    <definedName name="_run1">#REF!</definedName>
    <definedName name="_________________DAT8">#REF!</definedName>
    <definedName name="_____rt1">#REF!</definedName>
    <definedName name="chandra">#REF!</definedName>
    <definedName name="StrID">#REF!</definedName>
    <definedName name="__________Rs1">#REF!</definedName>
    <definedName name="ROLLGFC">#REF!</definedName>
    <definedName name="hh___13">#REF!</definedName>
    <definedName name="____B30000">#REF!</definedName>
    <definedName name="mhr">#REF!</definedName>
    <definedName name="_________________CFB2">#REF!</definedName>
    <definedName name="_____cdd2">#REF!</definedName>
    <definedName name="rldif">#REF!</definedName>
    <definedName name="A9_">#REF!</definedName>
    <definedName name="____________rt3">#REF!</definedName>
    <definedName name="klkml">#REF!</definedName>
    <definedName name="________CFB1">#REF!</definedName>
    <definedName name="rtfr">#REF!</definedName>
    <definedName name="_______ISO220">#REF!</definedName>
    <definedName name="___________________________Ki2">#REF!</definedName>
    <definedName name="______DAT7">#REF!</definedName>
    <definedName name="hfghfhertye5y5">#REF!</definedName>
    <definedName name="_doc1">#REF!</definedName>
    <definedName name="_________drg1">#REF!</definedName>
    <definedName name="______drg1">#REF!</definedName>
    <definedName name="fy">#REF!</definedName>
    <definedName name="_____________wp1">#REF!</definedName>
    <definedName name="Afour">#REF!</definedName>
    <definedName name="Pxxi">#REF!</definedName>
    <definedName name="____________Vf1">#REF!</definedName>
    <definedName name="zl">#REF!</definedName>
    <definedName name="AK">#REF!</definedName>
    <definedName name="ToE_MATRIX">#REF!</definedName>
    <definedName name="work">#REF!</definedName>
    <definedName name="_____________DAT1">#REF!</definedName>
    <definedName name="building___0">#REF!</definedName>
    <definedName name="ZSS___13">#REF!</definedName>
    <definedName name="Lr___13">#REF!</definedName>
    <definedName name="________SS403">#REF!</definedName>
    <definedName name="__________kd1">#REF!</definedName>
    <definedName name="__________SS408">#REF!</definedName>
    <definedName name="Ql">#REF!</definedName>
    <definedName name="__________________SS408">#REF!</definedName>
    <definedName name="____wp1">#REF!</definedName>
    <definedName name="th">#REF!</definedName>
    <definedName name="_________rt3">#REF!</definedName>
    <definedName name="_____________DAT13">#REF!</definedName>
    <definedName name="alphaa">#REF!</definedName>
    <definedName name="_____DAT11">#REF!</definedName>
    <definedName name="BOISAR_BAYWISE">#REF!</definedName>
    <definedName name="___________B32000">#REF!</definedName>
    <definedName name="_______DET1">#REF!</definedName>
    <definedName name="H0___13">#REF!</definedName>
    <definedName name="_____SS424">#REF!</definedName>
    <definedName name="_____________cth2">#REF!</definedName>
    <definedName name="HINDHUSTAN">#REF!</definedName>
    <definedName name="Ut">#REF!</definedName>
    <definedName name="______________________aba2">#REF!</definedName>
    <definedName name="___a5">#REF!</definedName>
    <definedName name="clbs">#REF!</definedName>
    <definedName name="q">#REF!</definedName>
    <definedName name="__MMB220">#REF!</definedName>
    <definedName name="DATE">#REF!</definedName>
    <definedName name="dfrads">#REF!</definedName>
    <definedName name="___________DET2">#REF!</definedName>
    <definedName name="bil">#REF!</definedName>
    <definedName name="____________run3">#REF!</definedName>
    <definedName name="tres4">#REF!</definedName>
    <definedName name="Et___0">#REF!</definedName>
    <definedName name="___ISO220">#REF!</definedName>
    <definedName name="amin2">#REF!</definedName>
    <definedName name="_____________rt3">#REF!</definedName>
    <definedName name="xyz">#REF!</definedName>
    <definedName name="A5____13">#REF!</definedName>
    <definedName name="_____Xl1">#REF!</definedName>
    <definedName name="__doc1">#REF!</definedName>
    <definedName name="_________pep99">#REF!</definedName>
    <definedName name="SS_Avg_WC_Key">#REF!</definedName>
    <definedName name="_Rl1">#REF!</definedName>
    <definedName name="_____DAT13">#REF!</definedName>
    <definedName name="_____________out2">#REF!</definedName>
    <definedName name="_DAT6">#REF!</definedName>
    <definedName name="_____DAT8">#REF!</definedName>
    <definedName name="PAGE5">#REF!</definedName>
    <definedName name="sigma0.2">#REF!</definedName>
    <definedName name="sm">#REF!</definedName>
    <definedName name="_P">#REF!</definedName>
    <definedName name="_____________DAT2">#REF!</definedName>
    <definedName name="_____________Vf1">#REF!</definedName>
    <definedName name="_LMH1">#REF!</definedName>
    <definedName name="_______________________drg1">#REF!</definedName>
    <definedName name="____bct75">#REF!</definedName>
    <definedName name="CB">#REF!</definedName>
    <definedName name="______DET5">#REF!</definedName>
    <definedName name="___________a1">#REF!</definedName>
    <definedName name="msc">#REF!</definedName>
    <definedName name="NN___13">#REF!</definedName>
    <definedName name="ah">#REF!</definedName>
    <definedName name="____________________bom1">#REF!</definedName>
    <definedName name="current4">#REF!</definedName>
    <definedName name="Thickness_of_cover_slab">#REF!</definedName>
    <definedName name="total">#REF!</definedName>
    <definedName name="____________________DAT11">#REF!</definedName>
    <definedName name="fill2">#REF!</definedName>
    <definedName name="Astmin">#REF!</definedName>
    <definedName name="ww">#REF!</definedName>
    <definedName name="_________________ISO220">#REF!</definedName>
    <definedName name="pa___13">#REF!</definedName>
    <definedName name="__________DAT16">#REF!</definedName>
    <definedName name="_COL1">#REF!</definedName>
    <definedName name="E">#REF!</definedName>
    <definedName name="b1x">#REF!</definedName>
    <definedName name="__________a999999">#REF!</definedName>
    <definedName name="_________Tk11">#REF!</definedName>
    <definedName name="I">#REF!</definedName>
    <definedName name="_Hso2">#REF!</definedName>
    <definedName name="Excel_BuiltIn_Print_Area_7_1">#REF!</definedName>
    <definedName name="_______B18000">#REF!</definedName>
    <definedName name="______rt1">#REF!</definedName>
    <definedName name="_____________________CAN9">#REF!</definedName>
    <definedName name="_______________SS408">#REF!</definedName>
    <definedName name="____________DAT13">#REF!</definedName>
    <definedName name="non">#REF!</definedName>
    <definedName name="Loan_Years">#REF!</definedName>
    <definedName name="________B18000">#REF!</definedName>
    <definedName name="ddf">#REF!</definedName>
    <definedName name="___________________DET1">#REF!</definedName>
    <definedName name="JH">#REF!</definedName>
    <definedName name="_____________Xl1">#REF!</definedName>
    <definedName name="___________B18000">#REF!</definedName>
    <definedName name="____ls2">#REF!</definedName>
    <definedName name="___________LMH2">#REF!</definedName>
    <definedName name="_____________acs2">#REF!</definedName>
    <definedName name="______________pep99">#REF!</definedName>
    <definedName name="__________________wp1">#REF!</definedName>
    <definedName name="insertplate_and_exp_joint">#REF!</definedName>
    <definedName name="________ifa1">#REF!</definedName>
    <definedName name="_______DET4">#REF!</definedName>
    <definedName name="ctf">#REF!</definedName>
    <definedName name="___DKT75">#REF!</definedName>
    <definedName name="__DAT16">#REF!</definedName>
    <definedName name="______acs1">#REF!</definedName>
    <definedName name="tedge">#REF!</definedName>
    <definedName name="Qf___0">#REF!</definedName>
    <definedName name="l1x">#REF!</definedName>
    <definedName name="_________________ifa1">#REF!</definedName>
    <definedName name="_______SS404">#REF!</definedName>
    <definedName name="______acs2">#REF!</definedName>
    <definedName name="_____a5">#REF!</definedName>
    <definedName name="____________________drg1">#REF!</definedName>
    <definedName name="_______________sch2">#REF!</definedName>
    <definedName name="_______tl1">#REF!</definedName>
    <definedName name="rewrwewe">#REF!</definedName>
    <definedName name="_BAA1">#REF!</definedName>
    <definedName name="Ag___13">#REF!</definedName>
    <definedName name="Mg_v">#REF!</definedName>
    <definedName name="_2Excel_BuiltIn_Print_Titles_6_1_1">#REF!</definedName>
    <definedName name="COU">#REF!</definedName>
    <definedName name="ESC_2">#REF!</definedName>
    <definedName name="gamah">#REF!</definedName>
    <definedName name="_______PB1">#REF!</definedName>
    <definedName name="_____________cdd2">#REF!</definedName>
    <definedName name="______DAT6">#REF!</definedName>
    <definedName name="_________bom1">#REF!</definedName>
    <definedName name="____Fpi1">#REF!</definedName>
    <definedName name="DATA4">#REF!</definedName>
    <definedName name="ServiceTax">#REF!</definedName>
    <definedName name="_1_Excel_BuiltIn_Print_Area_2_1_1">#REF!</definedName>
    <definedName name="________________________CAN2">#REF!</definedName>
    <definedName name="_7Excel_BuiltIn_Print_Titles_4_1">#REF!</definedName>
    <definedName name="__________new1">#REF!</definedName>
    <definedName name="________________________del1">#REF!</definedName>
    <definedName name="_________vr1">#REF!</definedName>
    <definedName name="______________rt1">#REF!</definedName>
    <definedName name="______________DAT4">#REF!</definedName>
    <definedName name="______cff2">#REF!</definedName>
    <definedName name="______mnk1">#REF!</definedName>
    <definedName name="_____________________SS404">#REF!</definedName>
    <definedName name="_______________SS406">#REF!</definedName>
    <definedName name="______DAT13">#REF!</definedName>
    <definedName name="SHEET2">#REF!</definedName>
    <definedName name="___________DAT3">#REF!</definedName>
    <definedName name="rig">#REF!</definedName>
    <definedName name="__DAT1">#REF!</definedName>
    <definedName name="BD1StateCost">#REF!</definedName>
    <definedName name="__________________DAT3">#REF!</definedName>
    <definedName name="________CCT220">#REF!</definedName>
    <definedName name="EP_Per_Key">#REF!</definedName>
    <definedName name="BD1Max_System">#REF!</definedName>
    <definedName name="_15BS">#REF!</definedName>
    <definedName name="________________CAN2">#REF!</definedName>
    <definedName name="__________OPT9">#REF!</definedName>
    <definedName name="_____del1">#REF!</definedName>
    <definedName name="_______________SS423">#REF!</definedName>
    <definedName name="__DAT10">#REF!</definedName>
    <definedName name="RAJEEV_ERECTORS">#REF!</definedName>
    <definedName name="__________________________Tk1">#REF!</definedName>
    <definedName name="CAPAUG">#REF!</definedName>
    <definedName name="collection">#REF!</definedName>
    <definedName name="march_qty">#REF!</definedName>
    <definedName name="____Xl1">#REF!</definedName>
    <definedName name="Vc">#REF!</definedName>
    <definedName name="MyList">#REF!</definedName>
    <definedName name="ffff">#REF!</definedName>
    <definedName name="_________________INT1">#REF!</definedName>
    <definedName name="__Rl1">#REF!</definedName>
    <definedName name="Vfour">#REF!</definedName>
    <definedName name="____CAN9">#REF!</definedName>
    <definedName name="____rt2">#REF!</definedName>
    <definedName name="___________________DET4">#REF!</definedName>
    <definedName name="SS_WC_Key">#REF!</definedName>
    <definedName name="Kh">#REF!</definedName>
    <definedName name="__hxc1">#REF!</definedName>
    <definedName name="__________________INT1">#REF!</definedName>
    <definedName name="_________________MMB220">#REF!</definedName>
    <definedName name="________________Re1">#REF!</definedName>
    <definedName name="ZY">#REF!</definedName>
    <definedName name="AE">#REF!</definedName>
    <definedName name="_____________________DAT8">#REF!</definedName>
    <definedName name="____out2">#REF!</definedName>
    <definedName name="__BAA1">#REF!</definedName>
    <definedName name="___________CFB1">#REF!</definedName>
    <definedName name="cfre">#REF!</definedName>
    <definedName name="_LMH2">#REF!</definedName>
    <definedName name="TESTHKEY">#REF!</definedName>
    <definedName name="Mlpc">#REF!</definedName>
    <definedName name="EP_Top_Key">#REF!</definedName>
    <definedName name="__________bhh2">#REF!</definedName>
    <definedName name="______________vr1">#REF!</definedName>
    <definedName name="_____________________drg2">#REF!</definedName>
    <definedName name="ROLLFCCASHFLOW">#REF!</definedName>
    <definedName name="Subject">#REF!</definedName>
    <definedName name="________run1">#REF!</definedName>
    <definedName name="___SS423">#REF!</definedName>
    <definedName name="____DAT9">#REF!</definedName>
    <definedName name="A6____0">#REF!</definedName>
    <definedName name="__________________B30000">#REF!</definedName>
    <definedName name="__________CCT220">#REF!</definedName>
    <definedName name="________________CVT220">#REF!</definedName>
    <definedName name="majord">#REF!</definedName>
    <definedName name="jay">#REF!</definedName>
    <definedName name="_lvl1">#REF!</definedName>
    <definedName name="___Re1">#REF!</definedName>
    <definedName name="_____SS404">#REF!</definedName>
    <definedName name="____DAT3">#REF!</definedName>
    <definedName name="hS">#REF!</definedName>
    <definedName name="Breadth_of_base_slab">#REF!</definedName>
    <definedName name="root2">#REF!</definedName>
    <definedName name="_______________DAT12">#REF!</definedName>
    <definedName name="ilgf">#REF!</definedName>
    <definedName name="________cdd2">#REF!</definedName>
    <definedName name="COMP">#REF!</definedName>
    <definedName name="_hxc1">#REF!</definedName>
    <definedName name="________run2">#REF!</definedName>
    <definedName name="_________ISO220">#REF!</definedName>
    <definedName name="beta">#REF!</definedName>
    <definedName name="________________DET1">#REF!</definedName>
    <definedName name="hhhhhhh">#REF!</definedName>
    <definedName name="______MMB220">#REF!</definedName>
    <definedName name="xi">#REF!</definedName>
    <definedName name="___CAN2">#REF!</definedName>
    <definedName name="_____________del1">#REF!</definedName>
    <definedName name="_________Wc1">#REF!</definedName>
    <definedName name="___________CAN2">#REF!</definedName>
    <definedName name="bbb">#REF!</definedName>
    <definedName name="Ki___0">#REF!</definedName>
    <definedName name="______________DAT12">#REF!</definedName>
    <definedName name="_______________________Xl1">#REF!</definedName>
    <definedName name="______CCT220">#REF!</definedName>
    <definedName name="_______DET6">#REF!</definedName>
    <definedName name="IE_WC_Key">#REF!</definedName>
    <definedName name="_DAT16">#REF!</definedName>
    <definedName name="TEt">#REF!</definedName>
    <definedName name="Discount">#REF!</definedName>
    <definedName name="_5Excel_BuiltIn_Print_Titles_5_1_1">#REF!</definedName>
    <definedName name="______________INT1">#REF!</definedName>
    <definedName name="___Vf1">#REF!</definedName>
    <definedName name="_________DET3">#REF!</definedName>
    <definedName name="K3V">#REF!</definedName>
    <definedName name="__________kd2">#REF!</definedName>
    <definedName name="__SS408">#REF!</definedName>
    <definedName name="__a999999">#REF!</definedName>
    <definedName name="BID_CURR">#REF!</definedName>
    <definedName name="______________________CFB1">#REF!</definedName>
    <definedName name="Piii">#REF!</definedName>
    <definedName name="_____________DAT10">#REF!</definedName>
    <definedName name="______CAN2">#REF!</definedName>
    <definedName name="__Hso2">#REF!</definedName>
    <definedName name="Depth_below_ground_level">#REF!</definedName>
    <definedName name="_____CAN2">#REF!</definedName>
    <definedName name="_______DAT4">#REF!</definedName>
    <definedName name="_DKT75">#REF!</definedName>
    <definedName name="weqwerw">#REF!</definedName>
    <definedName name="______________________DAT11">#REF!</definedName>
    <definedName name="________________SS404">#REF!</definedName>
    <definedName name="mlbs">#REF!</definedName>
    <definedName name="__________DAT2">#REF!</definedName>
    <definedName name="carpet___12">#REF!</definedName>
    <definedName name="ed">#REF!</definedName>
    <definedName name="___________________SS408">#REF!</definedName>
    <definedName name="_______Re1">#REF!</definedName>
    <definedName name="___________ifa2">#REF!</definedName>
    <definedName name="nsbc">#REF!</definedName>
    <definedName name="_____DAT9">#REF!</definedName>
    <definedName name="Ig">#REF!</definedName>
    <definedName name="A13____13">#REF!</definedName>
    <definedName name="____________________new1">#REF!</definedName>
    <definedName name="__________________Tk1">#REF!</definedName>
    <definedName name="SS_Res_Key">#REF!</definedName>
    <definedName name="__Tk11">#REF!</definedName>
    <definedName name="__DAT3">#REF!</definedName>
    <definedName name="______TER1">#REF!</definedName>
    <definedName name="Dialog5">#REF!</definedName>
    <definedName name="________Tk11">#REF!</definedName>
    <definedName name="____SS404">#REF!</definedName>
    <definedName name="ss401_404">#REF!</definedName>
    <definedName name="____CCT220">#REF!</definedName>
    <definedName name="FC">#REF!</definedName>
    <definedName name="sfdf">#REF!</definedName>
    <definedName name="building___12">#REF!</definedName>
    <definedName name="__t1">#REF!</definedName>
    <definedName name="______________________SS404">#REF!</definedName>
    <definedName name="Ks___13">#REF!</definedName>
    <definedName name="__________run1">#REF!</definedName>
    <definedName name="TESTKEYS">#REF!</definedName>
    <definedName name="______________cth2">#REF!</definedName>
    <definedName name="____________________DET5">#REF!</definedName>
    <definedName name="_____INT1">#REF!</definedName>
    <definedName name="go">#REF!</definedName>
    <definedName name="_________Wr1">#REF!</definedName>
    <definedName name="__________drg2">#REF!</definedName>
    <definedName name="_____CFB1">#REF!</definedName>
    <definedName name="_____DET3">#REF!</definedName>
    <definedName name="BD1TransEventLogic1">#REF!</definedName>
    <definedName name="Excel_BuiltIn_Print_Area_5_1_1_1_1">#REF!</definedName>
    <definedName name="TEs___0">#REF!</definedName>
    <definedName name="______________________del1">#REF!</definedName>
    <definedName name="________________________Tk1">#REF!</definedName>
    <definedName name="__Rs1">#REF!</definedName>
    <definedName name="_____OPT9">#REF!</definedName>
    <definedName name="_________a6">#REF!</definedName>
    <definedName name="annex4.1">#REF!</definedName>
    <definedName name="SUMMARY">#REF!</definedName>
    <definedName name="______________Xl1">#REF!</definedName>
    <definedName name="Kone">#REF!</definedName>
    <definedName name="Ig___0">#REF!</definedName>
    <definedName name="fyfy">#REF!</definedName>
    <definedName name="_______lvl1">#REF!</definedName>
    <definedName name="GSDFGFHGH">#REF!</definedName>
    <definedName name="_hxa11">#REF!</definedName>
    <definedName name="_________hxc1">#REF!</definedName>
    <definedName name="Excel_BuiltIn_Print_Titles_3">#REF!</definedName>
    <definedName name="_________rt1">#REF!</definedName>
    <definedName name="schools">#REF!</definedName>
    <definedName name="fda">#REF!</definedName>
    <definedName name="Dab">#REF!</definedName>
    <definedName name="ueber">#REF!</definedName>
    <definedName name="_____a1">#REF!</definedName>
    <definedName name="___DAT8">#REF!</definedName>
    <definedName name="_tr75">#REF!</definedName>
    <definedName name="_____________DAT7">#REF!</definedName>
    <definedName name="_________hxc2">#REF!</definedName>
    <definedName name="pa___0">#REF!</definedName>
    <definedName name="_____________B30000">#REF!</definedName>
    <definedName name="____DKT75">#REF!</definedName>
    <definedName name="TD">#REF!</definedName>
    <definedName name="_____________Vf2">#REF!</definedName>
    <definedName name="TEstep">#REF!</definedName>
    <definedName name="s0ne">#REF!</definedName>
    <definedName name="BD1StateFeas">#REF!</definedName>
    <definedName name="printn">#REF!</definedName>
    <definedName name="___________A65537">#REF!</definedName>
    <definedName name="ORDREVCOLL">#REF!</definedName>
    <definedName name="NIL">#REF!</definedName>
    <definedName name="yyy">#REF!</definedName>
    <definedName name="_____DAT3">#REF!</definedName>
    <definedName name="zlpu___0">#REF!</definedName>
    <definedName name="____new1">#REF!</definedName>
    <definedName name="__SS402">#REF!</definedName>
    <definedName name="Rev">#REF!</definedName>
    <definedName name="__________________vf1">#REF!</definedName>
    <definedName name="___rcu2">#REF!</definedName>
    <definedName name="fdsdf">#REF!</definedName>
    <definedName name="zl___13">#REF!</definedName>
    <definedName name="______________a1">#REF!</definedName>
    <definedName name="______________________Ki1">#REF!</definedName>
    <definedName name="_te1">#REF!</definedName>
    <definedName name="typeofbidder">#REF!</definedName>
    <definedName name="__bct75">#REF!</definedName>
    <definedName name="BD1TransProb2">#REF!</definedName>
    <definedName name="SUMMARY_OTHER_EXPS">#REF!</definedName>
    <definedName name="__A2">#REF!</definedName>
    <definedName name="pb___12">#REF!</definedName>
    <definedName name="zes">#REF!</definedName>
    <definedName name="__DET3">#REF!</definedName>
    <definedName name="_____________DAT16">#REF!</definedName>
    <definedName name="__________run2">#REF!</definedName>
    <definedName name="__DET2">#REF!</definedName>
    <definedName name="Hs_atm">#REF!</definedName>
    <definedName name="___hxc2">#REF!</definedName>
    <definedName name="_______sch2">#REF!</definedName>
    <definedName name="____DAT4">#REF!</definedName>
    <definedName name="_______CVT220">#REF!</definedName>
    <definedName name="____________Ki2">#REF!</definedName>
    <definedName name="BD1EventStep">#REF!</definedName>
    <definedName name="GROUPIIE">#REF!</definedName>
    <definedName name="_DAT10">#REF!</definedName>
    <definedName name="______________________OPT9">#REF!</definedName>
    <definedName name="___________________Tk1">#REF!</definedName>
    <definedName name="________________B30000">#REF!</definedName>
    <definedName name="____________Fpi1">#REF!</definedName>
    <definedName name="____________________DAT14">#REF!</definedName>
    <definedName name="OPTION7">#REF!</definedName>
    <definedName name="___________________SS423">#REF!</definedName>
    <definedName name="__Fpi1">#REF!</definedName>
    <definedName name="_________________DAT12">#REF!</definedName>
    <definedName name="BD1EventInd">#REF!</definedName>
    <definedName name="________________________________Xl1">#REF!</definedName>
    <definedName name="scbc">#REF!</definedName>
    <definedName name="Km___13">#REF!</definedName>
    <definedName name="pti">#REF!</definedName>
    <definedName name="_________________DAT13">#REF!</definedName>
    <definedName name="A2_">#REF!</definedName>
    <definedName name="_________DAT13">#REF!</definedName>
    <definedName name="RCArea">#REF!</definedName>
    <definedName name="___WC3">#REF!</definedName>
    <definedName name="_______________B18000">#REF!</definedName>
    <definedName name="Shri1">#REF!</definedName>
    <definedName name="_______________aba2">#REF!</definedName>
    <definedName name="GM">#REF!</definedName>
    <definedName name="_____________________DAT6">#REF!</definedName>
    <definedName name="ANNEX2">#REF!</definedName>
    <definedName name="PAT_A">#REF!</definedName>
    <definedName name="___________acs2">#REF!</definedName>
    <definedName name="MeanDepth_Inclusive_of_cover_sl._thk.">#REF!</definedName>
    <definedName name="Rl___13">#REF!</definedName>
    <definedName name="______SS404">#REF!</definedName>
    <definedName name="_____________CFB3">#REF!</definedName>
    <definedName name="GATE">#REF!</definedName>
    <definedName name="_______________B30000">#REF!</definedName>
    <definedName name="___B30000">#REF!</definedName>
    <definedName name="_______________________Rl1">#REF!</definedName>
    <definedName name="________acs2">#REF!</definedName>
    <definedName name="_______a1">#REF!</definedName>
    <definedName name="_aaa5">#REF!</definedName>
    <definedName name="______________________DAT5">#REF!</definedName>
    <definedName name="___________________DAT5">#REF!</definedName>
    <definedName name="__________________B18000">#REF!</definedName>
    <definedName name="___________rcu2">#REF!</definedName>
    <definedName name="cnvert">#REF!</definedName>
    <definedName name="_______drg1">#REF!</definedName>
    <definedName name="___tt75">#REF!</definedName>
    <definedName name="_________________hxa2">#REF!</definedName>
    <definedName name="Qv">#REF!</definedName>
    <definedName name="_______________DAT13">#REF!</definedName>
    <definedName name="sheet1___0">#REF!</definedName>
    <definedName name="___________DAT11">#REF!</definedName>
    <definedName name="cost">#REF!</definedName>
    <definedName name="_________Fpi1">#REF!</definedName>
    <definedName name="_____________________________Xl1">#REF!</definedName>
    <definedName name="____________kd1">#REF!</definedName>
    <definedName name="Sim1_RepCount">#REF!</definedName>
    <definedName name="_______Tk2">#REF!</definedName>
    <definedName name="__________Hso3">#REF!</definedName>
    <definedName name="Dsb">#REF!</definedName>
    <definedName name="___________________________Rs1">#REF!</definedName>
    <definedName name="________hxa1">#REF!</definedName>
    <definedName name="____PAN2">#REF!</definedName>
    <definedName name="_______________________Tkl1">#REF!</definedName>
    <definedName name="_________a999999">#REF!</definedName>
    <definedName name="______________SS408">#REF!</definedName>
    <definedName name="phis">#REF!</definedName>
    <definedName name="P_A">#REF!</definedName>
    <definedName name="__drg2">#REF!</definedName>
    <definedName name="_14BS">#REF!</definedName>
    <definedName name="_______DAT3">#REF!</definedName>
    <definedName name="sri">#REF!</definedName>
    <definedName name="_____cth2">#REF!</definedName>
    <definedName name="__________Tkl1">#REF!</definedName>
    <definedName name="Table">#REF!</definedName>
    <definedName name="FOS.NLC">#REF!</definedName>
    <definedName name="_______________DAT16">#REF!</definedName>
    <definedName name="________OPT9">#REF!</definedName>
    <definedName name="fEQAvz">#REF!</definedName>
    <definedName name="_______________del1">#REF!</definedName>
    <definedName name="eiii">#REF!</definedName>
    <definedName name="____TER1">#REF!</definedName>
    <definedName name="___________SS406">#REF!</definedName>
    <definedName name="____________________drg2">#REF!</definedName>
    <definedName name="________________DAT13">#REF!</definedName>
    <definedName name="___________DAT14">#REF!</definedName>
    <definedName name="_________CFB1">#REF!</definedName>
    <definedName name="xt">#REF!</definedName>
    <definedName name="ROCE">#REF!</definedName>
    <definedName name="AAC">#REF!</definedName>
    <definedName name="______________________DET3">#REF!</definedName>
    <definedName name="msjune1807">#REF!</definedName>
    <definedName name="UNITB">#REF!</definedName>
    <definedName name="ABROAD">#REF!</definedName>
    <definedName name="__________tl1">#REF!</definedName>
    <definedName name="Convent.">#REF!</definedName>
    <definedName name="___DAT6">#REF!</definedName>
    <definedName name="C_C">#REF!</definedName>
    <definedName name="__________________________Ki1">#REF!</definedName>
    <definedName name="fasdfasdf">#REF!</definedName>
    <definedName name="Cf">#REF!</definedName>
    <definedName name="_buh11">#REF!</definedName>
    <definedName name="CCB">#REF!</definedName>
    <definedName name="___________________B30000">#REF!</definedName>
    <definedName name="_______bom1">#REF!</definedName>
    <definedName name="______________OPT9">#REF!</definedName>
    <definedName name="___DET4">#REF!</definedName>
    <definedName name="civ">#REF!</definedName>
    <definedName name="dl">#REF!</definedName>
    <definedName name="__________________Tkl1">#REF!</definedName>
    <definedName name="______________________SS405">#REF!</definedName>
    <definedName name="VELOKAL">#REF!</definedName>
    <definedName name="____tt75">#REF!</definedName>
    <definedName name="_run2">#REF!</definedName>
    <definedName name="________________hxc2">#REF!</definedName>
    <definedName name="________________OPT9">#REF!</definedName>
    <definedName name="Bx">#REF!</definedName>
    <definedName name="_CAN9">#REF!</definedName>
    <definedName name="sheet1">#REF!</definedName>
    <definedName name="_________DET5">#REF!</definedName>
    <definedName name="vtw">#REF!</definedName>
    <definedName name="___________________SS402">#REF!</definedName>
    <definedName name="___nt75">#REF!</definedName>
    <definedName name="_____Re1">#REF!</definedName>
    <definedName name="_____________CFB2">#REF!</definedName>
    <definedName name="_____________DET6">#REF!</definedName>
    <definedName name="OPTION5">#REF!</definedName>
    <definedName name="_____________tl2">#REF!</definedName>
    <definedName name="_______rt3">#REF!</definedName>
    <definedName name="_____________Ki1">#REF!</definedName>
    <definedName name="Pclass">#REF!</definedName>
    <definedName name="__DAT11">#REF!</definedName>
    <definedName name="______________SS402">#REF!</definedName>
    <definedName name="PRN">#REF!</definedName>
    <definedName name="gamma">#REF!</definedName>
    <definedName name="_DAT5">#REF!</definedName>
    <definedName name="_TR33">#REF!</definedName>
    <definedName name="Beg_Bal">#REF!</definedName>
    <definedName name="_Re1">#REF!</definedName>
    <definedName name="_________a655601">#REF!</definedName>
    <definedName name="pb___11">#REF!</definedName>
    <definedName name="A7____0">#REF!</definedName>
    <definedName name="psi">#REF!</definedName>
    <definedName name="________wp1">#REF!</definedName>
    <definedName name="________________OPT8">#REF!</definedName>
    <definedName name="________________DET4">#REF!</definedName>
    <definedName name="_________________CAN2">#REF!</definedName>
    <definedName name="clod">#REF!</definedName>
    <definedName name="_____tl1">#REF!</definedName>
    <definedName name="________Wc1">#REF!</definedName>
    <definedName name="BD1TransStateLogic2">#REF!</definedName>
    <definedName name="BD1Next1">#REF!</definedName>
    <definedName name="Tin">#REF!</definedName>
    <definedName name="_______________________wp1">#REF!</definedName>
    <definedName name="sbt">#REF!</definedName>
    <definedName name="________________out2">#REF!</definedName>
    <definedName name="____________________OPT9">#REF!</definedName>
    <definedName name="____________________________Rs1">#REF!</definedName>
    <definedName name="__________ifa1">#REF!</definedName>
    <definedName name="______________rt3">#REF!</definedName>
    <definedName name="_____________SS409">#REF!</definedName>
    <definedName name="______________hxa2">#REF!</definedName>
    <definedName name="regionnames">#REF!</definedName>
    <definedName name="_______hxc2">#REF!</definedName>
    <definedName name="__________Wr1">#REF!</definedName>
    <definedName name="____ls4">#REF!</definedName>
    <definedName name="_SS404">#REF!</definedName>
    <definedName name="Infra">#REF!</definedName>
    <definedName name="Interest_Rate">#REF!</definedName>
    <definedName name="___________ifa1">#REF!</definedName>
    <definedName name="_____________PB1">#REF!</definedName>
    <definedName name="__CCT220">#REF!</definedName>
    <definedName name="End_Bal">#REF!</definedName>
    <definedName name="____pan1">#REF!</definedName>
    <definedName name="______SS405">#REF!</definedName>
    <definedName name="APRIL">#REF!</definedName>
    <definedName name="_______hxb2">#REF!</definedName>
    <definedName name="_______B30000">#REF!</definedName>
    <definedName name="CurrentRating">#REF!</definedName>
    <definedName name="______SS402">#REF!</definedName>
    <definedName name="_12BS">#REF!</definedName>
    <definedName name="_________CAN2">#REF!</definedName>
    <definedName name="april_qty">#REF!</definedName>
    <definedName name="____DET4">#REF!</definedName>
    <definedName name="K_b">#REF!</definedName>
    <definedName name="_DAT2">#REF!</definedName>
    <definedName name="_____LMH2">#REF!</definedName>
    <definedName name="vthree">#REF!</definedName>
    <definedName name="_SS424">#REF!</definedName>
    <definedName name="___________CFB2">#REF!</definedName>
    <definedName name="hone">#REF!</definedName>
    <definedName name="_____out2">#REF!</definedName>
    <definedName name="_______INT1">#REF!</definedName>
    <definedName name="A9____0">#REF!</definedName>
    <definedName name="__________del1">#REF!</definedName>
    <definedName name="_rcu2">#REF!</definedName>
    <definedName name="_______________DAT9">#REF!</definedName>
    <definedName name="abroadu">#REF!</definedName>
    <definedName name="____OPT8">#REF!</definedName>
    <definedName name="delyw">#REF!</definedName>
    <definedName name="JEJS___0">#REF!</definedName>
    <definedName name="________rt1">#REF!</definedName>
    <definedName name="_________Rl1">#REF!</definedName>
    <definedName name="________WC3">#REF!</definedName>
    <definedName name="_____________SS408">#REF!</definedName>
    <definedName name="___________________drg1">#REF!</definedName>
    <definedName name="ss405_408">#REF!</definedName>
    <definedName name="____HCO2">#REF!</definedName>
    <definedName name="__Wr1">#REF!</definedName>
    <definedName name="H___0">#REF!</definedName>
    <definedName name="_______DAT11">#REF!</definedName>
    <definedName name="_________________DAT10">#REF!</definedName>
    <definedName name="___________bom1">#REF!</definedName>
    <definedName name="Athree">#REF!</definedName>
    <definedName name="_____________________DAT2">#REF!</definedName>
    <definedName name="____trt75">#REF!</definedName>
    <definedName name="__ifa2">#REF!</definedName>
    <definedName name="_____________SS402">#REF!</definedName>
    <definedName name="Pane2___13">#REF!</definedName>
    <definedName name="CONTENTS">#REF!</definedName>
    <definedName name="_____eth2">#REF!</definedName>
    <definedName name="____tl2">#REF!</definedName>
    <definedName name="________CVT220">#REF!</definedName>
    <definedName name="_________sch9">#REF!</definedName>
    <definedName name="ddash">#REF!</definedName>
    <definedName name="fill">#REF!</definedName>
    <definedName name="bct">#REF!</definedName>
    <definedName name="TL_WC_Key">#REF!</definedName>
    <definedName name="________________wp1">#REF!</definedName>
    <definedName name="tbs">#REF!</definedName>
    <definedName name="_________________vf1">#REF!</definedName>
    <definedName name="hS___0">#REF!</definedName>
    <definedName name="________Tk1">#REF!</definedName>
    <definedName name="_____MAN1">#REF!</definedName>
    <definedName name="_DAT11">#REF!</definedName>
    <definedName name="__run1">#REF!</definedName>
    <definedName name="TL_Res_Key">#REF!</definedName>
    <definedName name="____________________Xl1">#REF!</definedName>
    <definedName name="___________DET4">#REF!</definedName>
    <definedName name="______________tl2">#REF!</definedName>
    <definedName name="__A655600">#REF!</definedName>
    <definedName name="ZSS">#REF!</definedName>
    <definedName name="__________CFB3">#REF!</definedName>
    <definedName name="______________DAT13">#REF!</definedName>
    <definedName name="sigmat">#REF!</definedName>
    <definedName name="weqweqw">#REF!</definedName>
    <definedName name="_____________SS404">#REF!</definedName>
    <definedName name="_DAT3">#REF!</definedName>
    <definedName name="Dsa">#REF!</definedName>
    <definedName name="______________SS423">#REF!</definedName>
    <definedName name="rrrrtrt">#REF!</definedName>
    <definedName name="SIZES">#REF!</definedName>
    <definedName name="_____________eth2">#REF!</definedName>
    <definedName name="df">#REF!</definedName>
    <definedName name="TEs___13">#REF!</definedName>
    <definedName name="_______________hxb2">#REF!</definedName>
    <definedName name="___dim4">#REF!</definedName>
    <definedName name="ztpu___0">#REF!</definedName>
    <definedName name="Scheduled_Extra_Payments">#REF!</definedName>
    <definedName name="_pan1">#REF!</definedName>
    <definedName name="pH___0">#REF!</definedName>
    <definedName name="clobs">#REF!</definedName>
    <definedName name="____________a1">#REF!</definedName>
    <definedName name="sd">#REF!</definedName>
    <definedName name="Ds___0">#REF!</definedName>
    <definedName name="_______drg2">#REF!</definedName>
    <definedName name="____SS405">#REF!</definedName>
    <definedName name="arunan">#REF!</definedName>
    <definedName name="_ls1">#REF!</definedName>
    <definedName name="________________INT1">#REF!</definedName>
    <definedName name="______rcu2">#REF!</definedName>
    <definedName name="xas">#REF!</definedName>
    <definedName name="INPUT">#REF!</definedName>
    <definedName name="ratio1">#REF!</definedName>
    <definedName name="Civil_ajust_rate">#REF!</definedName>
    <definedName name="_________Rs1">#REF!</definedName>
    <definedName name="___________HCO2">#REF!</definedName>
    <definedName name="_____Tk1">#REF!</definedName>
    <definedName name="___DET2">#REF!</definedName>
    <definedName name="Pay_Num">#REF!</definedName>
    <definedName name="______CFB2">#REF!</definedName>
    <definedName name="table7">#REF!</definedName>
    <definedName name="____________________SS405">#REF!</definedName>
    <definedName name="__mnk1">#REF!</definedName>
    <definedName name="________________MMB220">#REF!</definedName>
    <definedName name="___Tk1">#REF!</definedName>
    <definedName name="_______MAN1">#REF!</definedName>
    <definedName name="Mhps">#REF!</definedName>
    <definedName name="dg">#REF!</definedName>
    <definedName name="___________________sch9">#REF!</definedName>
    <definedName name="_________DAT3">#REF!</definedName>
    <definedName name="etaa">#REF!</definedName>
    <definedName name="__a655601">#REF!</definedName>
    <definedName name="______________DAT15">#REF!</definedName>
    <definedName name="col___0">#REF!</definedName>
    <definedName name="_13BS">#REF!</definedName>
    <definedName name="________________tl1">#REF!</definedName>
    <definedName name="___________________CAN2">#REF!</definedName>
    <definedName name="_1Excel_BuiltIn_Print_Titles_5_1_1">#REF!</definedName>
    <definedName name="__________SS423">#REF!</definedName>
    <definedName name="i3phf">#REF!</definedName>
    <definedName name="____________vr1">#REF!</definedName>
    <definedName name="Pay_Date">#REF!</definedName>
    <definedName name="Kd">#REF!</definedName>
    <definedName name="______________Rl1">#REF!</definedName>
    <definedName name="___DAT9">#REF!</definedName>
    <definedName name="__123Graph_E">#REF!</definedName>
    <definedName name="_____________________drg1">#REF!</definedName>
    <definedName name="width_of_cover_slab">#REF!</definedName>
    <definedName name="____________DET3">#REF!</definedName>
    <definedName name="Esc">#REF!</definedName>
    <definedName name="______________________Rs1">#REF!</definedName>
    <definedName name="_____________________DAT11">#REF!</definedName>
    <definedName name="_0___0">#REF!</definedName>
    <definedName name="_____pan1">#REF!</definedName>
    <definedName name="____________INT1">#REF!</definedName>
    <definedName name="GMD">#REF!</definedName>
    <definedName name="REE">#REF!</definedName>
    <definedName name="____________________aba2">#REF!</definedName>
    <definedName name="_____________new1">#REF!</definedName>
    <definedName name="_________________a5">#REF!</definedName>
    <definedName name="___________Xl1">#REF!</definedName>
    <definedName name="___cli5">#REF!</definedName>
    <definedName name="____________Hso2">#REF!</definedName>
    <definedName name="dklkdf">#REF!</definedName>
    <definedName name="itmax">#REF!</definedName>
    <definedName name="A4____0">#REF!</definedName>
    <definedName name="____________________out2">#REF!</definedName>
    <definedName name="________________Rs1">#REF!</definedName>
    <definedName name="____Ki1">#REF!</definedName>
    <definedName name="_Sort">#REF!</definedName>
    <definedName name="_____________________aba2">#REF!</definedName>
    <definedName name="lm">#REF!</definedName>
    <definedName name="Mone">#REF!</definedName>
    <definedName name="_____________________Re1">#REF!</definedName>
    <definedName name="_15_Excel_BuiltIn_Print_Titles_5_1_1">#REF!</definedName>
    <definedName name="___________________DAT4">#REF!</definedName>
    <definedName name="__bhh2">#REF!</definedName>
    <definedName name="___________hxb1">#REF!</definedName>
    <definedName name="_____________A65537">#REF!</definedName>
    <definedName name="_____B18000">#REF!</definedName>
    <definedName name="jsjfjff">#REF!</definedName>
    <definedName name="LAMP___0">#REF!</definedName>
    <definedName name="Dsc">#REF!</definedName>
    <definedName name="____________DAT8">#REF!</definedName>
    <definedName name="HJ">#REF!</definedName>
    <definedName name="pb___0">#REF!</definedName>
    <definedName name="________________drg2">#REF!</definedName>
    <definedName name="___________CCT220">#REF!</definedName>
    <definedName name="________DAT15">#REF!</definedName>
    <definedName name="________a1">#REF!</definedName>
    <definedName name="EEpi">#REF!</definedName>
    <definedName name="av">#REF!</definedName>
    <definedName name="MB">#REF!</definedName>
    <definedName name="zs">#REF!</definedName>
    <definedName name="____________________INT1">#REF!</definedName>
    <definedName name="cld">#REF!</definedName>
    <definedName name="______DET1">#REF!</definedName>
    <definedName name="Mid_Downstream">#REF!</definedName>
    <definedName name="HINDI">#REF!</definedName>
    <definedName name="_____mnk1">#REF!</definedName>
    <definedName name="_B30000">#REF!</definedName>
    <definedName name="______________________out2">#REF!</definedName>
    <definedName name="Zspan">#REF!</definedName>
    <definedName name="BD1TransState2">#REF!</definedName>
    <definedName name="_1">#REF!</definedName>
    <definedName name="Excel_BuiltIn_Print_Area_6_1_1_1">#REF!</definedName>
    <definedName name="botl">#REF!</definedName>
    <definedName name="s0.2">#REF!</definedName>
    <definedName name="PAGE2">#REF!</definedName>
    <definedName name="option">#REF!</definedName>
    <definedName name="Xl___13">#REF!</definedName>
    <definedName name="______bom1">#REF!</definedName>
    <definedName name="________rt2">#REF!</definedName>
    <definedName name="Alw">#REF!</definedName>
    <definedName name="BD1TransCost1">#REF!</definedName>
    <definedName name="__drg1">#REF!</definedName>
    <definedName name="BD1StateInd">#REF!</definedName>
    <definedName name="carpet___0">#REF!</definedName>
    <definedName name="_______________PB1">#REF!</definedName>
    <definedName name="__CAN2">#REF!</definedName>
    <definedName name="___A65537">#REF!</definedName>
    <definedName name="___________WC3">#REF!</definedName>
    <definedName name="scrb">#REF!</definedName>
    <definedName name="_____Tk11">#REF!</definedName>
    <definedName name="_____________cff2">#REF!</definedName>
    <definedName name="foa">#REF!</definedName>
    <definedName name="___________new1">#REF!</definedName>
    <definedName name="____kd3">#REF!</definedName>
    <definedName name="________________SS405">#REF!</definedName>
    <definedName name="_Ism3">#REF!</definedName>
    <definedName name="____________CFB2">#REF!</definedName>
    <definedName name="A8____13">#REF!</definedName>
    <definedName name="current5">#REF!</definedName>
    <definedName name="________hxc1">#REF!</definedName>
    <definedName name="_________________acs2">#REF!</definedName>
    <definedName name="____MAN1">#REF!</definedName>
    <definedName name="_____________________DAT4">#REF!</definedName>
    <definedName name="_____________hxa1">#REF!</definedName>
    <definedName name="___________SS404">#REF!</definedName>
    <definedName name="_________________hxb2">#REF!</definedName>
    <definedName name="Module1.UNITOK">#REF!</definedName>
    <definedName name="ho">#REF!</definedName>
    <definedName name="___PB1">#REF!</definedName>
    <definedName name="dfgh">#REF!</definedName>
    <definedName name="_______vr1">#REF!</definedName>
    <definedName name="___________run3">#REF!</definedName>
    <definedName name="Mcws">#REF!</definedName>
    <definedName name="____________MMB220">#REF!</definedName>
    <definedName name="collstatuspage2">#REF!</definedName>
    <definedName name="__DAT5">#REF!</definedName>
    <definedName name="_______acs2">#REF!</definedName>
    <definedName name="__________________DAT8">#REF!</definedName>
    <definedName name="____________WC3">#REF!</definedName>
    <definedName name="__________hxb1">#REF!</definedName>
    <definedName name="BD1TransProb1">#REF!</definedName>
    <definedName name="BD1StateMin">#REF!</definedName>
    <definedName name="SCH_INDIRSTAF">#REF!</definedName>
    <definedName name="_____________________DET6">#REF!</definedName>
    <definedName name="Me">#REF!</definedName>
    <definedName name="ZZZZ">#REF!</definedName>
    <definedName name="________a6">#REF!</definedName>
    <definedName name="______________CVT220">#REF!</definedName>
    <definedName name="_____DAT10">#REF!</definedName>
    <definedName name="_______Tkl1">#REF!</definedName>
    <definedName name="K1V">#REF!</definedName>
    <definedName name="______lvl1">#REF!</definedName>
    <definedName name="Econd">#REF!</definedName>
    <definedName name="Rm">#REF!</definedName>
    <definedName name="manday1___11">#REF!</definedName>
    <definedName name="BD1TransLogic2">#REF!</definedName>
    <definedName name="_________tl2">#REF!</definedName>
    <definedName name="___DAT11">#REF!</definedName>
    <definedName name="__________________SS406">#REF!</definedName>
    <definedName name="___________rt2">#REF!</definedName>
    <definedName name="ZlL">#REF!</definedName>
    <definedName name="Dm">#REF!</definedName>
    <definedName name="___________DET5">#REF!</definedName>
    <definedName name="______________________OPT8">#REF!</definedName>
    <definedName name="_A7">#REF!</definedName>
    <definedName name="table3">#REF!</definedName>
    <definedName name="Page1">#REF!</definedName>
    <definedName name="Do">#REF!</definedName>
    <definedName name="_Rs1">#REF!</definedName>
    <definedName name="__________________DET5">#REF!</definedName>
    <definedName name="ChartData_Weekly">#REF!</definedName>
    <definedName name="_____DAT14">#REF!</definedName>
    <definedName name="BuiltIn_Print_Area">#REF!</definedName>
    <definedName name="__________hxc1">#REF!</definedName>
    <definedName name="__________run3">#REF!</definedName>
    <definedName name="______tl1">#REF!</definedName>
    <definedName name="tS___0">#REF!</definedName>
    <definedName name="WFR">#REF!</definedName>
    <definedName name="st">#REF!</definedName>
    <definedName name="Y">#REF!</definedName>
    <definedName name="ewre">#REF!</definedName>
    <definedName name="_________________Ki1">#REF!</definedName>
    <definedName name="___te1">#REF!</definedName>
    <definedName name="______a1">#REF!</definedName>
    <definedName name="Winform">#REF!</definedName>
    <definedName name="PRINT_AREA_MI___0">#REF!</definedName>
    <definedName name="Rse___13">#REF!</definedName>
    <definedName name="DEBTORS">#REF!</definedName>
    <definedName name="BD1StateStep">#REF!</definedName>
    <definedName name="___ls4">#REF!</definedName>
    <definedName name="_____SS402">#REF!</definedName>
    <definedName name="Ctype">#REF!</definedName>
    <definedName name="Erection_Sales">#REF!</definedName>
    <definedName name="topn">#REF!</definedName>
    <definedName name="xy">#REF!</definedName>
    <definedName name="____________OPT9">#REF!</definedName>
    <definedName name="_______________Rs1">#REF!</definedName>
    <definedName name="______hxb2">#REF!</definedName>
    <definedName name="Vph">#REF!</definedName>
    <definedName name="_Tk11">#REF!</definedName>
    <definedName name="_____drg1">#REF!</definedName>
    <definedName name="_______DAT7">#REF!</definedName>
    <definedName name="___________Tk1">#REF!</definedName>
    <definedName name="CARPET1">#REF!</definedName>
    <definedName name="Upstream">#REF!</definedName>
    <definedName name="k1s">#REF!</definedName>
    <definedName name="________________Xl1">#REF!</definedName>
    <definedName name="_______________cdd2">#REF!</definedName>
    <definedName name="manday1___0">#REF!</definedName>
    <definedName name="____________________DET4">#REF!</definedName>
    <definedName name="_____________________a1">#REF!</definedName>
    <definedName name="_______cdd2">#REF!</definedName>
    <definedName name="_B32000">#REF!</definedName>
    <definedName name="_________________hxb1">#REF!</definedName>
    <definedName name="____________Ism3">#REF!</definedName>
    <definedName name="_______________CVT220">#REF!</definedName>
    <definedName name="_________LMH2">#REF!</definedName>
    <definedName name="Sim1_Seeds">#REF!</definedName>
    <definedName name="_____________hxb2">#REF!</definedName>
    <definedName name="_run3">#REF!</definedName>
    <definedName name="________SS402">#REF!</definedName>
    <definedName name="____________________DET2">#REF!</definedName>
    <definedName name="dsd">#REF!</definedName>
    <definedName name="_______DAT5">#REF!</definedName>
    <definedName name="k2s">#REF!</definedName>
    <definedName name="_hxc2">#REF!</definedName>
    <definedName name="INT">#REF!</definedName>
    <definedName name="__Hso3">#REF!</definedName>
    <definedName name="__cli5">#REF!</definedName>
    <definedName name="___________Hra2">#REF!</definedName>
    <definedName name="Em___0">#REF!</definedName>
    <definedName name="____________DAT15">#REF!</definedName>
    <definedName name="dfsdf">#REF!</definedName>
    <definedName name="_______DET2">#REF!</definedName>
    <definedName name="_______tl2">#REF!</definedName>
    <definedName name="______________rt2">#REF!</definedName>
    <definedName name="GSDGG">#REF!</definedName>
    <definedName name="________Vf2">#REF!</definedName>
    <definedName name="SFR">#REF!</definedName>
    <definedName name="zxc">#REF!</definedName>
    <definedName name="___________DAT9">#REF!</definedName>
    <definedName name="_MatInverse_In">#REF!</definedName>
    <definedName name="LG">#REF!</definedName>
    <definedName name="_____ifa2">#REF!</definedName>
    <definedName name="lcs">#REF!</definedName>
    <definedName name="_________Hso3">#REF!</definedName>
    <definedName name="sds">#REF!</definedName>
    <definedName name="a___13">#REF!</definedName>
    <definedName name="ASF">#REF!</definedName>
    <definedName name="sadafas">#REF!</definedName>
    <definedName name="clol">#REF!</definedName>
    <definedName name="____A655600">#REF!</definedName>
    <definedName name="__________CVT220">#REF!</definedName>
    <definedName name="OPTION4">#REF!</definedName>
    <definedName name="______________LMH1">#REF!</definedName>
    <definedName name="AG">#REF!</definedName>
    <definedName name="____Tk11">#REF!</definedName>
    <definedName name="Pmaxii">#REF!</definedName>
    <definedName name="_g66666">#REF!</definedName>
    <definedName name="_________________hxa1">#REF!</definedName>
    <definedName name="_________DAT1">#REF!</definedName>
    <definedName name="R___variation_factor_in_capacity_per_degree_Celcius">#REF!</definedName>
    <definedName name="vertical_col_and_corner_walls">#REF!</definedName>
    <definedName name="_________________DET6">#REF!</definedName>
    <definedName name="CAPDEC">#REF!</definedName>
    <definedName name="___BOQ6">#REF!</definedName>
    <definedName name="Qi___0">#REF!</definedName>
    <definedName name="Excel_BuiltIn_Print_Area_2_1_1_1">#REF!</definedName>
    <definedName name="_trt75">#REF!</definedName>
    <definedName name="n1x">#REF!</definedName>
    <definedName name="__________________a5">#REF!</definedName>
    <definedName name="_________DET2">#REF!</definedName>
    <definedName name="_________SS406">#REF!</definedName>
    <definedName name="________B30000">#REF!</definedName>
    <definedName name="____SS403">#REF!</definedName>
    <definedName name="dd">#REF!</definedName>
    <definedName name="Excel_BuiltIn_Print_Area_1_1">#REF!</definedName>
    <definedName name="___LMH1">#REF!</definedName>
    <definedName name="Ni">#REF!</definedName>
    <definedName name="Load">#REF!</definedName>
    <definedName name="mclo">#REF!</definedName>
    <definedName name="____________DAT9">#REF!</definedName>
    <definedName name="______________SS405">#REF!</definedName>
    <definedName name="___kd3">#REF!</definedName>
    <definedName name="___trt75">#REF!</definedName>
    <definedName name="___________________aba2">#REF!</definedName>
    <definedName name="BD1DeltaT">#REF!</definedName>
    <definedName name="_______________CAN9">#REF!</definedName>
    <definedName name="BMxxiii">#REF!</definedName>
    <definedName name="____Ism3">#REF!</definedName>
    <definedName name="substation">#REF!</definedName>
    <definedName name="_______________rt1">#REF!</definedName>
    <definedName name="_____A655600">#REF!</definedName>
    <definedName name="VESWH">#REF!</definedName>
    <definedName name="______sch2">#REF!</definedName>
    <definedName name="_____CCT220">#REF!</definedName>
    <definedName name="_______DAT1">#REF!</definedName>
    <definedName name="pad_baywise">#REF!</definedName>
    <definedName name="_DET4">#REF!</definedName>
    <definedName name="domestic_global">#REF!</definedName>
    <definedName name="exist">#REF!</definedName>
    <definedName name="AL">#REF!</definedName>
    <definedName name="__________rt2">#REF!</definedName>
    <definedName name="fysteel">#REF!</definedName>
    <definedName name="_________________rcu2">#REF!</definedName>
    <definedName name="print_area_mi_1">#REF!</definedName>
    <definedName name="__DAT13">#REF!</definedName>
    <definedName name="vapi_baywise">#REF!</definedName>
    <definedName name="_____SS406">#REF!</definedName>
    <definedName name="zeta">#REF!</definedName>
    <definedName name="__kd2">#REF!</definedName>
    <definedName name="LMh">#REF!</definedName>
    <definedName name="pandu123">#REF!</definedName>
    <definedName name="_____________DET3">#REF!</definedName>
    <definedName name="_________Tk1">#REF!</definedName>
    <definedName name="ORDERSTATUS">#REF!</definedName>
    <definedName name="IP_SUP">#REF!</definedName>
    <definedName name="_________________SS404">#REF!</definedName>
    <definedName name="__________________acs2">#REF!</definedName>
    <definedName name="mo">#REF!</definedName>
    <definedName name="TEST">#REF!</definedName>
    <definedName name="tsc">#REF!</definedName>
    <definedName name="sigma0_2">#REF!</definedName>
    <definedName name="Total_Interest">#REF!</definedName>
    <definedName name="_____________________Ki2">#REF!</definedName>
    <definedName name="Ql___0">#REF!</definedName>
    <definedName name="______Tk1">#REF!</definedName>
    <definedName name="ADVIK">#REF!</definedName>
    <definedName name="______________out2">#REF!</definedName>
    <definedName name="___________Tk11">#REF!</definedName>
    <definedName name="___________________________________________Xl1">#REF!</definedName>
    <definedName name="__acs1">#REF!</definedName>
    <definedName name="________________________Ki2">#REF!</definedName>
    <definedName name="________________________Rl1">#REF!</definedName>
    <definedName name="_______________________CAN9">#REF!</definedName>
    <definedName name="___DET5">#REF!</definedName>
    <definedName name="Ik">#REF!</definedName>
    <definedName name="Depth_above_FGL">#REF!</definedName>
    <definedName name="____col33">#REF!</definedName>
    <definedName name="Kii">#REF!</definedName>
    <definedName name="_____DAT1">#REF!</definedName>
    <definedName name="________Ki1">#REF!</definedName>
    <definedName name="_______________tl2">#REF!</definedName>
    <definedName name="____________pep99">#REF!</definedName>
    <definedName name="hiuhiuhpoho">#REF!</definedName>
    <definedName name="___________________Rs1">#REF!</definedName>
    <definedName name="_E4">#REF!</definedName>
    <definedName name="___________________Ki2">#REF!</definedName>
    <definedName name="______________DAT6">#REF!</definedName>
    <definedName name="dkt">#REF!</definedName>
    <definedName name="Xl___0">#REF!</definedName>
    <definedName name="LBA">#REF!</definedName>
    <definedName name="_____Tk2">#REF!</definedName>
    <definedName name="surcharge">#REF!</definedName>
    <definedName name="____________del1">#REF!</definedName>
    <definedName name="___________________DAT14">#REF!</definedName>
    <definedName name="_____B32000">#REF!</definedName>
    <definedName name="____________a5">#REF!</definedName>
    <definedName name="FIT___0">#REF!</definedName>
    <definedName name="___DAT13">#REF!</definedName>
    <definedName name="______A65537">#REF!</definedName>
    <definedName name="_________________________drg1">#REF!</definedName>
    <definedName name="____________________CFB3">#REF!</definedName>
    <definedName name="_____________B32000">#REF!</definedName>
    <definedName name="_______Vf1">#REF!</definedName>
    <definedName name="_________CFB2">#REF!</definedName>
    <definedName name="__SS404">#REF!</definedName>
    <definedName name="___________DAT5">#REF!</definedName>
    <definedName name="______________________SS423">#REF!</definedName>
    <definedName name="_______________________OPT8">#REF!</definedName>
    <definedName name="_________WC3">#REF!</definedName>
    <definedName name="_______________DAT6">#REF!</definedName>
    <definedName name="rr">#REF!</definedName>
    <definedName name="____rt3">#REF!</definedName>
    <definedName name="________________SS408">#REF!</definedName>
    <definedName name="_________ifa2">#REF!</definedName>
    <definedName name="______________hxc1">#REF!</definedName>
    <definedName name="_______________CCT220">#REF!</definedName>
    <definedName name="______________DAT8">#REF!</definedName>
    <definedName name="___________________DAT2">#REF!</definedName>
    <definedName name="M">#REF!</definedName>
    <definedName name="___rt3">#REF!</definedName>
    <definedName name="mc">#REF!</definedName>
    <definedName name="dsat">#REF!</definedName>
    <definedName name="________A655600">#REF!</definedName>
    <definedName name="Rse___0">#REF!</definedName>
    <definedName name="Ac">#REF!</definedName>
    <definedName name="________________a6">#REF!</definedName>
    <definedName name="nmk">#REF!</definedName>
    <definedName name="COLLSTATUS">#REF!</definedName>
    <definedName name="_Lx1">#REF!</definedName>
    <definedName name="_______Ki2">#REF!</definedName>
    <definedName name="________INT1">#REF!</definedName>
    <definedName name="___Fpi1">#REF!</definedName>
    <definedName name="_WC3">#REF!</definedName>
    <definedName name="______sch9">#REF!</definedName>
    <definedName name="_acs2">#REF!</definedName>
    <definedName name="_________________DAT4">#REF!</definedName>
    <definedName name="___________DAT8">#REF!</definedName>
    <definedName name="_______Rs1">#REF!</definedName>
    <definedName name="__DET6">#REF!</definedName>
    <definedName name="________SS423">#REF!</definedName>
    <definedName name="___________________ifa2">#REF!</definedName>
    <definedName name="___________________OPT8">#REF!</definedName>
    <definedName name="Eth">#REF!</definedName>
    <definedName name="__________Wc1">#REF!</definedName>
    <definedName name="_________________SS423">#REF!</definedName>
    <definedName name="___________cff2">#REF!</definedName>
    <definedName name="TEtouch">#REF!</definedName>
    <definedName name="____cff2">#REF!</definedName>
    <definedName name="________________________a1">#REF!</definedName>
    <definedName name="___________ISO220">#REF!</definedName>
    <definedName name="asw">#REF!</definedName>
    <definedName name="___________SS424">#REF!</definedName>
    <definedName name="_____wp1">#REF!</definedName>
    <definedName name="______________acs1">#REF!</definedName>
    <definedName name="AXXX4">#REF!</definedName>
    <definedName name="____tl1">#REF!</definedName>
    <definedName name="CT">#REF!</definedName>
    <definedName name="ANNEXURE4A">#REF!</definedName>
    <definedName name="trial">#REF!</definedName>
    <definedName name="Hipc">#REF!</definedName>
    <definedName name="___bct75">#REF!</definedName>
    <definedName name="___________________DAT9">#REF!</definedName>
    <definedName name="______________________SS409">#REF!</definedName>
    <definedName name="___________del1">#REF!</definedName>
    <definedName name="cummeas_may1006">#REF!</definedName>
    <definedName name="Msbdo">#REF!</definedName>
    <definedName name="rrammv">#REF!</definedName>
    <definedName name="_Hra2">#REF!</definedName>
    <definedName name="_______pep99">#REF!</definedName>
    <definedName name="Isc">#REF!</definedName>
    <definedName name="____________________DAT3">#REF!</definedName>
    <definedName name="K___0">#REF!</definedName>
    <definedName name="_______________Ki2">#REF!</definedName>
    <definedName name="MAACONSTN">#REF!</definedName>
    <definedName name="GROUP1">#REF!</definedName>
    <definedName name="Md_v">#REF!</definedName>
    <definedName name="________DAT12">#REF!</definedName>
    <definedName name="N___0">#REF!</definedName>
    <definedName name="CL">#REF!</definedName>
    <definedName name="va___0">#REF!</definedName>
    <definedName name="_________DAT14">#REF!</definedName>
    <definedName name="_TER1">#REF!</definedName>
    <definedName name="_______________MMB220">#REF!</definedName>
    <definedName name="____del1">#REF!</definedName>
    <definedName name="_________SS409">#REF!</definedName>
    <definedName name="Breadth_of_PCC_Layer">#REF!</definedName>
    <definedName name="__Wc1">#REF!</definedName>
    <definedName name="topl">#REF!</definedName>
    <definedName name="__________________new1">#REF!</definedName>
    <definedName name="_tl1">#REF!</definedName>
    <definedName name="___INT1">#REF!</definedName>
    <definedName name="_Wc1">#REF!</definedName>
    <definedName name="Lxx">#REF!</definedName>
    <definedName name="___MMB220">#REF!</definedName>
    <definedName name="_________Xl1">#REF!</definedName>
    <definedName name="____CVT220">#REF!</definedName>
    <definedName name="外运保险">#REF!</definedName>
    <definedName name="____Tkl1">#REF!</definedName>
    <definedName name="___SS424">#REF!</definedName>
    <definedName name="Pmaxiii">#REF!</definedName>
    <definedName name="A2____13">#REF!</definedName>
    <definedName name="______cth2">#REF!</definedName>
    <definedName name="________DAT1">#REF!</definedName>
    <definedName name="_TR100">#REF!</definedName>
    <definedName name="______pan1">#REF!</definedName>
    <definedName name="____________________SS408">#REF!</definedName>
    <definedName name="Aone">#REF!</definedName>
    <definedName name="________CFB3">#REF!</definedName>
    <definedName name="_______________drg2">#REF!</definedName>
    <definedName name="mff">#REF!</definedName>
    <definedName name="___Wr3">#REF!</definedName>
    <definedName name="t___13">#REF!</definedName>
    <definedName name="________DAT10">#REF!</definedName>
    <definedName name="L">#REF!</definedName>
    <definedName name="_________Re1">#REF!</definedName>
    <definedName name="________________LMH1">#REF!</definedName>
    <definedName name="hwt">#REF!</definedName>
    <definedName name="______cdd2">#REF!</definedName>
    <definedName name="_________________Xl1">#REF!</definedName>
    <definedName name="hh___0">#REF!</definedName>
    <definedName name="A6____13">#REF!</definedName>
    <definedName name="eto">#REF!</definedName>
    <definedName name="____________________DAT16">#REF!</definedName>
    <definedName name="BD1_Meas3">#REF!</definedName>
    <definedName name="Sim1_FirstRow">#REF!</definedName>
    <definedName name="___SS408">#REF!</definedName>
    <definedName name="_________hxb1">#REF!</definedName>
    <definedName name="_____sch9">#REF!</definedName>
    <definedName name="__________________DET6">#REF!</definedName>
    <definedName name="current2">#REF!</definedName>
    <definedName name="GDGSDGG">#REF!</definedName>
    <definedName name="RERE">#REF!</definedName>
    <definedName name="_________________vf2">#REF!</definedName>
    <definedName name="man___0">#REF!</definedName>
    <definedName name="ikmax">#REF!</definedName>
    <definedName name="_____________SS424">#REF!</definedName>
    <definedName name="_______________________new1">#REF!</definedName>
    <definedName name="Vtwo1">#REF!</definedName>
    <definedName name="francis">#REF!</definedName>
    <definedName name="Thickness_of_side_wall">#REF!</definedName>
    <definedName name="__________________sch9">#REF!</definedName>
    <definedName name="__hxc2">#REF!</definedName>
    <definedName name="__________tl2">#REF!</definedName>
    <definedName name="root3">#REF!</definedName>
    <definedName name="wt.m">#REF!</definedName>
    <definedName name="________________CAN9">#REF!</definedName>
    <definedName name="print1">#REF!</definedName>
    <definedName name="BMxxii">#REF!</definedName>
    <definedName name="_________________Rl1">#REF!</definedName>
    <definedName name="______DET3">#REF!</definedName>
    <definedName name="dmt">#REF!</definedName>
    <definedName name="___________run1">#REF!</definedName>
    <definedName name="_________________________Xl1">#REF!</definedName>
    <definedName name="_Ki1">#REF!</definedName>
    <definedName name="______________ifa1">#REF!</definedName>
    <definedName name="___del1">#REF!</definedName>
    <definedName name="SCH_WC_CF">#REF!</definedName>
    <definedName name="Ks___0">#REF!</definedName>
    <definedName name="Eta">#REF!</definedName>
    <definedName name="________acs1">#REF!</definedName>
    <definedName name="__________Xl1">#REF!</definedName>
    <definedName name="Tm">#REF!</definedName>
    <definedName name="_N">#REF!</definedName>
    <definedName name="___________________DET2">#REF!</definedName>
    <definedName name="_____________________________________Xl1">#REF!</definedName>
    <definedName name="_____DAT7">#REF!</definedName>
    <definedName name="DELTA20___13">#REF!</definedName>
    <definedName name="____vr1">#REF!</definedName>
    <definedName name="Sdate">#REF!</definedName>
    <definedName name="______________DAT14">#REF!</definedName>
    <definedName name="__Hra2">#REF!</definedName>
    <definedName name="PrintArea1">#REF!</definedName>
    <definedName name="__DET4">#REF!</definedName>
    <definedName name="____________cff2">#REF!</definedName>
    <definedName name="L_T_PY_RSTL_RB_55">#REF!</definedName>
    <definedName name="_3Excel_BuiltIn_Print_Area_4_1_1">#REF!</definedName>
    <definedName name="______________LMH2">#REF!</definedName>
    <definedName name="M_B">#REF!</definedName>
    <definedName name="_______d5">#REF!</definedName>
    <definedName name="CAPMAR">#REF!</definedName>
    <definedName name="GROUPXI">#REF!</definedName>
    <definedName name="______eth2">#REF!</definedName>
    <definedName name="_________________________a1">#REF!</definedName>
    <definedName name="_______________vf2">#REF!</definedName>
    <definedName name="______rt2">#REF!</definedName>
    <definedName name="________Rs1">#REF!</definedName>
    <definedName name="Excel_BuiltIn_Print_Area_3_1_1_1">#REF!</definedName>
    <definedName name="Pyyiii">#REF!</definedName>
    <definedName name="_SS423">#REF!</definedName>
    <definedName name="kk">#REF!</definedName>
    <definedName name="_____________________SS423">#REF!</definedName>
    <definedName name="__CVT220">#REF!</definedName>
    <definedName name="_______________DET6">#REF!</definedName>
    <definedName name="Es___0">#REF!</definedName>
    <definedName name="p___0">#REF!</definedName>
    <definedName name="___CCT220">#REF!</definedName>
    <definedName name="BD1CE">#REF!</definedName>
    <definedName name="_________________DAT16">#REF!</definedName>
    <definedName name="________________aba2">#REF!</definedName>
    <definedName name="alphab">#REF!</definedName>
    <definedName name="Thickness_of_base_slab">#REF!</definedName>
    <definedName name="_____sch2">#REF!</definedName>
    <definedName name="__________________CFB1">#REF!</definedName>
    <definedName name="___________________________Ki1">#REF!</definedName>
    <definedName name="__lvl1">#REF!</definedName>
    <definedName name="ED_list">#REF!</definedName>
    <definedName name="__________a5">#REF!</definedName>
    <definedName name="___d5">#REF!</definedName>
    <definedName name="elb">#REF!</definedName>
    <definedName name="______PB1">#REF!</definedName>
    <definedName name="___CFB2">#REF!</definedName>
    <definedName name="__________________drg1">#REF!</definedName>
    <definedName name="_________________________________________Xl1">#REF!</definedName>
    <definedName name="PS___13">#REF!</definedName>
    <definedName name="_________DAT15">#REF!</definedName>
    <definedName name="___sch9">#REF!</definedName>
    <definedName name="OPTION8">#REF!</definedName>
    <definedName name="_________kd2">#REF!</definedName>
    <definedName name="_________________DAT5">#REF!</definedName>
    <definedName name="_____________bom1">#REF!</definedName>
    <definedName name="_____Ki2">#REF!</definedName>
    <definedName name="__Ki2">#REF!</definedName>
    <definedName name="___________run2">#REF!</definedName>
    <definedName name="____________hxb2">#REF!</definedName>
    <definedName name="ZY___0">#REF!</definedName>
    <definedName name="_pep99">#REF!</definedName>
    <definedName name="______________DET4">#REF!</definedName>
    <definedName name="____________________wp1">#REF!</definedName>
    <definedName name="______SS423">#REF!</definedName>
    <definedName name="___run2">#REF!</definedName>
    <definedName name="__Xl1">#REF!</definedName>
    <definedName name="FDF">#REF!</definedName>
    <definedName name="con">#REF!</definedName>
    <definedName name="addf">#REF!</definedName>
    <definedName name="_hfi88">#REF!</definedName>
    <definedName name="zlpu___13">#REF!</definedName>
    <definedName name="_______________DAT11">#REF!</definedName>
    <definedName name="mll">#REF!</definedName>
    <definedName name="kscc">#REF!</definedName>
    <definedName name="_________bhh2">#REF!</definedName>
    <definedName name="ABACUS">#REF!</definedName>
    <definedName name="Tkl">#REF!</definedName>
    <definedName name="vfourc">#REF!</definedName>
    <definedName name="__________________________________Xl1">#REF!</definedName>
    <definedName name="gross">#REF!</definedName>
    <definedName name="_________________B30000">#REF!</definedName>
    <definedName name="________________CFB1">#REF!</definedName>
    <definedName name="____________________SS402">#REF!</definedName>
    <definedName name="sbc">#REF!</definedName>
    <definedName name="__10Excel_BuiltIn_Print_Titles_6_1_1">#REF!</definedName>
    <definedName name="Increasing_Rate_IF">#REF!</definedName>
    <definedName name="___________________SS409">#REF!</definedName>
    <definedName name="AFF">#REF!</definedName>
    <definedName name="__________________________del1">#REF!</definedName>
    <definedName name="_________________SS409">#REF!</definedName>
    <definedName name="___________________DET5">#REF!</definedName>
    <definedName name="___________kd2">#REF!</definedName>
    <definedName name="____Ki2">#REF!</definedName>
    <definedName name="BuiltIn_Print_Titles___0___0___0">#REF!</definedName>
    <definedName name="_________________SS424">#REF!</definedName>
    <definedName name="Nx___0">#REF!</definedName>
    <definedName name="MainRelay">#REF!</definedName>
    <definedName name="unit">#REF!</definedName>
    <definedName name="Princ">#REF!</definedName>
    <definedName name="GT">#REF!</definedName>
    <definedName name="CRB">#REF!</definedName>
    <definedName name="____CFB1">#REF!</definedName>
    <definedName name="_______DAT2">#REF!</definedName>
    <definedName name="lfoot">#REF!</definedName>
    <definedName name="_________new1">#REF!</definedName>
    <definedName name="__________Rl1">#REF!</definedName>
    <definedName name="sb">#REF!</definedName>
    <definedName name="dfd">#REF!</definedName>
    <definedName name="_____Ki1">#REF!</definedName>
    <definedName name="________DET5">#REF!</definedName>
    <definedName name="JobID">#REF!</definedName>
    <definedName name="_C___13">#REF!</definedName>
    <definedName name="_INT1">#REF!</definedName>
    <definedName name="_____________DET4">#REF!</definedName>
    <definedName name="pc">#REF!</definedName>
    <definedName name="SQRT__1___0.6___1.0">#REF!</definedName>
    <definedName name="________Wr1">#REF!</definedName>
    <definedName name="____acs2">#REF!</definedName>
    <definedName name="____hxa2">#REF!</definedName>
    <definedName name="__B30000">#REF!</definedName>
    <definedName name="kjlk">#REF!</definedName>
    <definedName name="QV_K">#REF!</definedName>
    <definedName name="______DAT4">#REF!</definedName>
    <definedName name="__DAT7">#REF!</definedName>
    <definedName name="__________B18000">#REF!</definedName>
    <definedName name="____Hso2">#REF!</definedName>
    <definedName name="Scheduled_Interest_Rate">#REF!</definedName>
    <definedName name="______________hxa1">#REF!</definedName>
    <definedName name="rerere">#REF!</definedName>
    <definedName name="_ls4">#REF!</definedName>
    <definedName name="_____________________DAT16">#REF!</definedName>
    <definedName name="A8____0">#REF!</definedName>
    <definedName name="Title1">#REF!</definedName>
    <definedName name="_____DET5">#REF!</definedName>
    <definedName name="_10Excel_BuiltIn_Print_Titles_6_1_1">#REF!</definedName>
    <definedName name="__Tk1">#REF!</definedName>
    <definedName name="BD1EventMax">#REF!</definedName>
    <definedName name="hS___13">#REF!</definedName>
    <definedName name="pb">#REF!</definedName>
    <definedName name="t1_">#REF!</definedName>
    <definedName name="____CFB3">#REF!</definedName>
    <definedName name="_______DAT16">#REF!</definedName>
    <definedName name="______________DAT1">#REF!</definedName>
    <definedName name="Em">#REF!</definedName>
    <definedName name="__________________OPT9">#REF!</definedName>
    <definedName name="_____________________B30000">#REF!</definedName>
    <definedName name="rate">#REF!</definedName>
    <definedName name="Hz">#REF!</definedName>
    <definedName name="____________DAT14">#REF!</definedName>
    <definedName name="__________________SS403">#REF!</definedName>
    <definedName name="ass">#REF!</definedName>
    <definedName name="BD1TransCost2">#REF!</definedName>
    <definedName name="Vphcal">#REF!</definedName>
    <definedName name="__B18000">#REF!</definedName>
    <definedName name="________________DAT5">#REF!</definedName>
    <definedName name="________________MAN1">#REF!</definedName>
    <definedName name="Vms">#REF!</definedName>
    <definedName name="_____CFB2">#REF!</definedName>
    <definedName name="____________hxc2">#REF!</definedName>
    <definedName name="_Parse_In">#REF!</definedName>
    <definedName name="__new1">#REF!</definedName>
    <definedName name="n2y">#REF!</definedName>
    <definedName name="SQRT__1___0_6___1_0___13">#REF!</definedName>
    <definedName name="_SS409">#REF!</definedName>
    <definedName name="Lap_length_for_side_wall_reiforcemnt">#REF!</definedName>
    <definedName name="__Wr3">#REF!</definedName>
    <definedName name="_______________hxc1">#REF!</definedName>
    <definedName name="____sit75">#REF!</definedName>
    <definedName name="__SS406">#REF!</definedName>
    <definedName name="_______________________________________Xl1">#REF!</definedName>
    <definedName name="________sch9">#REF!</definedName>
    <definedName name="Sim1_TopRow">#REF!</definedName>
    <definedName name="___drg2">#REF!</definedName>
    <definedName name="PM">#REF!</definedName>
    <definedName name="____________ifa2">#REF!</definedName>
    <definedName name="________LMH1">#REF!</definedName>
    <definedName name="_________________sch9">#REF!</definedName>
    <definedName name="HiddenRows">#REF!</definedName>
    <definedName name="____________CAN9">#REF!</definedName>
    <definedName name="adssss">#REF!</definedName>
    <definedName name="_______SS423">#REF!</definedName>
    <definedName name="___SS402">#REF!</definedName>
    <definedName name="external">#REF!</definedName>
    <definedName name="__LMH1">#REF!</definedName>
    <definedName name="__bom1">#REF!</definedName>
    <definedName name="_a655601">#REF!</definedName>
    <definedName name="__________________pep99">#REF!</definedName>
    <definedName name="____CAN2">#REF!</definedName>
    <definedName name="__CAN9">#REF!</definedName>
    <definedName name="__________________vf2">#REF!</definedName>
    <definedName name="pH">#REF!</definedName>
    <definedName name="_____________INT1">#REF!</definedName>
    <definedName name="BORE_HOLE_DATA">#REF!</definedName>
    <definedName name="___DAT4">#REF!</definedName>
    <definedName name="rho">#REF!</definedName>
    <definedName name="___sch2">#REF!</definedName>
    <definedName name="Vm">#REF!</definedName>
    <definedName name="idt">#REF!</definedName>
    <definedName name="dsdf">#REF!</definedName>
    <definedName name="____________________SS409">#REF!</definedName>
    <definedName name="CCC">#REF!</definedName>
    <definedName name="ms2002may1706">#REF!</definedName>
    <definedName name="_____________________DAT12">#REF!</definedName>
    <definedName name="Breadth_of_the_section">#REF!</definedName>
    <definedName name="__________CFB2">#REF!</definedName>
    <definedName name="__________________CAN2">#REF!</definedName>
    <definedName name="_U">#REF!</definedName>
    <definedName name="______________sch9">#REF!</definedName>
    <definedName name="__ls3">#REF!</definedName>
    <definedName name="______hxa2">#REF!</definedName>
    <definedName name="______________DAT16">#REF!</definedName>
    <definedName name="Excise_Duty">#REF!</definedName>
    <definedName name="___________tl2">#REF!</definedName>
    <definedName name="girder.span">#REF!</definedName>
    <definedName name="SS_Per_Key">#REF!</definedName>
    <definedName name="_______________sch9">#REF!</definedName>
    <definedName name="_____________bhh2">#REF!</definedName>
    <definedName name="____________________B30000">#REF!</definedName>
    <definedName name="_____________________del1">#REF!</definedName>
    <definedName name="sheet1___13">#REF!</definedName>
    <definedName name="____________SS406">#REF!</definedName>
    <definedName name="Vl">#REF!</definedName>
    <definedName name="len">#REF!</definedName>
    <definedName name="_________________SS403">#REF!</definedName>
    <definedName name="__kd1">#REF!</definedName>
    <definedName name="______SS409">#REF!</definedName>
    <definedName name="_________________________Tk1">#REF!</definedName>
    <definedName name="__________LMH2">#REF!</definedName>
    <definedName name="______________wp1">#REF!</definedName>
    <definedName name="_______________acs2">#REF!</definedName>
    <definedName name="______________hxb1">#REF!</definedName>
    <definedName name="________DAT16">#REF!</definedName>
    <definedName name="_________________Ki2">#REF!</definedName>
    <definedName name="sastry">#REF!</definedName>
    <definedName name="____a6">#REF!</definedName>
    <definedName name="TL_Per_Key">#REF!</definedName>
    <definedName name="_____________________OPT9">#REF!</definedName>
    <definedName name="________kd2">#REF!</definedName>
    <definedName name="______Xl1">#REF!</definedName>
    <definedName name="__________Hra2">#REF!</definedName>
    <definedName name="__rt3">#REF!</definedName>
    <definedName name="_DET1">#REF!</definedName>
    <definedName name="________Ism3">#REF!</definedName>
    <definedName name="Hw_atm">#REF!</definedName>
    <definedName name="_______bhh2">#REF!</definedName>
    <definedName name="aaaaaaaaaaa">#REF!</definedName>
    <definedName name="___A2">#REF!</definedName>
    <definedName name="opoi">#REF!</definedName>
    <definedName name="__________DAT15">#REF!</definedName>
    <definedName name="TABLE2">#REF!</definedName>
    <definedName name="ho___13">#REF!</definedName>
    <definedName name="Rse">#REF!</definedName>
    <definedName name="__________acs1">#REF!</definedName>
    <definedName name="__LMH2">#REF!</definedName>
    <definedName name="____eth2">#REF!</definedName>
    <definedName name="_hxb2">#REF!</definedName>
    <definedName name="_________aba2">#REF!</definedName>
    <definedName name="_______________SS409">#REF!</definedName>
    <definedName name="____hxc1">#REF!</definedName>
    <definedName name="man">#REF!</definedName>
    <definedName name="Ki1___13">#REF!</definedName>
    <definedName name="Mips">#REF!</definedName>
    <definedName name="_________HCO2">#REF!</definedName>
    <definedName name="SCH_DIRSTAF">#REF!</definedName>
    <definedName name="___________SS408">#REF!</definedName>
    <definedName name="Bph">#REF!</definedName>
    <definedName name="BD1EconMeasure">#REF!</definedName>
    <definedName name="w1_w2">#REF!</definedName>
    <definedName name="_____rt3">#REF!</definedName>
    <definedName name="____________PB1">#REF!</definedName>
    <definedName name="__________out2">#REF!</definedName>
    <definedName name="_______________CFB2">#REF!</definedName>
    <definedName name="display_area_2">#REF!</definedName>
    <definedName name="_________CCT220">#REF!</definedName>
    <definedName name="_______cth2">#REF!</definedName>
    <definedName name="SelectLessOrExcess">#REF!</definedName>
    <definedName name="TEST3">#REF!</definedName>
    <definedName name="_Wr3">#REF!</definedName>
    <definedName name="PS">#REF!</definedName>
    <definedName name="SHIELDING_PROTECTION_OF_400KV_SWITCHYARD_AT_BOISAR">#REF!</definedName>
    <definedName name="Ny___0">#REF!</definedName>
    <definedName name="_________________out2">#REF!</definedName>
    <definedName name="FOS.SCF">#REF!</definedName>
    <definedName name="____LMH2">#REF!</definedName>
    <definedName name="___hxb2">#REF!</definedName>
    <definedName name="job___11">#REF!</definedName>
    <definedName name="F">#REF!</definedName>
    <definedName name="K_a">#REF!</definedName>
    <definedName name="phi">#REF!</definedName>
    <definedName name="_____PB1">#REF!</definedName>
    <definedName name="_______SS402">#REF!</definedName>
    <definedName name="________________________Re1">#REF!</definedName>
    <definedName name="__________________DET4">#REF!</definedName>
    <definedName name="____________out2">#REF!</definedName>
    <definedName name="_d5">#REF!</definedName>
    <definedName name="_______________________Re1">#REF!</definedName>
    <definedName name="dara">#REF!</definedName>
    <definedName name="Hcbdw">#REF!</definedName>
    <definedName name="__________A65537">#REF!</definedName>
    <definedName name="___________________CAN9">#REF!</definedName>
    <definedName name="main">#REF!</definedName>
    <definedName name="________________sch9">#REF!</definedName>
    <definedName name="____________SS402">#REF!</definedName>
    <definedName name="__________________DAT1">#REF!</definedName>
    <definedName name="__________________OPT8">#REF!</definedName>
    <definedName name="______DAT11">#REF!</definedName>
    <definedName name="__________cff2">#REF!</definedName>
    <definedName name="_________kd3">#REF!</definedName>
    <definedName name="________________DET6">#REF!</definedName>
    <definedName name="ASHOKA">#REF!</definedName>
    <definedName name="______B30000">#REF!</definedName>
    <definedName name="company">#REF!</definedName>
    <definedName name="A5____0">#REF!</definedName>
    <definedName name="ti">#REF!</definedName>
    <definedName name="_____________________INT1">#REF!</definedName>
    <definedName name="______________DET1">#REF!</definedName>
    <definedName name="__________________________Tkl1">#REF!</definedName>
    <definedName name="Breaks">#REF!</definedName>
    <definedName name="tr">#REF!</definedName>
    <definedName name="Mtwo">#REF!</definedName>
    <definedName name="____________________DAT4">#REF!</definedName>
    <definedName name="___________________tl2">#REF!</definedName>
    <definedName name="__run3">#REF!</definedName>
    <definedName name="_____________________DAT7">#REF!</definedName>
    <definedName name="____________acs2">#REF!</definedName>
    <definedName name="kl">#REF!</definedName>
    <definedName name="_cdd2">#REF!</definedName>
    <definedName name="_____________hxc2">#REF!</definedName>
    <definedName name="___________LMH1">#REF!</definedName>
    <definedName name="____________________________Ki2">#REF!</definedName>
    <definedName name="_CAN2">#REF!</definedName>
    <definedName name="Gw">#REF!</definedName>
    <definedName name="____________LMH2">#REF!</definedName>
    <definedName name="________LMH2">#REF!</definedName>
    <definedName name="_______mnk1">#REF!</definedName>
    <definedName name="elt">#REF!</definedName>
    <definedName name="_____DET4">#REF!</definedName>
    <definedName name="kr">#REF!</definedName>
    <definedName name="__trt75">#REF!</definedName>
    <definedName name="hxaa">#REF!</definedName>
    <definedName name="man___11">#REF!</definedName>
    <definedName name="SCF">#REF!</definedName>
    <definedName name="______CFB3">#REF!</definedName>
    <definedName name="______A655600">#REF!</definedName>
    <definedName name="____________a6">#REF!</definedName>
    <definedName name="______vr1">#REF!</definedName>
    <definedName name="fss">#REF!</definedName>
    <definedName name="____pep99">#REF!</definedName>
    <definedName name="___________hxc1">#REF!</definedName>
    <definedName name="_Tk1">#REF!</definedName>
    <definedName name="_A">#REF!</definedName>
    <definedName name="AA">#REF!</definedName>
    <definedName name="_11BS">#REF!</definedName>
    <definedName name="___________________DAT6">#REF!</definedName>
    <definedName name="___________________________wp1">#REF!</definedName>
    <definedName name="__te1">#REF!</definedName>
    <definedName name="_____________________DAT5">#REF!</definedName>
    <definedName name="hc">#REF!</definedName>
    <definedName name="________________CFB2">#REF!</definedName>
    <definedName name="________A65537">#REF!</definedName>
    <definedName name="D8Data">#REF!</definedName>
    <definedName name="___________________________Re1">#REF!</definedName>
    <definedName name="___Tk11">#REF!</definedName>
    <definedName name="_____ifa1">#REF!</definedName>
    <definedName name="exwks">#REF!</definedName>
    <definedName name="_____hxc2">#REF!</definedName>
    <definedName name="_PAN2">#REF!</definedName>
    <definedName name="_CFB2">#REF!</definedName>
    <definedName name="CONS">#REF!</definedName>
    <definedName name="try">#REF!</definedName>
    <definedName name="H">#REF!</definedName>
    <definedName name="_____________a6">#REF!</definedName>
    <definedName name="_hxa1">#REF!</definedName>
    <definedName name="ss421_424">#REF!</definedName>
    <definedName name="______________________SS403">#REF!</definedName>
    <definedName name="________DET3">#REF!</definedName>
    <definedName name="__________DET5">#REF!</definedName>
    <definedName name="ANNEX4A">#REF!</definedName>
    <definedName name="______hxa1">#REF!</definedName>
    <definedName name="_______________DAT15">#REF!</definedName>
    <definedName name="un">#REF!</definedName>
    <definedName name="USD_CNY">#REF!</definedName>
    <definedName name="___Hso3">#REF!</definedName>
    <definedName name="CURR_LIST">#REF!</definedName>
    <definedName name="A7____13">#REF!</definedName>
    <definedName name="___________________drg2">#REF!</definedName>
    <definedName name="Ag___0">#REF!</definedName>
    <definedName name="____________SS403">#REF!</definedName>
    <definedName name="____________________SS406">#REF!</definedName>
    <definedName name="tabl">#REF!</definedName>
    <definedName name="______________________DAT6">#REF!</definedName>
    <definedName name="_________SS408">#REF!</definedName>
    <definedName name="Pane2">#REF!</definedName>
    <definedName name="_________SS423">#REF!</definedName>
    <definedName name="____sch2">#REF!</definedName>
    <definedName name="___________INT1">#REF!</definedName>
    <definedName name="____________________B32000">#REF!</definedName>
    <definedName name="________________DET5">#REF!</definedName>
    <definedName name="__pan1">#REF!</definedName>
    <definedName name="dgv">#REF!</definedName>
    <definedName name="col">#REF!</definedName>
    <definedName name="_mnk1">#REF!</definedName>
    <definedName name="A8_">#REF!</definedName>
    <definedName name="PCC_Offset">#REF!</definedName>
    <definedName name="T">#REF!</definedName>
    <definedName name="CAPNOV">#REF!</definedName>
    <definedName name="Breadth_of_cover_slab">#REF!</definedName>
    <definedName name="____________Vf2">#REF!</definedName>
    <definedName name="_________drg2">#REF!</definedName>
    <definedName name="____________hxc1">#REF!</definedName>
    <definedName name="A_B">#REF!</definedName>
    <definedName name="___________DAT1">#REF!</definedName>
    <definedName name="______CVT220">#REF!</definedName>
    <definedName name="_____hxb1">#REF!</definedName>
    <definedName name="PCC">#REF!</definedName>
    <definedName name="_________CVT220">#REF!</definedName>
    <definedName name="______del1">#REF!</definedName>
    <definedName name="BD1TransEvent2">#REF!</definedName>
    <definedName name="________DAT7">#REF!</definedName>
    <definedName name="___HCO2">#REF!</definedName>
    <definedName name="_________Wr3">#REF!</definedName>
    <definedName name="steam_props">#REF!</definedName>
    <definedName name="Epi">#REF!</definedName>
    <definedName name="______________________DAT2">#REF!</definedName>
    <definedName name="________DAT5">#REF!</definedName>
    <definedName name="Sched_Pay">#REF!</definedName>
    <definedName name="_______________ifa1">#REF!</definedName>
    <definedName name="________________sch2">#REF!</definedName>
    <definedName name="________Fpi1">#REF!</definedName>
    <definedName name="Qc___13">#REF!</definedName>
    <definedName name="PANEL">#REF!</definedName>
    <definedName name="_________________SS408">#REF!</definedName>
    <definedName name="Es___13">#REF!</definedName>
    <definedName name="_sit75">#REF!</definedName>
    <definedName name="________DET4">#REF!</definedName>
    <definedName name="____________________Ki2">#REF!</definedName>
    <definedName name="BD1Event">#REF!</definedName>
    <definedName name="_________del1">#REF!</definedName>
    <definedName name="__________________SS423">#REF!</definedName>
    <definedName name="hello">#REF!</definedName>
    <definedName name="______________________sch9">#REF!</definedName>
    <definedName name="___lvl1">#REF!</definedName>
    <definedName name="DS">#REF!</definedName>
    <definedName name="____________ISO220">#REF!</definedName>
    <definedName name="__________rt3">#REF!</definedName>
    <definedName name="eela2">#REF!</definedName>
    <definedName name="_Xl1">#REF!</definedName>
    <definedName name="Vend">#REF!</definedName>
    <definedName name="____________run1">#REF!</definedName>
    <definedName name="STD">#REF!</definedName>
    <definedName name="___________DAT2">#REF!</definedName>
    <definedName name="table8">#REF!</definedName>
    <definedName name="_________A65537">#REF!</definedName>
    <definedName name="_____B30000">#REF!</definedName>
    <definedName name="______DAT15">#REF!</definedName>
    <definedName name="__________Re1">#REF!</definedName>
    <definedName name="___________________CFB2">#REF!</definedName>
    <definedName name="FCR">#REF!</definedName>
    <definedName name="________tl1">#REF!</definedName>
    <definedName name="____________________DET6">#REF!</definedName>
    <definedName name="db___0">#REF!</definedName>
    <definedName name="Excel_BuiltIn_Print_Area_8">#REF!</definedName>
    <definedName name="______________________new1">#REF!</definedName>
    <definedName name="lef">#REF!</definedName>
    <definedName name="____acs1">#REF!</definedName>
    <definedName name="___tl2">#REF!</definedName>
    <definedName name="___________Ism3">#REF!</definedName>
    <definedName name="______________________DAT4">#REF!</definedName>
    <definedName name="fdb">#REF!</definedName>
    <definedName name="BD1Model_Params">#REF!</definedName>
    <definedName name="Kh___0">#REF!</definedName>
    <definedName name="LUMEN___13">#REF!</definedName>
    <definedName name="__________DET2">#REF!</definedName>
    <definedName name="______drg2">#REF!</definedName>
    <definedName name="_V">#REF!</definedName>
    <definedName name="_____CAN9">#REF!</definedName>
    <definedName name="ep">#REF!</definedName>
    <definedName name="CAPJUN">#REF!</definedName>
    <definedName name="bb">#REF!</definedName>
    <definedName name="_____________DAT11">#REF!</definedName>
    <definedName name="arwrw">#REF!</definedName>
    <definedName name="Hu">#REF!</definedName>
    <definedName name="SBU2NAMES">#REF!</definedName>
    <definedName name="______________bom1">#REF!</definedName>
    <definedName name="_______________DET3">#REF!</definedName>
    <definedName name="_______eth2">#REF!</definedName>
    <definedName name="___________CVT220">#REF!</definedName>
    <definedName name="___tl1">#REF!</definedName>
    <definedName name="___DAT14">#REF!</definedName>
    <definedName name="__DAT15">#REF!</definedName>
    <definedName name="___run3">#REF!</definedName>
    <definedName name="______________DAT9">#REF!</definedName>
    <definedName name="BD1State">#REF!</definedName>
    <definedName name="_____________a5">#REF!</definedName>
    <definedName name="________________new1">#REF!</definedName>
    <definedName name="Ess">#REF!</definedName>
    <definedName name="________OPT8">#REF!</definedName>
    <definedName name="_________________tl1">#REF!</definedName>
    <definedName name="ipu">#REF!</definedName>
    <definedName name="t___0">#REF!</definedName>
    <definedName name="____________CFB3">#REF!</definedName>
    <definedName name="dam">#REF!</definedName>
    <definedName name="________________bom1">#REF!</definedName>
    <definedName name="___hxa2">#REF!</definedName>
    <definedName name="__________hxc2">#REF!</definedName>
    <definedName name="___DAT12">#REF!</definedName>
    <definedName name="__________________tl1">#REF!</definedName>
    <definedName name="_rt1">#REF!</definedName>
    <definedName name="B___0">#REF!</definedName>
    <definedName name="OPTION6">#REF!</definedName>
    <definedName name="___Rs1">#REF!</definedName>
    <definedName name="______________a5">#REF!</definedName>
    <definedName name="__________Fpi1">#REF!</definedName>
    <definedName name="_________________DAT2">#REF!</definedName>
    <definedName name="Excel_BuiltIn_Print_Area_1_1_1">#REF!</definedName>
    <definedName name="Bsump">#REF!</definedName>
    <definedName name="Select">#REF!</definedName>
    <definedName name="______________________Xl1">#REF!</definedName>
    <definedName name="ISO">#REF!</definedName>
    <definedName name="___________________________________Xl1">#REF!</definedName>
    <definedName name="___________Wr1">#REF!</definedName>
    <definedName name="_______CAN2">#REF!</definedName>
    <definedName name="ztpu">#REF!</definedName>
    <definedName name="Summary1">#REF!</definedName>
    <definedName name="_____________ifa2">#REF!</definedName>
    <definedName name="______SS407">#REF!</definedName>
    <definedName name="vinoth">#REF!</definedName>
    <definedName name="_____CFB3">#REF!</definedName>
    <definedName name="_________OPT9">#REF!</definedName>
    <definedName name="_____________________SS405">#REF!</definedName>
    <definedName name="ssss">#REF!</definedName>
    <definedName name="rate1">#REF!</definedName>
    <definedName name="Fst">#REF!</definedName>
    <definedName name="CRPANEL">#REF!</definedName>
    <definedName name="________DAT6">#REF!</definedName>
    <definedName name="____________Hso3">#REF!</definedName>
    <definedName name="______________MAN1">#REF!</definedName>
    <definedName name="nd">#REF!</definedName>
    <definedName name="Rahul1">#REF!</definedName>
    <definedName name="__________SS406">#REF!</definedName>
    <definedName name="______________________CFB2">#REF!</definedName>
    <definedName name="__5Excel_BuiltIn_Print_Titles_5_1_1">#REF!</definedName>
    <definedName name="Excel_BuiltIn_Print_Area_8_1">#REF!</definedName>
    <definedName name="Excel_BuiltIn_Print_Area_2_1_1">#REF!</definedName>
    <definedName name="_____________________CFB3">#REF!</definedName>
    <definedName name="rad">#REF!</definedName>
    <definedName name="Lph">#REF!</definedName>
    <definedName name="_______________Xl1">#REF!</definedName>
    <definedName name="_________________Rs1">#REF!</definedName>
    <definedName name="aAXX1">#REF!</definedName>
    <definedName name="zspu">#REF!</definedName>
    <definedName name="______________CCT220">#REF!</definedName>
    <definedName name="_______CFB2">#REF!</definedName>
    <definedName name="____________________DAT1">#REF!</definedName>
    <definedName name="___________Rl1">#REF!</definedName>
    <definedName name="____________DAT1">#REF!</definedName>
    <definedName name="___________________B32000">#REF!</definedName>
    <definedName name="Rg">#REF!</definedName>
    <definedName name="_______Vf2">#REF!</definedName>
    <definedName name="_del1">#REF!</definedName>
    <definedName name="_____SS405">#REF!</definedName>
    <definedName name="_______________Tkl1">#REF!</definedName>
    <definedName name="__________SS424">#REF!</definedName>
    <definedName name="___________drg1">#REF!</definedName>
    <definedName name="zspu___0">#REF!</definedName>
    <definedName name="________DAT4">#REF!</definedName>
    <definedName name="__INT1">#REF!</definedName>
    <definedName name="________SS405">#REF!</definedName>
    <definedName name="_____Rl1">#REF!</definedName>
    <definedName name="REBAR">#REF!</definedName>
    <definedName name="_SS405">#REF!</definedName>
    <definedName name="_____a6">#REF!</definedName>
    <definedName name="_________________DAT9">#REF!</definedName>
    <definedName name="ko">#REF!</definedName>
    <definedName name="RAIL">#REF!</definedName>
    <definedName name="Full_Print">#REF!</definedName>
    <definedName name="carpet">#REF!</definedName>
    <definedName name="___SS403">#REF!</definedName>
    <definedName name="____________new1">#REF!</definedName>
    <definedName name="___Rl1">#REF!</definedName>
    <definedName name="Result51">#REF!</definedName>
    <definedName name="Spl">#REF!</definedName>
    <definedName name="Bx___0">#REF!</definedName>
    <definedName name="___________________SS403">#REF!</definedName>
    <definedName name="___________hxb2">#REF!</definedName>
    <definedName name="_______A65537">#REF!</definedName>
    <definedName name="______wp1">#REF!</definedName>
    <definedName name="__________drg1">#REF!</definedName>
    <definedName name="__________LMH1">#REF!</definedName>
    <definedName name="__________DAT10">#REF!</definedName>
    <definedName name="________________DAT9">#REF!</definedName>
    <definedName name="_____hxc1">#REF!</definedName>
    <definedName name="PLCC">#REF!</definedName>
    <definedName name="______Vf1">#REF!</definedName>
    <definedName name="______________DET3">#REF!</definedName>
    <definedName name="optio_2">#REF!</definedName>
    <definedName name="___a6">#REF!</definedName>
    <definedName name="Asst">#REF!</definedName>
    <definedName name="______________________DET4">#REF!</definedName>
    <definedName name="_________Vf2">#REF!</definedName>
    <definedName name="____WC3">#REF!</definedName>
    <definedName name="Re">#REF!</definedName>
    <definedName name="__cth2">#REF!</definedName>
    <definedName name="_____________________new1">#REF!</definedName>
    <definedName name="___________cth2">#REF!</definedName>
    <definedName name="________del1">#REF!</definedName>
    <definedName name="__________HCO2">#REF!</definedName>
    <definedName name="_____pep99">#REF!</definedName>
    <definedName name="____________________________Re1">#REF!</definedName>
    <definedName name="ExciseDuty">#REF!</definedName>
    <definedName name="_______DAT6">#REF!</definedName>
    <definedName name="__vr1">#REF!</definedName>
    <definedName name="____________Ki1">#REF!</definedName>
    <definedName name="___________________DAT3">#REF!</definedName>
    <definedName name="_____hxa2">#REF!</definedName>
    <definedName name="_____________CCT220">#REF!</definedName>
    <definedName name="___OPT9">#REF!</definedName>
    <definedName name="_____DAT4">#REF!</definedName>
    <definedName name="________________hxb1">#REF!</definedName>
    <definedName name="_____________LMH2">#REF!</definedName>
    <definedName name="fyy">#REF!</definedName>
    <definedName name="Excise">#REF!</definedName>
    <definedName name="____tr75">#REF!</definedName>
    <definedName name="Nyy">#REF!</definedName>
    <definedName name="____________Tk1">#REF!</definedName>
    <definedName name="Excel_BuiltIn_Print_Area_4_1">#REF!</definedName>
    <definedName name="ASD">#REF!</definedName>
    <definedName name="IAH">#REF!</definedName>
    <definedName name="_______cff2">#REF!</definedName>
    <definedName name="_____________________SS409">#REF!</definedName>
    <definedName name="____________rcu2">#REF!</definedName>
    <definedName name="______________CAN9">#REF!</definedName>
    <definedName name="____a655601">#REF!</definedName>
    <definedName name="Tfc">#REF!</definedName>
    <definedName name="___________________Re1">#REF!</definedName>
    <definedName name="__Ki1">#REF!</definedName>
    <definedName name="____________________DAT6">#REF!</definedName>
    <definedName name="_DET6">#REF!</definedName>
    <definedName name="________aba2">#REF!</definedName>
    <definedName name="xbc">#REF!</definedName>
    <definedName name="_______________cth2">#REF!</definedName>
    <definedName name="Md">#REF!</definedName>
    <definedName name="SS">#REF!</definedName>
    <definedName name="l1xx">#REF!</definedName>
    <definedName name="______________tl1">#REF!</definedName>
    <definedName name="BD1TransNextState1">#REF!</definedName>
    <definedName name="BD1EventFeas">#REF!</definedName>
    <definedName name="mld">#REF!</definedName>
    <definedName name="ddddd">#REF!</definedName>
    <definedName name="Vone">#REF!</definedName>
    <definedName name="Mb_v">#REF!</definedName>
    <definedName name="_______out2">#REF!</definedName>
    <definedName name="__________Hso2">#REF!</definedName>
    <definedName name="_____________vr1">#REF!</definedName>
    <definedName name="Kh___13">#REF!</definedName>
    <definedName name="_______Fpi1">#REF!</definedName>
    <definedName name="hw">#REF!</definedName>
    <definedName name="Ma">#REF!</definedName>
    <definedName name="____A2">#REF!</definedName>
    <definedName name="JEJS___13">#REF!</definedName>
    <definedName name="see">#REF!</definedName>
    <definedName name="______Ki2">#REF!</definedName>
    <definedName name="_hxb1">#REF!</definedName>
    <definedName name="____DET1">#REF!</definedName>
    <definedName name="SpecialPrice">#REF!</definedName>
    <definedName name="_____________SS406">#REF!</definedName>
    <definedName name="BD1TransInd1">#REF!</definedName>
    <definedName name="___________bhh2">#REF!</definedName>
    <definedName name="___Wc1">#REF!</definedName>
    <definedName name="feb_rev4_qty">#REF!</definedName>
    <definedName name="_A10">#REF!</definedName>
    <definedName name="_____________MMB220">#REF!</definedName>
    <definedName name="_Hso3">#REF!</definedName>
    <definedName name="_________________DAT3">#REF!</definedName>
    <definedName name="I___13">#REF!</definedName>
    <definedName name="_____________________CAN2">#REF!</definedName>
    <definedName name="Excel_BuiltIn_Print_Area_4_1_1">#REF!</definedName>
    <definedName name="M_s.MAMTHA_CONTRACTORS">#REF!</definedName>
    <definedName name="rwerewre">#REF!</definedName>
    <definedName name="______ISO220">#REF!</definedName>
    <definedName name="SWH">#REF!</definedName>
    <definedName name="______________DET5">#REF!</definedName>
    <definedName name="________________Rl1">#REF!</definedName>
    <definedName name="______DAT12">#REF!</definedName>
    <definedName name="Ny___13">#REF!</definedName>
    <definedName name="________________SS424">#REF!</definedName>
    <definedName name="S_S_Name">#REF!</definedName>
    <definedName name="____________SS405">#REF!</definedName>
    <definedName name="____________________DAT12">#REF!</definedName>
    <definedName name="_____hxb2">#REF!</definedName>
    <definedName name="H___13">#REF!</definedName>
    <definedName name="_out2">#REF!</definedName>
    <definedName name="_____________aba2">#REF!</definedName>
    <definedName name="SelectD1OrC1">#REF!</definedName>
    <definedName name="_________ifa1">#REF!</definedName>
    <definedName name="___________________DAT16">#REF!</definedName>
    <definedName name="LTR">#REF!</definedName>
    <definedName name="POU">#REF!</definedName>
    <definedName name="______________________Tkl1">#REF!</definedName>
    <definedName name="dks">#REF!</definedName>
    <definedName name="___________________________Tk1">#REF!</definedName>
    <definedName name="dl___0">#REF!</definedName>
    <definedName name="nb">#REF!</definedName>
    <definedName name="aaa">#REF!</definedName>
    <definedName name="table9">#REF!</definedName>
    <definedName name="__________________CFB3">#REF!</definedName>
    <definedName name="_eth2">#REF!</definedName>
    <definedName name="___________DET1">#REF!</definedName>
    <definedName name="cll">#REF!</definedName>
    <definedName name="wind.m">#REF!</definedName>
    <definedName name="revstatuspage1">#REF!</definedName>
    <definedName name="WP">#REF!</definedName>
    <definedName name="A7_">#REF!</definedName>
    <definedName name="______A2">#REF!</definedName>
    <definedName name="Vz">#REF!</definedName>
    <definedName name="SCH_CON">#REF!</definedName>
    <definedName name="ba">#REF!</definedName>
    <definedName name="__ls1">#REF!</definedName>
    <definedName name="______________rcu2">#REF!</definedName>
    <definedName name="___TER1">#REF!</definedName>
    <definedName name="PR">#REF!</definedName>
    <definedName name="_________DAT11">#REF!</definedName>
    <definedName name="sdfsdfdsfsd">#REF!</definedName>
    <definedName name="Sim1_Param">#REF!</definedName>
    <definedName name="__________A655600">#REF!</definedName>
    <definedName name="_4Excel_BuiltIn_Print_Area_4_1_1_1_1">#REF!</definedName>
    <definedName name="전체">#REF!</definedName>
    <definedName name="___DAT1">#REF!</definedName>
    <definedName name="________MAN1">#REF!</definedName>
    <definedName name="____________DAT12">#REF!</definedName>
    <definedName name="Me_v">#REF!</definedName>
    <definedName name="BOM_PR_TOT">#REF!</definedName>
    <definedName name="__________DET6">#REF!</definedName>
    <definedName name="____________________________________________Xl1">#REF!</definedName>
    <definedName name="IE_Avg_WC_Key">#REF!</definedName>
    <definedName name="fgdfgg">#REF!</definedName>
    <definedName name="______a999999">#REF!</definedName>
    <definedName name="___________________Xl1">#REF!</definedName>
    <definedName name="_____________________DAT10">#REF!</definedName>
    <definedName name="________Hso2">#REF!</definedName>
    <definedName name="______________Tkl1">#REF!</definedName>
    <definedName name="________________del1">#REF!</definedName>
    <definedName name="K___13">#REF!</definedName>
    <definedName name="Cs___0">#REF!</definedName>
    <definedName name="__hxb1">#REF!</definedName>
    <definedName name="orderbacklog">#REF!</definedName>
    <definedName name="____________ifa1">#REF!</definedName>
    <definedName name="___________________SS407">#REF!</definedName>
    <definedName name="____________DET2">#REF!</definedName>
    <definedName name="______________________DAT13">#REF!</definedName>
    <definedName name="__________________sch2">#REF!</definedName>
    <definedName name="______________drg1">#REF!</definedName>
    <definedName name="______new1">#REF!</definedName>
    <definedName name="______________________________Xl1">#REF!</definedName>
    <definedName name="TEST4">#REF!</definedName>
    <definedName name="__123Graph_C">#REF!</definedName>
    <definedName name="_Key1">#REF!</definedName>
    <definedName name="_____________ISO220">#REF!</definedName>
    <definedName name="abcd">#REF!</definedName>
    <definedName name="Tres">#REF!</definedName>
    <definedName name="______________Fpi1">#REF!</definedName>
    <definedName name="LUMEN___0">#REF!</definedName>
    <definedName name="________________DAT3">#REF!</definedName>
    <definedName name="__SS409">#REF!</definedName>
    <definedName name="MF___13">#REF!</definedName>
    <definedName name="_______________OPT8">#REF!</definedName>
    <definedName name="__dim4">#REF!</definedName>
    <definedName name="A.T.RAJAN">#REF!</definedName>
    <definedName name="____run2">#REF!</definedName>
    <definedName name="_______________DAT14">#REF!</definedName>
    <definedName name="CAPAPR">#REF!</definedName>
    <definedName name="BMyyi">#REF!</definedName>
    <definedName name="___________DAT16">#REF!</definedName>
    <definedName name="_____________pep99">#REF!</definedName>
    <definedName name="___________________tl1">#REF!</definedName>
    <definedName name="A3_">#REF!</definedName>
    <definedName name="______________B30000">#REF!</definedName>
    <definedName name="____________________Re1">#REF!</definedName>
    <definedName name="SEPT">#REF!</definedName>
    <definedName name="__________Vf2">#REF!</definedName>
    <definedName name="women">#REF!</definedName>
    <definedName name="_drg2">#REF!</definedName>
    <definedName name="_________________Tk1">#REF!</definedName>
    <definedName name="___CAN9">#REF!</definedName>
    <definedName name="ecs">#REF!</definedName>
    <definedName name="M_A">#REF!</definedName>
    <definedName name="___CVT220">#REF!</definedName>
    <definedName name="BD1ParamStore">#REF!</definedName>
    <definedName name="___________________B18000">#REF!</definedName>
    <definedName name="wa">#REF!</definedName>
    <definedName name="COU___0">#REF!</definedName>
    <definedName name="ms">#REF!</definedName>
    <definedName name="tb">#REF!</definedName>
    <definedName name="________run3">#REF!</definedName>
    <definedName name="xc">#REF!</definedName>
    <definedName name="______hxc1">#REF!</definedName>
    <definedName name="VANDEMATARAM">#REF!</definedName>
    <definedName name="__ISO220">#REF!</definedName>
    <definedName name="______________________DAT3">#REF!</definedName>
    <definedName name="Sim1_SimData">#REF!</definedName>
    <definedName name="__________________Ki2">#REF!</definedName>
    <definedName name="tcol">#REF!</definedName>
    <definedName name="Excel_BuiltIn_Print_Area_3">#REF!</definedName>
    <definedName name="fwio">#REF!</definedName>
    <definedName name="key">#REF!</definedName>
    <definedName name="__SS403">#REF!</definedName>
    <definedName name="kb">#REF!</definedName>
    <definedName name="oirr">#REF!</definedName>
    <definedName name="fn">#REF!</definedName>
    <definedName name="________________DET2">#REF!</definedName>
    <definedName name="A1____13">#REF!</definedName>
    <definedName name="ys">#REF!</definedName>
    <definedName name="__________________DAT4">#REF!</definedName>
    <definedName name="R_">#REF!</definedName>
    <definedName name="_______________DAT4">#REF!</definedName>
    <definedName name="___________acs1">#REF!</definedName>
    <definedName name="Ig___13">#REF!</definedName>
    <definedName name="Print_Range">#REF!</definedName>
    <definedName name="___ifa2">#REF!</definedName>
    <definedName name="____________eth2">#REF!</definedName>
    <definedName name="___________Wr3">#REF!</definedName>
    <definedName name="___rt2">#REF!</definedName>
    <definedName name="____run1">#REF!</definedName>
    <definedName name="ee">#REF!</definedName>
    <definedName name="Ns">#REF!</definedName>
    <definedName name="_____________acs1">#REF!</definedName>
    <definedName name="Excel_BuiltIn_Print_Area_5_1">#REF!</definedName>
    <definedName name="b2x">#REF!</definedName>
    <definedName name="Excel_BuiltIn_Print_Titles_5">#REF!</definedName>
    <definedName name="SUBSTN_LST">#REF!</definedName>
    <definedName name="__123Graph_X">#REF!</definedName>
    <definedName name="PANE3">#REF!</definedName>
    <definedName name="Excel_BuiltIn_Print_Titles_1_1_1_1">#REF!</definedName>
    <definedName name="______________________bom1">#REF!</definedName>
    <definedName name="modular">#REF!</definedName>
    <definedName name="sit">#REF!</definedName>
    <definedName name="Excel_BuiltIn_Print_Area_3_1_1_1_1">#REF!</definedName>
    <definedName name="____cdd2">#REF!</definedName>
    <definedName name="Emesh">#REF!</definedName>
    <definedName name="_______________DAT5">#REF!</definedName>
    <definedName name="______tl2">#REF!</definedName>
    <definedName name="unitD">#REF!</definedName>
    <definedName name="Mi">#REF!</definedName>
    <definedName name="fafas">#REF!</definedName>
    <definedName name="________________DAT4">#REF!</definedName>
    <definedName name="_____LMH1">#REF!</definedName>
    <definedName name="______________MMB220">#REF!</definedName>
    <definedName name="Percent_Text">#REF!</definedName>
    <definedName name="____________________OPT8">#REF!</definedName>
    <definedName name="ADG">#REF!</definedName>
    <definedName name="tab">#REF!</definedName>
    <definedName name="____DAT5">#REF!</definedName>
    <definedName name="IP_TTC">#REF!</definedName>
    <definedName name="__________________DET1">#REF!</definedName>
    <definedName name="__kd3">#REF!</definedName>
    <definedName name="__123Graph_F">#REF!</definedName>
    <definedName name="Powercables">#REF!</definedName>
    <definedName name="TEs">#REF!</definedName>
    <definedName name="________bhh2">#REF!</definedName>
    <definedName name="BENJ">#REF!</definedName>
    <definedName name="_______________CFB1">#REF!</definedName>
    <definedName name="UNITOK">#REF!</definedName>
    <definedName name="hright">#REF!</definedName>
    <definedName name="__CFB3">#REF!</definedName>
    <definedName name="Rl___0">#REF!</definedName>
    <definedName name="____Vf2">#REF!</definedName>
    <definedName name="__________________DAT7">#REF!</definedName>
    <definedName name="_____________________DAT1">#REF!</definedName>
    <definedName name="SpanL">#REF!</definedName>
    <definedName name="___________________DAT15">#REF!</definedName>
    <definedName name="_____Fpi1">#REF!</definedName>
    <definedName name="______a5">#REF!</definedName>
    <definedName name="SDASRAR">#REF!</definedName>
    <definedName name="_M">#REF!</definedName>
    <definedName name="Tk">#REF!</definedName>
    <definedName name="________DAT13">#REF!</definedName>
    <definedName name="________DET1">#REF!</definedName>
    <definedName name="____________B18000">#REF!</definedName>
    <definedName name="nxs">#REF!</definedName>
    <definedName name="vvv">#REF!</definedName>
    <definedName name="___________Rs1">#REF!</definedName>
    <definedName name="_klkjlo">#REF!</definedName>
    <definedName name="____SS406">#REF!</definedName>
    <definedName name="delm2">#REF!</definedName>
    <definedName name="PS___0">#REF!</definedName>
    <definedName name="sasi">#REF!</definedName>
    <definedName name="_________Hso2">#REF!</definedName>
    <definedName name="A3____0">#REF!</definedName>
    <definedName name="JEJS___12">#REF!</definedName>
    <definedName name="_________SS403">#REF!</definedName>
    <definedName name="_Tkl1">#REF!</definedName>
    <definedName name="Et">#REF!</definedName>
    <definedName name="__________________DAT14">#REF!</definedName>
    <definedName name="Qi">#REF!</definedName>
    <definedName name="____ls1">#REF!</definedName>
    <definedName name="_________cff2">#REF!</definedName>
    <definedName name="_vr1">#REF!</definedName>
    <definedName name="AWW">#REF!</definedName>
    <definedName name="____DAT10">#REF!</definedName>
    <definedName name="Spacer">#REF!</definedName>
    <definedName name="Re___13">#REF!</definedName>
    <definedName name="________________________Ki1">#REF!</definedName>
    <definedName name="Abroad_u">#REF!</definedName>
    <definedName name="va">#REF!</definedName>
    <definedName name="__Ism3">#REF!</definedName>
    <definedName name="_____drg2">#REF!</definedName>
    <definedName name="___CFB3">#REF!</definedName>
    <definedName name="______________________pep99">#REF!</definedName>
    <definedName name="________CAN2">#REF!</definedName>
    <definedName name="___________Wc1">#REF!</definedName>
    <definedName name="______________Tk1">#REF!</definedName>
    <definedName name="___A655600">#REF!</definedName>
    <definedName name="_SS408">#REF!</definedName>
    <definedName name="____________________SS404">#REF!</definedName>
    <definedName name="___CFB1">#REF!</definedName>
    <definedName name="_________DET6">#REF!</definedName>
    <definedName name="_____Vf1">#REF!</definedName>
    <definedName name="________________Tk2">#REF!</definedName>
    <definedName name="____________DAT4">#REF!</definedName>
    <definedName name="ffg">#REF!</definedName>
    <definedName name="______SS406">#REF!</definedName>
    <definedName name="Dcc">#REF!</definedName>
    <definedName name="_____A2">#REF!</definedName>
    <definedName name="________SS424">#REF!</definedName>
    <definedName name="_________hxb2">#REF!</definedName>
    <definedName name="___________________acs1">#REF!</definedName>
    <definedName name="_______Tk11">#REF!</definedName>
    <definedName name="Em___13">#REF!</definedName>
    <definedName name="fo">#REF!</definedName>
    <definedName name="data2">#REF!</definedName>
    <definedName name="_____DAT6">#REF!</definedName>
    <definedName name="Wg">#REF!</definedName>
    <definedName name="_____________DAT8">#REF!</definedName>
    <definedName name="___SS407">#REF!</definedName>
    <definedName name="____Rs1">#REF!</definedName>
    <definedName name="BD1EventIndMax">#REF!</definedName>
    <definedName name="______________bhh2">#REF!</definedName>
    <definedName name="amin1">#REF!</definedName>
    <definedName name="___cth2">#REF!</definedName>
    <definedName name="__________________DAT15">#REF!</definedName>
    <definedName name="____PB1">#REF!</definedName>
    <definedName name="_________________pep99">#REF!</definedName>
    <definedName name="________CAN9">#REF!</definedName>
    <definedName name="___________________INT1">#REF!</definedName>
    <definedName name="____________DAT16">#REF!</definedName>
    <definedName name="________________SS403">#REF!</definedName>
    <definedName name="Excised">#REF!</definedName>
    <definedName name="iii">#REF!</definedName>
    <definedName name="____aba2">#REF!</definedName>
    <definedName name="cc">#REF!</definedName>
    <definedName name="__SS405">#REF!</definedName>
    <definedName name="___________SS423">#REF!</definedName>
    <definedName name="__hxa1">#REF!</definedName>
    <definedName name="__________________________Ki2">#REF!</definedName>
    <definedName name="____ifa2">#REF!</definedName>
    <definedName name="printedname">#REF!</definedName>
    <definedName name="________________Ki2">#REF!</definedName>
    <definedName name="curent3">#REF!</definedName>
    <definedName name="rewrewwre">#REF!</definedName>
    <definedName name="_______________vf1">#REF!</definedName>
    <definedName name="BD1TransLogic1">#REF!</definedName>
    <definedName name="________Wr3">#REF!</definedName>
    <definedName name="________________d5">#REF!</definedName>
    <definedName name="job___0">#REF!</definedName>
    <definedName name="___________DAT6">#REF!</definedName>
    <definedName name="_________________LMH2">#REF!</definedName>
    <definedName name="_Key2">#REF!</definedName>
    <definedName name="cx">#REF!</definedName>
    <definedName name="_C">#REF!</definedName>
    <definedName name="__________DAT14">#REF!</definedName>
    <definedName name="ccvbv">#REF!</definedName>
    <definedName name="_________kd1">#REF!</definedName>
    <definedName name="_______________________________Xl1">#REF!</definedName>
    <definedName name="Excel_BuiltIn_Print_Area_1">#REF!</definedName>
    <definedName name="_____DAT2">#REF!</definedName>
    <definedName name="______MAN1">#REF!</definedName>
    <definedName name="__________DAT7">#REF!</definedName>
    <definedName name="Hu___0">#REF!</definedName>
    <definedName name="_______________DAT3">#REF!</definedName>
    <definedName name="costing">#REF!</definedName>
    <definedName name="__________sch2">#REF!</definedName>
    <definedName name="EXPHEADS">#REF!</definedName>
    <definedName name="ldlen1">#REF!</definedName>
    <definedName name="________________B32000">#REF!</definedName>
    <definedName name="_______________rcu2">#REF!</definedName>
    <definedName name="a___0">#REF!</definedName>
    <definedName name="________SS409">#REF!</definedName>
    <definedName name="________MMB220">#REF!</definedName>
    <definedName name="Vs">#REF!</definedName>
    <definedName name="___________________DET3">#REF!</definedName>
    <definedName name="cstvat">#REF!</definedName>
    <definedName name="_AHP1">#REF!</definedName>
    <definedName name="_______SS403">#REF!</definedName>
    <definedName name="___PAN2">#REF!</definedName>
    <definedName name="SQRT__1___0_6___1_0___0">#REF!</definedName>
    <definedName name="Excel_BuiltIn_Print_Titles_8_1">#REF!</definedName>
    <definedName name="____________________sch2">#REF!</definedName>
    <definedName name="______________________sch2">#REF!</definedName>
    <definedName name="________________DAT12">#REF!</definedName>
    <definedName name="______________DET6">#REF!</definedName>
    <definedName name="____________DAT3">#REF!</definedName>
    <definedName name="jos">#REF!</definedName>
    <definedName name="__________a1">#REF!</definedName>
    <definedName name="___________DAT10">#REF!</definedName>
    <definedName name="Ki1___0">#REF!</definedName>
    <definedName name="____________________a1">#REF!</definedName>
    <definedName name="AuxRelay">#REF!</definedName>
    <definedName name="__sch9">#REF!</definedName>
    <definedName name="____________Wr1">#REF!</definedName>
    <definedName name="__________cth2">#REF!</definedName>
    <definedName name="fwii">#REF!</definedName>
    <definedName name="___Vf2">#REF!</definedName>
    <definedName name="biddername">#REF!</definedName>
    <definedName name="Vsigma1">#REF!</definedName>
    <definedName name="lso">#REF!</definedName>
    <definedName name="_________________________wp1">#REF!</definedName>
    <definedName name="cee">#REF!</definedName>
    <definedName name="_______SS406">#REF!</definedName>
    <definedName name="_________DAT9">#REF!</definedName>
    <definedName name="__MAN1">#REF!</definedName>
    <definedName name="Excel_BuiltIn_Print_Area_2_1">#REF!</definedName>
    <definedName name="____drg2">#REF!</definedName>
    <definedName name="wdwewe">#REF!</definedName>
    <definedName name="Mlps">#REF!</definedName>
    <definedName name="_______________DET1">#REF!</definedName>
    <definedName name="Fv">#REF!</definedName>
    <definedName name="______PAN2">#REF!</definedName>
    <definedName name="xii">#REF!</definedName>
    <definedName name="_________B30000">#REF!</definedName>
    <definedName name="ifif">#REF!</definedName>
    <definedName name="__rt1">#REF!</definedName>
    <definedName name="hxe">#REF!</definedName>
    <definedName name="_______MMB220">#REF!</definedName>
    <definedName name="lxxx">#REF!</definedName>
    <definedName name="fa">#REF!</definedName>
    <definedName name="_______________SS405">#REF!</definedName>
    <definedName name="内运保险系数">#REF!</definedName>
    <definedName name="____rcu2">#REF!</definedName>
    <definedName name="_rim4">#REF!</definedName>
    <definedName name="A2____0">#REF!</definedName>
    <definedName name="Cond">#REF!</definedName>
    <definedName name="________drg1">#REF!</definedName>
    <definedName name="____________________SS424">#REF!</definedName>
    <definedName name="_________________DET5">#REF!</definedName>
    <definedName name="ssl">#REF!</definedName>
    <definedName name="hkg">#REF!</definedName>
    <definedName name="BuiltIn_Print_Titles">#REF!</definedName>
    <definedName name="__________________Rl1">#REF!</definedName>
    <definedName name="TERM">#REF!</definedName>
    <definedName name="BD1TransStateLogic1">#REF!</definedName>
    <definedName name="___________________SS404">#REF!</definedName>
    <definedName name="_ls2">#REF!</definedName>
    <definedName name="________________tl2">#REF!</definedName>
    <definedName name="________________drg1">#REF!</definedName>
    <definedName name="ijui">#REF!</definedName>
    <definedName name="SUM">#REF!</definedName>
    <definedName name="________Re1">#REF!</definedName>
    <definedName name="____MMB220">#REF!</definedName>
    <definedName name="Product">#REF!</definedName>
    <definedName name="_____________CVT220">#REF!</definedName>
    <definedName name="__DAT8">#REF!</definedName>
    <definedName name="Xso">#REF!</definedName>
    <definedName name="rgs">#REF!</definedName>
    <definedName name="____DAT13">#REF!</definedName>
    <definedName name="__pep99">#REF!</definedName>
    <definedName name="_________cth2">#REF!</definedName>
    <definedName name="_______________INT1">#REF!</definedName>
    <definedName name="BD1StateList">#REF!</definedName>
    <definedName name="___acs1">#REF!</definedName>
    <definedName name="___________Tk2">#REF!</definedName>
    <definedName name="curent5">#REF!</definedName>
    <definedName name="____________Re1">#REF!</definedName>
    <definedName name="_________________________del1">#REF!</definedName>
    <definedName name="____________B30000">#REF!</definedName>
    <definedName name="___________hxa2">#REF!</definedName>
    <definedName name="_DAT9">#REF!</definedName>
    <definedName name="_BoQ4">#REF!</definedName>
    <definedName name="Zo">#REF!</definedName>
    <definedName name="RCC_Offset">#REF!</definedName>
    <definedName name="______DAT1">#REF!</definedName>
    <definedName name="table5">#REF!</definedName>
    <definedName name="____lvl1">#REF!</definedName>
    <definedName name="________________SS402">#REF!</definedName>
    <definedName name="Fha">#REF!</definedName>
    <definedName name="_______________DAT2">#REF!</definedName>
    <definedName name="___kd1">#REF!</definedName>
    <definedName name="__________________ifa1">#REF!</definedName>
    <definedName name="_________MAN1">#REF!</definedName>
    <definedName name="_6Excel_BuiltIn_Print_Area_4_1_1_1_1_1">#REF!</definedName>
    <definedName name="__________________________Re1">#REF!</definedName>
    <definedName name="RFGF">#REF!</definedName>
    <definedName name="zl___0">#REF!</definedName>
    <definedName name="Loan_Amount">#REF!</definedName>
    <definedName name="Excel_BuiltIn_Print_Area_4_4">#REF!</definedName>
    <definedName name="_________________B18000">#REF!</definedName>
    <definedName name="__________________a1">#REF!</definedName>
    <definedName name="phit">#REF!</definedName>
    <definedName name="d">#REF!</definedName>
    <definedName name="gov">#REF!</definedName>
    <definedName name="_Ki2">#REF!</definedName>
    <definedName name="__rt2">#REF!</definedName>
    <definedName name="SS400_401">#REF!</definedName>
    <definedName name="____________A655600">#REF!</definedName>
    <definedName name="___________________________Xl1">#REF!</definedName>
    <definedName hidden="1" localSheetId="0" name="_xlnm._FilterDatabase">'Schedule No. 1A'!$A$1:$O$140</definedName>
  </definedNames>
  <calcPr/>
</workbook>
</file>

<file path=xl/sharedStrings.xml><?xml version="1.0" encoding="utf-8"?>
<sst xmlns="http://schemas.openxmlformats.org/spreadsheetml/2006/main" count="1046" uniqueCount="387">
  <si>
    <t>Item</t>
  </si>
  <si>
    <t>Description</t>
  </si>
  <si>
    <r>
      <rPr>
        <rFont val="Arial"/>
        <b/>
        <color theme="1"/>
        <sz val="9.0"/>
      </rPr>
      <t>Country of origin</t>
    </r>
    <r>
      <rPr>
        <rFont val="Arial"/>
        <b/>
        <color theme="1"/>
        <sz val="9.0"/>
        <vertAlign val="superscript"/>
      </rPr>
      <t>2</t>
    </r>
  </si>
  <si>
    <t>Unit</t>
  </si>
  <si>
    <t>Quantity</t>
  </si>
  <si>
    <t>Unit Price1</t>
  </si>
  <si>
    <t>Total Price1</t>
  </si>
  <si>
    <t>Foreign Currency  [ ]                                  CIP</t>
  </si>
  <si>
    <t>Foreign Currency  [ ]
CIP</t>
  </si>
  <si>
    <t>3*</t>
  </si>
  <si>
    <t>7= 5 x 6</t>
  </si>
  <si>
    <t xml:space="preserve">Schedule No. 1A Plant and Mandatory Spare Parts Supplied from Abroad </t>
  </si>
  <si>
    <t>Supply of 400 kV double circuit towers, complete with all stubs, nuts, bolts, locking nuts, washers, swivels/shackles, step bolts, tower notice and identification plates, ACDs, protective coating(Galvanizing), etc as per specification.</t>
  </si>
  <si>
    <t>Tower type "4DL"</t>
  </si>
  <si>
    <t>1.1.1</t>
  </si>
  <si>
    <t>Tower type 4DL Standard</t>
  </si>
  <si>
    <t>each</t>
  </si>
  <si>
    <t>4DL</t>
  </si>
  <si>
    <t>1.1.2</t>
  </si>
  <si>
    <t>Tower type 4DL+1.5 m</t>
  </si>
  <si>
    <t>1.1.3</t>
  </si>
  <si>
    <t>Tower type 4DL+3 m</t>
  </si>
  <si>
    <t>1.1.4</t>
  </si>
  <si>
    <t>Tower type 4DL+4.5 m</t>
  </si>
  <si>
    <t>1.1.5</t>
  </si>
  <si>
    <t>Tower type 4DL+6 m</t>
  </si>
  <si>
    <t>1.1.6</t>
  </si>
  <si>
    <t>Tower type 4DL+9 m</t>
  </si>
  <si>
    <t>Tower type "4D1"</t>
  </si>
  <si>
    <t>1.2.1</t>
  </si>
  <si>
    <t>Tower type 4D1 Standard</t>
  </si>
  <si>
    <t>4D1</t>
  </si>
  <si>
    <t>1.2.2</t>
  </si>
  <si>
    <t>Tower type 4D1+1.5 m</t>
  </si>
  <si>
    <t>1.2.3</t>
  </si>
  <si>
    <t>Tower type 4D1+3 m</t>
  </si>
  <si>
    <t>1.2.4</t>
  </si>
  <si>
    <t>Tower type 4D1+4.5 m</t>
  </si>
  <si>
    <t>4DT6</t>
  </si>
  <si>
    <t>1.2.5</t>
  </si>
  <si>
    <t>Tower type 4D1+6 m</t>
  </si>
  <si>
    <t>1.2.6</t>
  </si>
  <si>
    <t>Tower type 4D1+9 m</t>
  </si>
  <si>
    <t>1.2.7</t>
  </si>
  <si>
    <t>Tower type 4D1+12 m</t>
  </si>
  <si>
    <t>4D25</t>
  </si>
  <si>
    <t>1.2.8</t>
  </si>
  <si>
    <t>Tower type 4D1+15 m</t>
  </si>
  <si>
    <t>4D45</t>
  </si>
  <si>
    <t>1.2.9</t>
  </si>
  <si>
    <t>Tower type 4D1+20m</t>
  </si>
  <si>
    <t>1.2.10</t>
  </si>
  <si>
    <t>Tower type 4D1+25 m</t>
  </si>
  <si>
    <t>1.2.11</t>
  </si>
  <si>
    <t>Tower type 4D1+30 m</t>
  </si>
  <si>
    <t>Total tension tower</t>
  </si>
  <si>
    <t>1.2.12</t>
  </si>
  <si>
    <t>Tower type 4D1+40 m</t>
  </si>
  <si>
    <t>Tower type "4D25"</t>
  </si>
  <si>
    <t>1.3.1</t>
  </si>
  <si>
    <t>Tower type 4D25 Standard</t>
  </si>
  <si>
    <t>1.3.2</t>
  </si>
  <si>
    <t>Tower type 4D25+1.5 m</t>
  </si>
  <si>
    <t>1.3.3</t>
  </si>
  <si>
    <t>Tower type 4D25+3 m</t>
  </si>
  <si>
    <t>1.3.4</t>
  </si>
  <si>
    <t>Tower type 4D25+4.5 m</t>
  </si>
  <si>
    <t>1.3.5</t>
  </si>
  <si>
    <t>Tower type 4D25+6 m</t>
  </si>
  <si>
    <t>1.3.6</t>
  </si>
  <si>
    <t>Tower type 4D25+9 m</t>
  </si>
  <si>
    <t>Tower type "4D45"</t>
  </si>
  <si>
    <t>1.4.1</t>
  </si>
  <si>
    <t>Tower type 4D45 Standard</t>
  </si>
  <si>
    <t>1.4.2</t>
  </si>
  <si>
    <t>Tower type 4D45+1.5 m</t>
  </si>
  <si>
    <t>1.4.3</t>
  </si>
  <si>
    <t>Tower type 4D45+3 m</t>
  </si>
  <si>
    <t>1.4.4</t>
  </si>
  <si>
    <t>Tower type 4D45+4.5 m</t>
  </si>
  <si>
    <t>1.4.5</t>
  </si>
  <si>
    <t>Tower type 4D45+6 m</t>
  </si>
  <si>
    <t>1.4.6</t>
  </si>
  <si>
    <t>Tower type 4D45+9 m</t>
  </si>
  <si>
    <t>Tower type "4DT6"</t>
  </si>
  <si>
    <t>1.5.1</t>
  </si>
  <si>
    <t>Tower type 4DT6 Standard</t>
  </si>
  <si>
    <t>4D60</t>
  </si>
  <si>
    <t>1.5.2</t>
  </si>
  <si>
    <t>Tower type 4DT6+1.5 m</t>
  </si>
  <si>
    <t>1.5.3</t>
  </si>
  <si>
    <t>Tower type 4DT6+3 m</t>
  </si>
  <si>
    <t>1.5.4</t>
  </si>
  <si>
    <t>Tower type 4DT6+4.5 m</t>
  </si>
  <si>
    <t>1.5.5</t>
  </si>
  <si>
    <t>Tower type 4DT6+6 m</t>
  </si>
  <si>
    <t>1.5.6</t>
  </si>
  <si>
    <t>Tower type 4DT6+9 m</t>
  </si>
  <si>
    <t>Auxiliary Crossarm for tower</t>
  </si>
  <si>
    <t>1.6.1</t>
  </si>
  <si>
    <t>Auxiliary crossarm for tower type 4DT6</t>
  </si>
  <si>
    <t>per set of three</t>
  </si>
  <si>
    <t>Tower Earthing</t>
  </si>
  <si>
    <t>1.7.1</t>
  </si>
  <si>
    <t>Type A</t>
  </si>
  <si>
    <t>Per Tower</t>
  </si>
  <si>
    <t>1.7.2</t>
  </si>
  <si>
    <t>Type B</t>
  </si>
  <si>
    <t>1.7.3</t>
  </si>
  <si>
    <t>Type C</t>
  </si>
  <si>
    <t>1.7.4</t>
  </si>
  <si>
    <t>Type D (if Required)</t>
  </si>
  <si>
    <t>Galvenized Tower Steel</t>
  </si>
  <si>
    <t>(a)</t>
  </si>
  <si>
    <t>Fabricated</t>
  </si>
  <si>
    <t>ton</t>
  </si>
  <si>
    <t>(b)</t>
  </si>
  <si>
    <t>Non-fabricated</t>
  </si>
  <si>
    <t>Phase conductor, earthwire and OPGW cable, complete with repair sleeves and joints</t>
  </si>
  <si>
    <r>
      <rPr>
        <rFont val="Arial"/>
        <color theme="1"/>
        <sz val="9.0"/>
      </rPr>
      <t xml:space="preserve">"ACSR Finch" (double circuit line, both circuits erected, </t>
    </r>
    <r>
      <rPr>
        <rFont val="Arial"/>
        <b/>
        <color theme="1"/>
        <sz val="9.0"/>
      </rPr>
      <t xml:space="preserve">four </t>
    </r>
    <r>
      <rPr>
        <rFont val="Arial"/>
        <color theme="1"/>
        <sz val="9.0"/>
      </rPr>
      <t>conductors per phase) [3]</t>
    </r>
  </si>
  <si>
    <t>Route km2</t>
  </si>
  <si>
    <t>Conductor</t>
  </si>
  <si>
    <t>a) ACSR "Dorking" earthwire with necessary midspan joints and repair sleeves. One earthwire on the line.</t>
  </si>
  <si>
    <t>ACSR Dorking equivalent OPGW inclusive of joint boxes, fixing clamps, fusion splices and connections to the joint boxes. One OPGW earthwire on the line.</t>
  </si>
  <si>
    <t>OPGW</t>
  </si>
  <si>
    <t>Insulator strings, with associated suspension and tension clamps for quadruple "ACSR Finch"  Conductor</t>
  </si>
  <si>
    <t>3.1.1</t>
  </si>
  <si>
    <t>a) 210kN twin suspension Insulators set  (Suspension) - disc only</t>
  </si>
  <si>
    <t>Set</t>
  </si>
  <si>
    <t>Insulator</t>
  </si>
  <si>
    <t>b) 210kN twin suspension Insulators Fittings set for  (Suspension) - hardware fittings only</t>
  </si>
  <si>
    <t>Hardware</t>
  </si>
  <si>
    <t>3.1.2</t>
  </si>
  <si>
    <t>a) 210kN twin suspension Insulators set for  (Heavy Suspension) - disc only</t>
  </si>
  <si>
    <t>b)  210kN twin suspension Insulators Fittings Set for Conductor - hardware fittings only</t>
  </si>
  <si>
    <t>3.1.3</t>
  </si>
  <si>
    <t>a) 210kN jumper suspension Insulators Set- disc only</t>
  </si>
  <si>
    <t>b) 210kN  jumper suspension Insulators Fittings Set hardware fittings only</t>
  </si>
  <si>
    <t>3.1.4</t>
  </si>
  <si>
    <t>a) 400kN twin tension Insulators Set - disc only</t>
  </si>
  <si>
    <t>b) 400kN twin tension Insulators Fittings Set  - hardware fittings only</t>
  </si>
  <si>
    <t>3.1.5</t>
  </si>
  <si>
    <t>a) 210kN single upright low duty Insulators Set - disc only</t>
  </si>
  <si>
    <t>Terminal tower=4</t>
  </si>
  <si>
    <t>b) 210kN single upright low duty Insulators Fittings Set hardware fittings only</t>
  </si>
  <si>
    <t>3.1.6</t>
  </si>
  <si>
    <t>a) 210kN single inverted low duty Insulators Set  disc only</t>
  </si>
  <si>
    <t>b) 210kN single inverted low duty Insulators Fittings Set - hardware fittings only</t>
  </si>
  <si>
    <t>Insulator strings, with associated suspension and tension clamps for quadruple " LL ACSR Finch"  Conductor</t>
  </si>
  <si>
    <t>3.2.1</t>
  </si>
  <si>
    <t>b) 400kN twin tension Insulators Fittings Set   - hardware fittings only</t>
  </si>
  <si>
    <t>Counterweights for 210kN suspension insulator sets complete with yoke plate attachment bolts to be used for 4D1 towers:</t>
  </si>
  <si>
    <t xml:space="preserve">         -  40kg set</t>
  </si>
  <si>
    <t xml:space="preserve">         -  80kg set</t>
  </si>
  <si>
    <t>(c)</t>
  </si>
  <si>
    <t xml:space="preserve">         -  120kg set</t>
  </si>
  <si>
    <t>Earthwire sets, complete with all accessories.</t>
  </si>
  <si>
    <t>4.1.1</t>
  </si>
  <si>
    <t>Suspension set for ACSR "Dorking"earthwire</t>
  </si>
  <si>
    <t>set</t>
  </si>
  <si>
    <t>4.1.2</t>
  </si>
  <si>
    <t>Tension set for ACSR "Dorking" earthwire</t>
  </si>
  <si>
    <t>OPGW sets, complete with all accessories, incl. armour rods and earth bounds</t>
  </si>
  <si>
    <t>4.2.1</t>
  </si>
  <si>
    <t>Suspension set (including all fittings and accessories for surplus and to guide the OPGW to the joint box)</t>
  </si>
  <si>
    <t>4.2.2</t>
  </si>
  <si>
    <t>Tension set (including all fittings and accessories for surplus and to guide the OPGW to the joint box)</t>
  </si>
  <si>
    <t>Dampers</t>
  </si>
  <si>
    <t>Vibration damper for phase conductor</t>
  </si>
  <si>
    <t>per span</t>
  </si>
  <si>
    <t>Spacer damper for phase conductor</t>
  </si>
  <si>
    <t>Vibration damper for OPGW</t>
  </si>
  <si>
    <t>Vibration Damper for Earthwire</t>
  </si>
  <si>
    <r>
      <rPr>
        <rFont val="Arial"/>
        <color theme="1"/>
        <sz val="9.0"/>
      </rPr>
      <t>Space</t>
    </r>
    <r>
      <rPr>
        <rFont val="Nirmala UI"/>
        <color theme="1"/>
        <sz val="9.0"/>
      </rPr>
      <t>r for jumper</t>
    </r>
  </si>
  <si>
    <t>nos.</t>
  </si>
  <si>
    <t>Aerial Markers and Tower Paint</t>
  </si>
  <si>
    <t>Air craft obstruction lights solar powered complete with lamps, solar, panels, batteries, control equipment cables, support framework, tower work platform etc.</t>
  </si>
  <si>
    <t>Per tower</t>
  </si>
  <si>
    <t>Aviation</t>
  </si>
  <si>
    <t>Bird diverters</t>
  </si>
  <si>
    <t>pcs.</t>
  </si>
  <si>
    <t>Bird guards, one bird guard per each crossarm applied on intermediate towers</t>
  </si>
  <si>
    <t>Aircraft warning spheres</t>
  </si>
  <si>
    <t>Painting of 60 meter and over tower in accordance with the requirements of the Technical Specification</t>
  </si>
  <si>
    <t>per tower</t>
  </si>
  <si>
    <t>Painting</t>
  </si>
  <si>
    <t>Painting of tower (Reflecting Paint) upto 3 meter in submerge area in accordance with the requirements of the Technical Specification</t>
  </si>
  <si>
    <t>Coal tar epoxy coatings on all tower steelwork  up to 3.0m/HFL whichever is greater from ground level in accordance with the requirements of the Technical Specification</t>
  </si>
  <si>
    <t>6A</t>
  </si>
  <si>
    <t>Bypass Equipment with mandatory spares in accordance with Chapter 22 of Volume 2</t>
  </si>
  <si>
    <t>6A.1</t>
  </si>
  <si>
    <t>Bypass Equipment (ERS structure) components, including gimbal joints, foundation plates, guy plates etc.</t>
  </si>
  <si>
    <t>6A.2</t>
  </si>
  <si>
    <t>Insulators</t>
  </si>
  <si>
    <t>6A.3</t>
  </si>
  <si>
    <t>Guywire components including guywire</t>
  </si>
  <si>
    <t>6A.4</t>
  </si>
  <si>
    <t>Guy anchor assemblies</t>
  </si>
  <si>
    <t>6A.5</t>
  </si>
  <si>
    <t>Hardware fittings &amp; other required components including Storage container</t>
  </si>
  <si>
    <t>6A.6</t>
  </si>
  <si>
    <t>Erection Tools &amp; Equipment including Mandatory Spares</t>
  </si>
  <si>
    <t>6A.7</t>
  </si>
  <si>
    <t xml:space="preserve">Demonstration and Training </t>
  </si>
  <si>
    <t>Lot</t>
  </si>
  <si>
    <t>Mandatory Spare Parts and Tools</t>
  </si>
  <si>
    <t>Conductor ACSR Finch</t>
  </si>
  <si>
    <t>km</t>
  </si>
  <si>
    <t>Optical fibre ground wire, 48 fibres OPGW, mechanically compatible with ACSR Dorking</t>
  </si>
  <si>
    <t>ACSR Dorking Earthwire.</t>
  </si>
  <si>
    <t>OPGW 48 fibres suspension set</t>
  </si>
  <si>
    <t>OPGW 48 fibres tension set</t>
  </si>
  <si>
    <t>OPGW junction box</t>
  </si>
  <si>
    <t>Earthwire suspension set</t>
  </si>
  <si>
    <t>Earthwire Tension set</t>
  </si>
  <si>
    <t xml:space="preserve">Vibration damper  for ACSR Finch conductor </t>
  </si>
  <si>
    <t xml:space="preserve">Spacer damper  for quadruple ACSR Finch conductor </t>
  </si>
  <si>
    <t>Vibration damper for Earthwire</t>
  </si>
  <si>
    <t>Repair sleeve for conductor -  ACSR Finch</t>
  </si>
  <si>
    <t>pcs</t>
  </si>
  <si>
    <t>Midspan joints for conductor -ACSR Finch</t>
  </si>
  <si>
    <t>Bird guard</t>
  </si>
  <si>
    <t>Aircraft warning markers</t>
  </si>
  <si>
    <t>Terminal ground resistance tester (tools)</t>
  </si>
  <si>
    <t>Equipment</t>
  </si>
  <si>
    <t>Motorised jointing compressor for all conductor complete with dies suitable for conductors &amp; earthwires to be used for this Contract</t>
  </si>
  <si>
    <t xml:space="preserve"> Total Columns 7  to be carried forward to Schedule No. 5 -Grand Summary</t>
  </si>
  <si>
    <t>HARDWARE</t>
  </si>
  <si>
    <r>
      <rPr>
        <rFont val="Times New Roman"/>
        <color theme="1"/>
        <sz val="7.0"/>
      </rPr>
      <t xml:space="preserve">2      </t>
    </r>
    <r>
      <rPr>
        <rFont val="Arial"/>
        <color theme="1"/>
        <sz val="8.0"/>
      </rPr>
      <t>Definition of route km: Route km is the transmission line distance between two terminal points in plan view.  Route km is exclusive sag and other electrical clearances, elevation differences etc. The Contractor shall incorporate all such extra costs in his unit rate.</t>
    </r>
  </si>
  <si>
    <t>1.Specify currency in accordance with specifications in Bid Data Sheet under ITB 19.1 in Single-stage Bid.  Create and use as many columns for Unit Price and Total Price as there are currencies.</t>
  </si>
  <si>
    <t>Local Currency  EXW [BDT]</t>
  </si>
  <si>
    <t>Foreign Currency EXW [ ]</t>
  </si>
  <si>
    <t>Local Currency EXW [BDT]</t>
  </si>
  <si>
    <t>7=4*5</t>
  </si>
  <si>
    <t>8=4*6</t>
  </si>
  <si>
    <t xml:space="preserve">Schedule No. 2A Plant and Mandatory Spare Parts Supplied from Within the Employer's Country </t>
  </si>
  <si>
    <r>
      <rPr>
        <rFont val="Arial"/>
        <color theme="1"/>
        <sz val="9.0"/>
      </rPr>
      <t xml:space="preserve">"ACSR Finch" (double circuit line, both circuits erected, </t>
    </r>
    <r>
      <rPr>
        <rFont val="Arial"/>
        <b/>
        <color theme="1"/>
        <sz val="9.0"/>
      </rPr>
      <t xml:space="preserve">four </t>
    </r>
    <r>
      <rPr>
        <rFont val="Arial"/>
        <color theme="1"/>
        <sz val="9.0"/>
      </rPr>
      <t>conductors per phase) [3]</t>
    </r>
  </si>
  <si>
    <t xml:space="preserve"> ACSR "Dorking" earthwire with necessary midspan joints and repair sleeves. One earthwire on the line.</t>
  </si>
  <si>
    <r>
      <rPr>
        <rFont val="Arial"/>
        <color theme="1"/>
        <sz val="9.0"/>
      </rPr>
      <t>Space</t>
    </r>
    <r>
      <rPr>
        <rFont val="Nirmala UI"/>
        <color theme="1"/>
        <sz val="9.0"/>
      </rPr>
      <t>r for jumper</t>
    </r>
  </si>
  <si>
    <t>Motorised jointing compressor for conductor complete with dies suitable for all conductors &amp; earthwires to be used for this Contract</t>
  </si>
  <si>
    <t>Total Columns 7 and 8 to be carried forward to Schedule No. 5 -Grand Summary</t>
  </si>
  <si>
    <r>
      <rPr>
        <rFont val="Times New Roman"/>
        <color theme="1"/>
        <sz val="7.0"/>
      </rPr>
      <t xml:space="preserve">2      </t>
    </r>
    <r>
      <rPr>
        <rFont val="Arial"/>
        <color theme="1"/>
        <sz val="7.0"/>
      </rPr>
      <t>Definition of route km: Route km is the transmission line distance between two terminal points in plan view. Route km is exclusive sag and other electrical clearances, elevation differences etc. The Contractor shall incorporate all such extra costs in his unit rate.</t>
    </r>
  </si>
  <si>
    <t>Local Currency [BDT]</t>
  </si>
  <si>
    <t>Foreign Currency  [ ]</t>
  </si>
  <si>
    <t>7 = 4 x 5</t>
  </si>
  <si>
    <t>8 = 4 x 6</t>
  </si>
  <si>
    <t xml:space="preserve">Schedule No. 3A Design Services </t>
  </si>
  <si>
    <t>Line Design</t>
  </si>
  <si>
    <t>Detailed line design including plan and profiles; conductor, earthwire and OPGW sag tension calculations; tower spotting, establishment of line schedule; Design of insulator strings, OPGW and earthwire attachments</t>
  </si>
  <si>
    <t>Lump sum</t>
  </si>
  <si>
    <t>Tower Test</t>
  </si>
  <si>
    <t>Proto assembly of all type towers with all extensions to prove compliance with specification. Payment for successful test only.</t>
  </si>
  <si>
    <t xml:space="preserve">Tower type 4DL </t>
  </si>
  <si>
    <t xml:space="preserve">Tower type 4D1 </t>
  </si>
  <si>
    <t>Tower type 4D25</t>
  </si>
  <si>
    <t>(d)</t>
  </si>
  <si>
    <t xml:space="preserve">Tower type 4D45 </t>
  </si>
  <si>
    <t>(e)</t>
  </si>
  <si>
    <t>Tower type 4DT6</t>
  </si>
  <si>
    <t>Foundation Design</t>
  </si>
  <si>
    <t>Foundation design for all soil types</t>
  </si>
  <si>
    <t xml:space="preserve"> Total Columns 7 and 8 to be carried forward to Schedule No. 5 -Grand Summary</t>
  </si>
  <si>
    <t>1. Specify currency in accordance with specifications in Bid Data Sheet under ITB 19.1 in Single-stage Bid.  Create and use as many columns for Unit Price and Total Price as there are currencies.</t>
  </si>
  <si>
    <t>Foreign Currency [ ]</t>
  </si>
  <si>
    <t>Local Currency  [BDT]</t>
  </si>
  <si>
    <t>8= 4x6</t>
  </si>
  <si>
    <t xml:space="preserve">Schedule No. 4A Installation and Other Services </t>
  </si>
  <si>
    <t>Survey, soil investigation works &amp; Route Clearance</t>
  </si>
  <si>
    <t>Survey Work &amp; Route Clearance</t>
  </si>
  <si>
    <r>
      <rPr>
        <rFont val="Arial"/>
        <color theme="1"/>
        <sz val="9.0"/>
      </rPr>
      <t>Check survey in accordance with the requirements of the technical specification, incl. Full ground survey with change of route, if any, tower plotting and preparation and submission of route maps,</t>
    </r>
    <r>
      <rPr>
        <rFont val="Arial"/>
        <color theme="1"/>
        <sz val="9.0"/>
      </rPr>
      <t>submission of tower footing area on mouza maps for each tower location</t>
    </r>
    <r>
      <rPr>
        <rFont val="Arial"/>
        <color theme="1"/>
        <sz val="9.0"/>
      </rPr>
      <t>, profile drawings, SIMM documents, etc.</t>
    </r>
  </si>
  <si>
    <t>Km</t>
  </si>
  <si>
    <t>Geotechnical Investigations incl. taking samples, logging and lab testing</t>
  </si>
  <si>
    <t>Boreholes for geotechnical investigation, incl. laboratory test, borehole logs, sampling and interpretive report as per geotechnical specification</t>
  </si>
  <si>
    <t>Level 2</t>
  </si>
  <si>
    <t>borehole</t>
  </si>
  <si>
    <t>Level 4</t>
  </si>
  <si>
    <t>Soil resistivity tests (one per tower)</t>
  </si>
  <si>
    <t>unit</t>
  </si>
  <si>
    <t>Foundations for towers including all setting out, Concrete, Reinforcement, Excavation, Pumping, Stub-Setting, Geotechnical Investigation (Level 2), Shuttering, Leveling, Timbering, supply &amp; Installation of foundation steelwork, Earthing Materials,Backfilling, approved Protective Coating &amp; site clearing etc.</t>
  </si>
  <si>
    <t>2.1.1</t>
  </si>
  <si>
    <t>Pile Foundation for Soil Category-2 with 2m Raised Chimney</t>
  </si>
  <si>
    <t>2.1.2</t>
  </si>
  <si>
    <t>Pile Foundation for Soil Category-3 with 2m Raised Chimney</t>
  </si>
  <si>
    <t>2.1.3</t>
  </si>
  <si>
    <t>Pile Foundation for Soil Category-4 with 2m Raised Chimney</t>
  </si>
  <si>
    <t>Tower type "4D1 (0m to 15m body extension)"</t>
  </si>
  <si>
    <t>2.2.1</t>
  </si>
  <si>
    <t>Pile Foundation for any Soil Category with 2m Raised Chimney</t>
  </si>
  <si>
    <t>Tower type "4D1( 20m body extension)"</t>
  </si>
  <si>
    <t>2.3.1</t>
  </si>
  <si>
    <t>Tower type "4D1(25m body extension)"</t>
  </si>
  <si>
    <t>2.4.1</t>
  </si>
  <si>
    <t>2.4.2</t>
  </si>
  <si>
    <t>2.4.3</t>
  </si>
  <si>
    <t>2.5.1</t>
  </si>
  <si>
    <t>2.6.1</t>
  </si>
  <si>
    <t>2.6.2</t>
  </si>
  <si>
    <t>2.6.3</t>
  </si>
  <si>
    <t>River Crossing Foundation for any soil category with 2m Raised Chimney</t>
  </si>
  <si>
    <t>2.7.1</t>
  </si>
  <si>
    <t>Pile Foundation  for Tower Type 4DL (Any Extension)</t>
  </si>
  <si>
    <t>2.7.2</t>
  </si>
  <si>
    <t>Pile Foundation  for Tower Type 4D1 (Any Extension)</t>
  </si>
  <si>
    <t>2.7.3</t>
  </si>
  <si>
    <t>Pile Foundation for Tower Type 4D25 (Any Extension)</t>
  </si>
  <si>
    <t>Erection of 400kV double circuit towers complete with all stubs, nuts, bolts, locking nuts, washers, phase conductor and earthwire , step bolts, tower notice and identification plates, ACDs, ptotective coating (Galvanizing), earthing etc.</t>
  </si>
  <si>
    <t>3.2.2</t>
  </si>
  <si>
    <t>3.2.3</t>
  </si>
  <si>
    <t>3.2.4</t>
  </si>
  <si>
    <t>3.2.5</t>
  </si>
  <si>
    <t>3.2.6</t>
  </si>
  <si>
    <t>3.2.7</t>
  </si>
  <si>
    <t>3.2.8</t>
  </si>
  <si>
    <t>3.2.9</t>
  </si>
  <si>
    <t>Tower type 4D1+20 m</t>
  </si>
  <si>
    <t>3.2.10</t>
  </si>
  <si>
    <t>3.2.11</t>
  </si>
  <si>
    <t>3.2.12</t>
  </si>
  <si>
    <t>3.3.1</t>
  </si>
  <si>
    <t>3.3.2</t>
  </si>
  <si>
    <t>3.3.3</t>
  </si>
  <si>
    <t>3.3.4</t>
  </si>
  <si>
    <t>3.3.5</t>
  </si>
  <si>
    <t>3.3.6</t>
  </si>
  <si>
    <t>3.4.1</t>
  </si>
  <si>
    <t>3.4.2</t>
  </si>
  <si>
    <t>3.4.3</t>
  </si>
  <si>
    <t>3.4.4</t>
  </si>
  <si>
    <t>3.4.5</t>
  </si>
  <si>
    <t>3.4.6</t>
  </si>
  <si>
    <t>3.5.1</t>
  </si>
  <si>
    <t>3.5.2</t>
  </si>
  <si>
    <t>3.5.3</t>
  </si>
  <si>
    <t>3.5.4</t>
  </si>
  <si>
    <t>3.5.5</t>
  </si>
  <si>
    <t>3.5.6</t>
  </si>
  <si>
    <t>3.6.1</t>
  </si>
  <si>
    <t>Fabricated Tower Steel</t>
  </si>
  <si>
    <t>per ton</t>
  </si>
  <si>
    <t>3.7.1</t>
  </si>
  <si>
    <t>Testing of Foundations</t>
  </si>
  <si>
    <t>Individual Pile test including supply,install and test to prove compliance with technical specification, payment for successful test only (applicable for all tower types selected by the Employer's Engineer):</t>
  </si>
  <si>
    <t>Compression test</t>
  </si>
  <si>
    <t>per test</t>
  </si>
  <si>
    <t>Uplift test</t>
  </si>
  <si>
    <t>Pile Integrity test</t>
  </si>
  <si>
    <t>4A</t>
  </si>
  <si>
    <t>Tower Paint</t>
  </si>
  <si>
    <t>Painting of tower having total height above GL exceeds 60m for aircraft navigation in accordance with the requirements of the Technical Specification</t>
  </si>
  <si>
    <t>Painting of tower (Reflecting Paint) upto 3 meter above epoxy coat in submerge area in accordance with the requirements of the Technical Specification</t>
  </si>
  <si>
    <t>Stringing of double circuit line, four conductors per phase, one OPGW and one conventional earthwire (length approx. Route km)</t>
  </si>
  <si>
    <t>Conductor "ACSR Finch"  (Double circuit line, both circuits erected, FOUR conductors per phase) including:
Installation of insulator strings, compressed dead-ends, compression junction sleeves, suspension clamps, Sagging and clipping, Installation of armour rods and Dampers, Pilot strings and jumpers and any other works required as per specification.</t>
  </si>
  <si>
    <t>route km</t>
  </si>
  <si>
    <t>One optical fibre ground wire, 48 fibres OPGW, mechanically compatible with ACSR Dorking shield wire, including joint box, including:Tension and semi-tension joints, suspension clamps, armour rods and dampers,Sagging and clipping, Installation of intermediate junction boxes and terminal junction boxes at substation gantries ,Earthing jumpers</t>
  </si>
  <si>
    <t>ACSR "Dorking" earthwire with necessary midspan joints and repair sleeves. One earthwire on the line.</t>
  </si>
  <si>
    <t>Dismantling &amp; Bypass</t>
  </si>
  <si>
    <t>Dismantling of existing line section (including tower, conductor, insulator and other accessories) whichever is required for line in/out, storing the dismantled materials at PGCB store</t>
  </si>
  <si>
    <t>By passing the required line section with ERS which will be supplied under this Contract and other all necessary materials for by passing shall be collected from PGCB store.</t>
  </si>
  <si>
    <t>Dismantling of by pass line after completing line in line out and storing the all the materials including ERS of by pass line at PGCB store</t>
  </si>
  <si>
    <t>Documentation</t>
  </si>
  <si>
    <t>Establishment of as-built drawings, manuals and all requested documents as per specifications</t>
  </si>
  <si>
    <t>lump sum</t>
  </si>
  <si>
    <t>Miscellaneous</t>
  </si>
  <si>
    <t>Transport of the material and equipment supplied from Employer's Country</t>
  </si>
  <si>
    <t>Insurance of material and equipment supplied from Employer's Country during transport</t>
  </si>
  <si>
    <t>Additional counterpoise earthing in accordance with requirement of the Technical specification</t>
  </si>
  <si>
    <t>per meter</t>
  </si>
  <si>
    <t>Miscellaneous Rates for works certified by the Engineer in accordance with method of Payment</t>
  </si>
  <si>
    <t>Additional Excavation</t>
  </si>
  <si>
    <t>cu.m</t>
  </si>
  <si>
    <t>Additional Concrete (Piling)</t>
  </si>
  <si>
    <t>Additional Concrete (other than Piling)</t>
  </si>
  <si>
    <t>Additional Reinforcement</t>
  </si>
  <si>
    <t>kg</t>
  </si>
  <si>
    <t>Additional Boring (for any diameter)</t>
  </si>
  <si>
    <t>rm</t>
  </si>
  <si>
    <t>(f)</t>
  </si>
  <si>
    <t>Additional Permanent steel casing (minimum 8mm thick , any dia)</t>
  </si>
  <si>
    <t>Ton</t>
  </si>
  <si>
    <t>(g)</t>
  </si>
  <si>
    <t>Back Filling of foundation</t>
  </si>
  <si>
    <t>Environmental Management and Monitoring Plan including Ecological study</t>
  </si>
  <si>
    <t>STI. STD and HIV/AIDS alleviation program</t>
  </si>
  <si>
    <t>Costs and Expenses related to FAT witness (Provisional Sum)2</t>
  </si>
  <si>
    <t>USD 50000</t>
  </si>
  <si>
    <t>Payment for Compensation(For resettlement of affected people, dwelling/commercial structures, trees, crops etc. on the Right of Way)</t>
  </si>
  <si>
    <t>2. These costs are fixed ceiling and will be included in total price. But the payment shall be at actual upon submission of relevant documents.</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</si>
</sst>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0.0"/>
    <numFmt numFmtId="165" formatCode="_(* #,##0.00_);_(* \(#,##0.00\);_(* &quot;-&quot;??_);_(@_)"/>
  </numFmts>
  <fonts count="18">
    <font>
      <sz val="11.0"/>
      <color theme="1"/>
      <name val="Calibri"/>
      <scheme val="minor"/>
    </font>
    <font>
      <b/>
      <sz val="9.0"/>
      <color theme="1"/>
      <name val="Arial"/>
    </font>
    <font/>
    <font>
      <sz val="9.0"/>
      <color theme="1"/>
      <name val="Arial"/>
    </font>
    <font>
      <sz val="11.0"/>
      <color theme="1"/>
      <name val="Calibri"/>
    </font>
    <font>
      <color theme="1"/>
      <name val="Calibri"/>
      <scheme val="minor"/>
    </font>
    <font>
      <sz val="11.0"/>
      <color theme="1"/>
      <name val="Arial"/>
    </font>
    <font>
      <sz val="8.0"/>
      <color theme="1"/>
      <name val="Arial"/>
    </font>
    <font>
      <b/>
      <sz val="10.0"/>
      <color theme="1"/>
      <name val="Arial"/>
    </font>
    <font>
      <b/>
      <sz val="11.0"/>
      <color theme="1"/>
      <name val="Calibri"/>
    </font>
    <font>
      <sz val="9.0"/>
      <color theme="1"/>
      <name val="Arial Narrow"/>
    </font>
    <font>
      <sz val="7.0"/>
      <color theme="1"/>
      <name val="Arial"/>
    </font>
    <font>
      <b/>
      <sz val="9.0"/>
      <color theme="1"/>
      <name val="Arial Narrow"/>
    </font>
    <font>
      <sz val="9.0"/>
      <color rgb="FF000000"/>
      <name val="Calibri"/>
    </font>
    <font>
      <b/>
      <sz val="9.0"/>
      <color rgb="FF000000"/>
      <name val="Calibri"/>
    </font>
    <font>
      <sz val="9.0"/>
      <color theme="1"/>
      <name val="Calibri"/>
    </font>
    <font>
      <b/>
      <sz val="9.0"/>
      <color rgb="FF000000"/>
      <name val="Arial"/>
    </font>
    <font>
      <sz val="10.0"/>
      <color theme="1"/>
      <name val="Arial"/>
    </font>
  </fonts>
  <fills count="7">
    <fill>
      <patternFill patternType="none"/>
    </fill>
    <fill>
      <patternFill patternType="lightGray"/>
    </fill>
    <fill>
      <patternFill patternType="solid">
        <fgColor theme="0"/>
        <bgColor theme="0"/>
      </patternFill>
    </fill>
    <fill>
      <patternFill patternType="solid">
        <fgColor rgb="FFB8CCE4"/>
        <bgColor rgb="FFB8CCE4"/>
      </patternFill>
    </fill>
    <fill>
      <patternFill patternType="solid">
        <fgColor rgb="FFC5D9F0"/>
        <bgColor rgb="FFC5D9F0"/>
      </patternFill>
    </fill>
    <fill>
      <patternFill patternType="solid">
        <fgColor rgb="FFC6D9F0"/>
        <bgColor rgb="FFC6D9F0"/>
      </patternFill>
    </fill>
    <fill>
      <patternFill patternType="solid">
        <fgColor rgb="FFFBD4B4"/>
        <bgColor rgb="FFFBD4B4"/>
      </patternFill>
    </fill>
  </fills>
  <borders count="39">
    <border/>
    <border>
      <left style="thin">
        <color rgb="FF000000"/>
      </left>
      <right style="thin">
        <color rgb="FF000000"/>
      </right>
      <top style="thin">
        <color rgb="FF000000"/>
      </top>
      <bottom style="thin">
        <color rgb="FF000000"/>
      </bottom>
    </border>
    <border>
      <left/>
      <right/>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top style="thin">
        <color rgb="FF000000"/>
      </top>
    </border>
    <border>
      <right style="thin">
        <color rgb="FF000000"/>
      </right>
      <top style="thin">
        <color rgb="FF000000"/>
      </top>
    </border>
    <border>
      <right/>
      <top style="thin">
        <color rgb="FF000000"/>
      </top>
    </border>
    <border>
      <left style="thin">
        <color rgb="FF000000"/>
      </left>
      <bottom style="thin">
        <color rgb="FF000000"/>
      </bottom>
    </border>
    <border>
      <right style="thin">
        <color rgb="FF000000"/>
      </right>
      <bottom style="thin">
        <color rgb="FF000000"/>
      </bottom>
    </border>
    <border>
      <right/>
      <bottom style="thin">
        <color rgb="FF000000"/>
      </bottom>
    </border>
    <border>
      <left style="thin">
        <color rgb="FF000000"/>
      </left>
      <right/>
      <top style="thin">
        <color rgb="FF000000"/>
      </top>
      <bottom style="thin">
        <color rgb="FF000000"/>
      </bottom>
    </border>
    <border>
      <right style="medium">
        <color rgb="FF000000"/>
      </right>
      <bottom style="thin">
        <color rgb="FF000000"/>
      </bottom>
    </border>
    <border>
      <left style="medium">
        <color rgb="FF000000"/>
      </left>
      <right style="thin">
        <color rgb="FF000000"/>
      </right>
      <top style="thin">
        <color rgb="FF000000"/>
      </top>
    </border>
    <border>
      <right style="medium">
        <color rgb="FF000000"/>
      </right>
      <top style="thin">
        <color rgb="FF000000"/>
      </top>
    </border>
    <border>
      <left style="medium">
        <color rgb="FF000000"/>
      </left>
      <right style="thin">
        <color rgb="FF000000"/>
      </right>
    </border>
    <border>
      <left style="medium">
        <color rgb="FF000000"/>
      </left>
      <right style="thin">
        <color rgb="FF000000"/>
      </right>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top style="thin">
        <color rgb="FF000000"/>
      </top>
      <bottom style="thin">
        <color rgb="FF000000"/>
      </bottom>
    </border>
    <border>
      <right style="medium">
        <color rgb="FF000000"/>
      </right>
      <top style="thin">
        <color rgb="FF000000"/>
      </top>
      <bottom style="thin">
        <color rgb="FF000000"/>
      </bottom>
    </border>
    <border>
      <left style="thin">
        <color rgb="FF000000"/>
      </left>
      <right style="medium">
        <color rgb="FF000000"/>
      </right>
      <top style="thin">
        <color rgb="FF000000"/>
      </top>
    </border>
    <border>
      <left style="thin">
        <color rgb="FF000000"/>
      </left>
      <right style="medium">
        <color rgb="FF000000"/>
      </right>
      <bottom style="thin">
        <color rgb="FF000000"/>
      </bottom>
    </border>
    <border>
      <left style="medium">
        <color rgb="FF000000"/>
      </left>
      <top style="thin">
        <color rgb="FF000000"/>
      </top>
      <bottom style="medium">
        <color rgb="FF000000"/>
      </bottom>
    </border>
    <border>
      <top style="thin">
        <color rgb="FF000000"/>
      </top>
      <bottom style="medium">
        <color rgb="FF000000"/>
      </bottom>
    </border>
    <border>
      <right style="thin">
        <color rgb="FF000000"/>
      </right>
      <top style="thin">
        <color rgb="FF000000"/>
      </top>
      <bottom style="medium">
        <color rgb="FF000000"/>
      </bottom>
    </border>
    <border>
      <left style="thin">
        <color rgb="FF000000"/>
      </left>
      <right/>
      <top style="thin">
        <color rgb="FF000000"/>
      </top>
      <bottom style="medium">
        <color rgb="FF000000"/>
      </bottom>
    </border>
    <border>
      <left style="thin">
        <color rgb="FF000000"/>
      </left>
      <right style="medium">
        <color rgb="FF000000"/>
      </right>
      <top style="thin">
        <color rgb="FF000000"/>
      </top>
      <bottom style="medium">
        <color rgb="FF000000"/>
      </bottom>
    </border>
    <border>
      <right/>
      <top style="thin">
        <color rgb="FF000000"/>
      </top>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top/>
      <bottom style="thin">
        <color rgb="FF000000"/>
      </bottom>
    </border>
    <border>
      <left style="thin">
        <color rgb="FF000000"/>
      </left>
      <right/>
      <top style="thin">
        <color rgb="FF000000"/>
      </top>
    </border>
    <border>
      <left style="thin">
        <color rgb="FF000000"/>
      </left>
      <right/>
      <bottom style="thin">
        <color rgb="FF000000"/>
      </bottom>
    </border>
  </borders>
  <cellStyleXfs count="1">
    <xf borderId="0" fillId="0" fontId="0" numFmtId="0" applyAlignment="1" applyFont="1"/>
  </cellStyleXfs>
  <cellXfs count="165">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1" fillId="2" fontId="1" numFmtId="2" xfId="0" applyAlignment="1" applyBorder="1" applyFont="1" applyNumberFormat="1">
      <alignment horizontal="center" shrinkToFit="0" vertical="center" wrapText="1"/>
    </xf>
    <xf borderId="2" fillId="2" fontId="1" numFmtId="2" xfId="0" applyAlignment="1" applyBorder="1" applyFont="1" applyNumberFormat="1">
      <alignment horizontal="center" shrinkToFit="0" vertical="center" wrapText="1"/>
    </xf>
    <xf borderId="1" fillId="2" fontId="1" numFmtId="1" xfId="0" applyAlignment="1" applyBorder="1" applyFont="1" applyNumberFormat="1">
      <alignment horizontal="center" shrinkToFit="0" vertical="center" wrapText="1"/>
    </xf>
    <xf borderId="3" fillId="2" fontId="1" numFmtId="0" xfId="0" applyAlignment="1" applyBorder="1" applyFont="1">
      <alignment horizontal="center" shrinkToFit="0" vertical="center" wrapText="1"/>
    </xf>
    <xf borderId="4" fillId="0" fontId="2" numFmtId="0" xfId="0" applyBorder="1" applyFont="1"/>
    <xf borderId="5" fillId="0" fontId="2" numFmtId="0" xfId="0" applyBorder="1" applyFont="1"/>
    <xf borderId="2" fillId="2" fontId="1" numFmtId="0" xfId="0" applyAlignment="1" applyBorder="1" applyFont="1">
      <alignment horizontal="center" shrinkToFit="0" vertical="center" wrapText="1"/>
    </xf>
    <xf borderId="1" fillId="3" fontId="1" numFmtId="0" xfId="0" applyAlignment="1" applyBorder="1" applyFill="1" applyFont="1">
      <alignment horizontal="center" shrinkToFit="0" vertical="center" wrapText="1"/>
    </xf>
    <xf borderId="1" fillId="3" fontId="1" numFmtId="0" xfId="0" applyAlignment="1" applyBorder="1" applyFont="1">
      <alignment shrinkToFit="0" vertical="center" wrapText="1"/>
    </xf>
    <xf borderId="2" fillId="3" fontId="1" numFmtId="0" xfId="0" applyAlignment="1" applyBorder="1" applyFont="1">
      <alignment shrinkToFit="0" vertical="center" wrapText="1"/>
    </xf>
    <xf borderId="1" fillId="2" fontId="1" numFmtId="0" xfId="0" applyAlignment="1" applyBorder="1" applyFont="1">
      <alignment shrinkToFit="0" vertical="center" wrapText="1"/>
    </xf>
    <xf borderId="2" fillId="2" fontId="1" numFmtId="0" xfId="0" applyAlignment="1" applyBorder="1" applyFont="1">
      <alignment shrinkToFit="0" vertical="center" wrapText="1"/>
    </xf>
    <xf borderId="1" fillId="0" fontId="1" numFmtId="0" xfId="0" applyAlignment="1" applyBorder="1" applyFont="1">
      <alignment horizontal="center" shrinkToFit="0" vertical="center" wrapText="1"/>
    </xf>
    <xf borderId="1" fillId="0" fontId="1" numFmtId="0" xfId="0" applyAlignment="1" applyBorder="1" applyFont="1">
      <alignment shrinkToFit="0" vertical="center" wrapText="1"/>
    </xf>
    <xf borderId="0" fillId="0" fontId="1" numFmtId="0" xfId="0" applyAlignment="1" applyFont="1">
      <alignment shrinkToFit="0" vertical="center" wrapText="1"/>
    </xf>
    <xf borderId="1" fillId="0" fontId="3" numFmtId="0" xfId="0" applyAlignment="1" applyBorder="1" applyFont="1">
      <alignment horizontal="center" shrinkToFit="0" vertical="center" wrapText="1"/>
    </xf>
    <xf borderId="1" fillId="0" fontId="3" numFmtId="0" xfId="0" applyAlignment="1" applyBorder="1" applyFont="1">
      <alignment horizontal="left" shrinkToFit="0" vertical="center" wrapText="1"/>
    </xf>
    <xf borderId="1" fillId="0" fontId="3" numFmtId="2" xfId="0" applyAlignment="1" applyBorder="1" applyFont="1" applyNumberFormat="1">
      <alignment shrinkToFit="0" vertical="center" wrapText="1"/>
    </xf>
    <xf borderId="0" fillId="0" fontId="1" numFmtId="2" xfId="0" applyAlignment="1" applyFont="1" applyNumberFormat="1">
      <alignment shrinkToFit="0" vertical="center" wrapText="1"/>
    </xf>
    <xf borderId="0" fillId="0" fontId="4" numFmtId="0" xfId="0" applyAlignment="1" applyFont="1">
      <alignment horizontal="center" vertical="center"/>
    </xf>
    <xf borderId="0" fillId="0" fontId="4" numFmtId="1" xfId="0" applyFont="1" applyNumberFormat="1"/>
    <xf borderId="0" fillId="0" fontId="5" numFmtId="0" xfId="0" applyFont="1"/>
    <xf borderId="1" fillId="0" fontId="3" numFmtId="1" xfId="0" applyAlignment="1" applyBorder="1" applyFont="1" applyNumberFormat="1">
      <alignment horizontal="center" shrinkToFit="0" vertical="center" wrapText="1"/>
    </xf>
    <xf borderId="1" fillId="0" fontId="1" numFmtId="0" xfId="0" applyAlignment="1" applyBorder="1" applyFont="1">
      <alignment horizontal="left" shrinkToFit="0" vertical="center" wrapText="1"/>
    </xf>
    <xf borderId="4" fillId="0" fontId="3" numFmtId="2" xfId="0" applyAlignment="1" applyBorder="1" applyFont="1" applyNumberFormat="1">
      <alignment shrinkToFit="0" vertical="center" wrapText="1"/>
    </xf>
    <xf borderId="5" fillId="0" fontId="6" numFmtId="0" xfId="0" applyAlignment="1" applyBorder="1" applyFont="1">
      <alignment shrinkToFit="0" vertical="center" wrapText="1"/>
    </xf>
    <xf borderId="1" fillId="0" fontId="6" numFmtId="0" xfId="0" applyAlignment="1" applyBorder="1" applyFont="1">
      <alignment shrinkToFit="0" vertical="center" wrapText="1"/>
    </xf>
    <xf borderId="0" fillId="0" fontId="6" numFmtId="0" xfId="0" applyAlignment="1" applyFont="1">
      <alignment shrinkToFit="0" vertical="center" wrapText="1"/>
    </xf>
    <xf borderId="1" fillId="0" fontId="3" numFmtId="2" xfId="0" applyAlignment="1" applyBorder="1" applyFont="1" applyNumberFormat="1">
      <alignment horizontal="center" shrinkToFit="0" vertical="center" wrapText="1"/>
    </xf>
    <xf borderId="4" fillId="0" fontId="1" numFmtId="2" xfId="0" applyAlignment="1" applyBorder="1" applyFont="1" applyNumberFormat="1">
      <alignment shrinkToFit="0" vertical="center" wrapText="1"/>
    </xf>
    <xf borderId="1" fillId="4" fontId="1" numFmtId="0" xfId="0" applyAlignment="1" applyBorder="1" applyFill="1" applyFont="1">
      <alignment shrinkToFit="0" vertical="center" wrapText="1"/>
    </xf>
    <xf borderId="2" fillId="4" fontId="1" numFmtId="0" xfId="0" applyAlignment="1" applyBorder="1" applyFont="1">
      <alignment shrinkToFit="0" vertical="center" wrapText="1"/>
    </xf>
    <xf borderId="1" fillId="2" fontId="3" numFmtId="0" xfId="0" applyAlignment="1" applyBorder="1" applyFont="1">
      <alignment horizontal="center" shrinkToFit="0" vertical="center" wrapText="1"/>
    </xf>
    <xf borderId="1" fillId="2" fontId="3" numFmtId="0" xfId="0" applyAlignment="1" applyBorder="1" applyFont="1">
      <alignment horizontal="left" shrinkToFit="0" vertical="center" wrapText="1"/>
    </xf>
    <xf borderId="2" fillId="2" fontId="4" numFmtId="0" xfId="0" applyBorder="1" applyFont="1"/>
    <xf borderId="1" fillId="0" fontId="7" numFmtId="0" xfId="0" applyAlignment="1" applyBorder="1" applyFont="1">
      <alignment horizontal="left" shrinkToFit="0" vertical="center" wrapText="1"/>
    </xf>
    <xf borderId="6" fillId="0" fontId="3" numFmtId="0" xfId="0" applyAlignment="1" applyBorder="1" applyFont="1">
      <alignment horizontal="center" shrinkToFit="0" vertical="center" wrapText="1"/>
    </xf>
    <xf borderId="1" fillId="0" fontId="3" numFmtId="3" xfId="0" applyAlignment="1" applyBorder="1" applyFont="1" applyNumberFormat="1">
      <alignment horizontal="center" shrinkToFit="0" vertical="center" wrapText="1"/>
    </xf>
    <xf borderId="7" fillId="0" fontId="3" numFmtId="0" xfId="0" applyAlignment="1" applyBorder="1" applyFont="1">
      <alignment horizontal="center" shrinkToFit="0" vertical="center" wrapText="1"/>
    </xf>
    <xf borderId="1" fillId="0" fontId="3" numFmtId="0" xfId="0" applyAlignment="1" applyBorder="1" applyFont="1">
      <alignment shrinkToFit="0" vertical="center" wrapText="1"/>
    </xf>
    <xf borderId="0" fillId="0" fontId="3" numFmtId="2" xfId="0" applyAlignment="1" applyFont="1" applyNumberFormat="1">
      <alignment shrinkToFit="0" vertical="center" wrapText="1"/>
    </xf>
    <xf borderId="1" fillId="0" fontId="7" numFmtId="0" xfId="0" applyAlignment="1" applyBorder="1" applyFont="1">
      <alignment horizontal="center" shrinkToFit="0" vertical="center" wrapText="1"/>
    </xf>
    <xf borderId="6" fillId="0" fontId="3" numFmtId="2" xfId="0" applyAlignment="1" applyBorder="1" applyFont="1" applyNumberFormat="1">
      <alignment shrinkToFit="0" vertical="center" wrapText="1"/>
    </xf>
    <xf borderId="8" fillId="0" fontId="3" numFmtId="2" xfId="0" applyAlignment="1" applyBorder="1" applyFont="1" applyNumberFormat="1">
      <alignment shrinkToFit="0" vertical="center" wrapText="1"/>
    </xf>
    <xf borderId="7" fillId="0" fontId="3" numFmtId="2" xfId="0" applyAlignment="1" applyBorder="1" applyFont="1" applyNumberFormat="1">
      <alignment shrinkToFit="0" vertical="center" wrapText="1"/>
    </xf>
    <xf borderId="1" fillId="0" fontId="3" numFmtId="164" xfId="0" applyAlignment="1" applyBorder="1" applyFont="1" applyNumberFormat="1">
      <alignment horizontal="center" shrinkToFit="0" vertical="center" wrapText="1"/>
    </xf>
    <xf borderId="3" fillId="4" fontId="1" numFmtId="0" xfId="0" applyAlignment="1" applyBorder="1" applyFont="1">
      <alignment horizontal="center" shrinkToFit="0" vertical="center" wrapText="1"/>
    </xf>
    <xf borderId="1" fillId="4" fontId="1" numFmtId="0" xfId="0" applyAlignment="1" applyBorder="1" applyFont="1">
      <alignment horizontal="center" shrinkToFit="0" vertical="center" wrapText="1"/>
    </xf>
    <xf borderId="2" fillId="4" fontId="1" numFmtId="2" xfId="0" applyAlignment="1" applyBorder="1" applyFont="1" applyNumberFormat="1">
      <alignment shrinkToFit="0" vertical="center" wrapText="1"/>
    </xf>
    <xf borderId="0" fillId="0" fontId="4" numFmtId="2" xfId="0" applyFont="1" applyNumberFormat="1"/>
    <xf borderId="0" fillId="0" fontId="7" numFmtId="0" xfId="0" applyAlignment="1" applyFont="1">
      <alignment horizontal="left" shrinkToFit="0" vertical="top" wrapText="1"/>
    </xf>
    <xf borderId="0" fillId="0" fontId="7" numFmtId="0" xfId="0" applyAlignment="1" applyFont="1">
      <alignment horizontal="left" shrinkToFit="0" vertical="center" wrapText="1"/>
    </xf>
    <xf borderId="0" fillId="0" fontId="4" numFmtId="0" xfId="0" applyAlignment="1" applyFont="1">
      <alignment horizontal="left"/>
    </xf>
    <xf borderId="0" fillId="0" fontId="4" numFmtId="0" xfId="0" applyFont="1"/>
    <xf borderId="0" fillId="0" fontId="4" numFmtId="0" xfId="0" applyAlignment="1" applyFont="1">
      <alignment horizontal="center"/>
    </xf>
    <xf borderId="6" fillId="2" fontId="1" numFmtId="0" xfId="0" applyAlignment="1" applyBorder="1" applyFont="1">
      <alignment horizontal="center" shrinkToFit="0" vertical="center" wrapText="1"/>
    </xf>
    <xf borderId="9" fillId="4" fontId="1" numFmtId="2" xfId="0" applyAlignment="1" applyBorder="1" applyFont="1" applyNumberFormat="1">
      <alignment horizontal="center" shrinkToFit="0" vertical="center" wrapText="1"/>
    </xf>
    <xf borderId="10" fillId="0" fontId="2" numFmtId="0" xfId="0" applyBorder="1" applyFont="1"/>
    <xf borderId="11" fillId="0" fontId="2" numFmtId="0" xfId="0" applyBorder="1" applyFont="1"/>
    <xf borderId="8" fillId="0" fontId="2" numFmtId="0" xfId="0" applyBorder="1" applyFont="1"/>
    <xf borderId="12" fillId="0" fontId="2" numFmtId="0" xfId="0" applyBorder="1" applyFont="1"/>
    <xf borderId="13" fillId="0" fontId="2" numFmtId="0" xfId="0" applyBorder="1" applyFont="1"/>
    <xf borderId="14" fillId="0" fontId="2" numFmtId="0" xfId="0" applyBorder="1" applyFont="1"/>
    <xf borderId="7" fillId="0" fontId="2" numFmtId="0" xfId="0" applyBorder="1" applyFont="1"/>
    <xf borderId="1" fillId="4" fontId="1" numFmtId="2" xfId="0" applyAlignment="1" applyBorder="1" applyFont="1" applyNumberFormat="1">
      <alignment horizontal="center" shrinkToFit="0" vertical="center" wrapText="1"/>
    </xf>
    <xf borderId="15" fillId="4" fontId="1" numFmtId="2" xfId="0" applyAlignment="1" applyBorder="1" applyFont="1" applyNumberFormat="1">
      <alignment horizontal="center" shrinkToFit="0" vertical="center" wrapText="1"/>
    </xf>
    <xf borderId="3" fillId="2" fontId="8" numFmtId="0" xfId="0" applyAlignment="1" applyBorder="1" applyFont="1">
      <alignment shrinkToFit="0" vertical="center" wrapText="1"/>
    </xf>
    <xf borderId="6" fillId="0" fontId="6" numFmtId="0" xfId="0" applyAlignment="1" applyBorder="1" applyFont="1">
      <alignment shrinkToFit="0" vertical="center" wrapText="1"/>
    </xf>
    <xf borderId="6" fillId="0" fontId="6" numFmtId="0" xfId="0" applyAlignment="1" applyBorder="1" applyFont="1">
      <alignment horizontal="center" shrinkToFit="0" vertical="center" wrapText="1"/>
    </xf>
    <xf borderId="1" fillId="0" fontId="4" numFmtId="0" xfId="0" applyBorder="1" applyFont="1"/>
    <xf borderId="1" fillId="0" fontId="9" numFmtId="0" xfId="0" applyBorder="1" applyFont="1"/>
    <xf borderId="16" fillId="0" fontId="10" numFmtId="0" xfId="0" applyAlignment="1" applyBorder="1" applyFont="1">
      <alignment horizontal="right" vertical="center"/>
    </xf>
    <xf borderId="1" fillId="0" fontId="4" numFmtId="0" xfId="0" applyAlignment="1" applyBorder="1" applyFont="1">
      <alignment horizontal="center"/>
    </xf>
    <xf borderId="3" fillId="0" fontId="9" numFmtId="0" xfId="0" applyAlignment="1" applyBorder="1" applyFont="1">
      <alignment horizontal="center"/>
    </xf>
    <xf borderId="0" fillId="0" fontId="11" numFmtId="0" xfId="0" applyAlignment="1" applyFont="1">
      <alignment horizontal="left" shrinkToFit="0" vertical="top" wrapText="1"/>
    </xf>
    <xf borderId="17" fillId="4" fontId="1" numFmtId="0" xfId="0" applyAlignment="1" applyBorder="1" applyFont="1">
      <alignment horizontal="center" shrinkToFit="0" vertical="center" wrapText="1"/>
    </xf>
    <xf borderId="6" fillId="4" fontId="1" numFmtId="0" xfId="0" applyAlignment="1" applyBorder="1" applyFont="1">
      <alignment horizontal="center" shrinkToFit="0" vertical="center" wrapText="1"/>
    </xf>
    <xf borderId="9" fillId="4" fontId="1" numFmtId="0" xfId="0" applyAlignment="1" applyBorder="1" applyFont="1">
      <alignment horizontal="center" shrinkToFit="0" vertical="center" wrapText="1"/>
    </xf>
    <xf borderId="18" fillId="0" fontId="2" numFmtId="0" xfId="0" applyBorder="1" applyFont="1"/>
    <xf borderId="19" fillId="0" fontId="2" numFmtId="0" xfId="0" applyBorder="1" applyFont="1"/>
    <xf borderId="16" fillId="0" fontId="2" numFmtId="0" xfId="0" applyBorder="1" applyFont="1"/>
    <xf borderId="20" fillId="0" fontId="2" numFmtId="0" xfId="0" applyBorder="1" applyFont="1"/>
    <xf borderId="1" fillId="5" fontId="1" numFmtId="0" xfId="0" applyAlignment="1" applyBorder="1" applyFill="1" applyFont="1">
      <alignment horizontal="center" shrinkToFit="0" vertical="center" wrapText="1"/>
    </xf>
    <xf borderId="21" fillId="4" fontId="1" numFmtId="0" xfId="0" applyAlignment="1" applyBorder="1" applyFont="1">
      <alignment horizontal="center" shrinkToFit="0" vertical="center" wrapText="1"/>
    </xf>
    <xf borderId="22" fillId="4" fontId="1" numFmtId="0" xfId="0" applyAlignment="1" applyBorder="1" applyFont="1">
      <alignment horizontal="center" shrinkToFit="0" vertical="center" wrapText="1"/>
    </xf>
    <xf borderId="23" fillId="0" fontId="1" numFmtId="0" xfId="0" applyAlignment="1" applyBorder="1" applyFont="1">
      <alignment horizontal="center" shrinkToFit="0" vertical="center" wrapText="1"/>
    </xf>
    <xf borderId="24" fillId="0" fontId="2" numFmtId="0" xfId="0" applyBorder="1" applyFont="1"/>
    <xf borderId="3" fillId="4" fontId="1" numFmtId="0" xfId="0" applyAlignment="1" applyBorder="1" applyFont="1">
      <alignment horizontal="left" shrinkToFit="0" vertical="center" wrapText="1"/>
    </xf>
    <xf borderId="17" fillId="0" fontId="3" numFmtId="0" xfId="0" applyAlignment="1" applyBorder="1" applyFont="1">
      <alignment horizontal="center" shrinkToFit="0" vertical="center" wrapText="1"/>
    </xf>
    <xf borderId="6" fillId="0" fontId="3" numFmtId="0" xfId="0" applyAlignment="1" applyBorder="1" applyFont="1">
      <alignment horizontal="left" shrinkToFit="0" vertical="center" wrapText="1"/>
    </xf>
    <xf borderId="6" fillId="0" fontId="3" numFmtId="2" xfId="0" applyAlignment="1" applyBorder="1" applyFont="1" applyNumberFormat="1">
      <alignment horizontal="center" shrinkToFit="0" vertical="center" wrapText="1"/>
    </xf>
    <xf borderId="25" fillId="0" fontId="1" numFmtId="2" xfId="0" applyAlignment="1" applyBorder="1" applyFont="1" applyNumberFormat="1">
      <alignment shrinkToFit="0" vertical="center" wrapText="1"/>
    </xf>
    <xf borderId="26" fillId="0" fontId="2" numFmtId="0" xfId="0" applyBorder="1" applyFont="1"/>
    <xf borderId="22" fillId="2" fontId="1" numFmtId="0" xfId="0" applyAlignment="1" applyBorder="1" applyFont="1">
      <alignment horizontal="center" shrinkToFit="0" vertical="center" wrapText="1"/>
    </xf>
    <xf borderId="3" fillId="0" fontId="3" numFmtId="2" xfId="0" applyAlignment="1" applyBorder="1" applyFont="1" applyNumberFormat="1">
      <alignment shrinkToFit="0" vertical="center" wrapText="1"/>
    </xf>
    <xf borderId="21" fillId="0" fontId="3" numFmtId="2" xfId="0" applyAlignment="1" applyBorder="1" applyFont="1" applyNumberFormat="1">
      <alignment shrinkToFit="0" vertical="center" wrapText="1"/>
    </xf>
    <xf borderId="22" fillId="2" fontId="3" numFmtId="0" xfId="0" applyAlignment="1" applyBorder="1" applyFont="1">
      <alignment horizontal="center" shrinkToFit="0" vertical="center" wrapText="1"/>
    </xf>
    <xf borderId="21" fillId="0" fontId="1" numFmtId="2" xfId="0" applyAlignment="1" applyBorder="1" applyFont="1" applyNumberFormat="1">
      <alignment shrinkToFit="0" vertical="center" wrapText="1"/>
    </xf>
    <xf borderId="22" fillId="0" fontId="3" numFmtId="0" xfId="0" applyAlignment="1" applyBorder="1" applyFont="1">
      <alignment horizontal="center" shrinkToFit="0" vertical="center" wrapText="1"/>
    </xf>
    <xf borderId="27" fillId="4" fontId="1" numFmtId="0" xfId="0" applyAlignment="1" applyBorder="1" applyFont="1">
      <alignment horizontal="center" shrinkToFit="0" vertical="center" wrapText="1"/>
    </xf>
    <xf borderId="28" fillId="0" fontId="2" numFmtId="0" xfId="0" applyBorder="1" applyFont="1"/>
    <xf borderId="29" fillId="0" fontId="2" numFmtId="0" xfId="0" applyBorder="1" applyFont="1"/>
    <xf borderId="30" fillId="4" fontId="1" numFmtId="0" xfId="0" applyAlignment="1" applyBorder="1" applyFont="1">
      <alignment horizontal="center" shrinkToFit="0" vertical="center" wrapText="1"/>
    </xf>
    <xf borderId="31" fillId="4" fontId="1" numFmtId="2" xfId="0" applyAlignment="1" applyBorder="1" applyFont="1" applyNumberFormat="1">
      <alignment shrinkToFit="0" vertical="center" wrapText="1"/>
    </xf>
    <xf borderId="0" fillId="0" fontId="3" numFmtId="0" xfId="0" applyAlignment="1" applyFont="1">
      <alignment horizontal="center" shrinkToFit="0" vertical="center" wrapText="1"/>
    </xf>
    <xf borderId="0" fillId="0" fontId="3" numFmtId="0" xfId="0" applyAlignment="1" applyFont="1">
      <alignment horizontal="left" shrinkToFit="0" vertical="center" wrapText="1"/>
    </xf>
    <xf borderId="0" fillId="0" fontId="3" numFmtId="0" xfId="0" applyAlignment="1" applyFont="1">
      <alignment vertical="top"/>
    </xf>
    <xf borderId="0" fillId="0" fontId="4" numFmtId="0" xfId="0" applyAlignment="1" applyFont="1">
      <alignment vertical="top"/>
    </xf>
    <xf borderId="0" fillId="0" fontId="12" numFmtId="0" xfId="0" applyAlignment="1" applyFont="1">
      <alignment horizontal="left" vertical="center"/>
    </xf>
    <xf borderId="0" fillId="0" fontId="9" numFmtId="0" xfId="0" applyAlignment="1" applyFont="1">
      <alignment horizontal="left"/>
    </xf>
    <xf borderId="1" fillId="4" fontId="1" numFmtId="2" xfId="0" applyAlignment="1" applyBorder="1" applyFont="1" applyNumberFormat="1">
      <alignment horizontal="left" shrinkToFit="0" vertical="center" wrapText="1"/>
    </xf>
    <xf borderId="23" fillId="6" fontId="8" numFmtId="0" xfId="0" applyAlignment="1" applyBorder="1" applyFill="1" applyFont="1">
      <alignment horizontal="center" shrinkToFit="0" vertical="center" wrapText="1"/>
    </xf>
    <xf borderId="32" fillId="0" fontId="2" numFmtId="0" xfId="0" applyBorder="1" applyFont="1"/>
    <xf borderId="2" fillId="6" fontId="8" numFmtId="0" xfId="0" applyAlignment="1" applyBorder="1" applyFont="1">
      <alignment shrinkToFit="0" vertical="center" wrapText="1"/>
    </xf>
    <xf borderId="3" fillId="2" fontId="1" numFmtId="0" xfId="0" applyAlignment="1" applyBorder="1" applyFont="1">
      <alignment horizontal="left" shrinkToFit="0" vertical="center" wrapText="1"/>
    </xf>
    <xf borderId="33" fillId="2" fontId="1" numFmtId="0" xfId="0" applyAlignment="1" applyBorder="1" applyFont="1">
      <alignment horizontal="left" shrinkToFit="0" vertical="center" wrapText="1"/>
    </xf>
    <xf borderId="34" fillId="0" fontId="2" numFmtId="0" xfId="0" applyBorder="1" applyFont="1"/>
    <xf borderId="35" fillId="0" fontId="2" numFmtId="0" xfId="0" applyBorder="1" applyFont="1"/>
    <xf borderId="36" fillId="2" fontId="1" numFmtId="0" xfId="0" applyAlignment="1" applyBorder="1" applyFont="1">
      <alignment horizontal="left" shrinkToFit="0" vertical="center" wrapText="1"/>
    </xf>
    <xf borderId="36" fillId="2" fontId="1" numFmtId="2" xfId="0" applyAlignment="1" applyBorder="1" applyFont="1" applyNumberFormat="1">
      <alignment shrinkToFit="0" vertical="center" wrapText="1"/>
    </xf>
    <xf borderId="1" fillId="2" fontId="1" numFmtId="2" xfId="0" applyAlignment="1" applyBorder="1" applyFont="1" applyNumberFormat="1">
      <alignment shrinkToFit="0" vertical="center" wrapText="1"/>
    </xf>
    <xf borderId="17" fillId="2" fontId="3" numFmtId="0" xfId="0" applyAlignment="1" applyBorder="1" applyFont="1">
      <alignment horizontal="center" shrinkToFit="0" vertical="center" wrapText="1"/>
    </xf>
    <xf borderId="6" fillId="2" fontId="3" numFmtId="0" xfId="0" applyAlignment="1" applyBorder="1" applyFont="1">
      <alignment horizontal="left" shrinkToFit="0" vertical="center" wrapText="1"/>
    </xf>
    <xf borderId="6" fillId="2" fontId="3" numFmtId="0" xfId="0" applyAlignment="1" applyBorder="1" applyFont="1">
      <alignment horizontal="center" shrinkToFit="0" vertical="center" wrapText="1"/>
    </xf>
    <xf borderId="6" fillId="2" fontId="3" numFmtId="2" xfId="0" applyAlignment="1" applyBorder="1" applyFont="1" applyNumberFormat="1">
      <alignment shrinkToFit="0" vertical="center" wrapText="1"/>
    </xf>
    <xf borderId="6" fillId="2" fontId="3" numFmtId="2" xfId="0" applyAlignment="1" applyBorder="1" applyFont="1" applyNumberFormat="1">
      <alignment horizontal="center" shrinkToFit="0" vertical="center" wrapText="1"/>
    </xf>
    <xf borderId="37" fillId="2" fontId="1" numFmtId="2" xfId="0" applyAlignment="1" applyBorder="1" applyFont="1" applyNumberFormat="1">
      <alignment shrinkToFit="0" vertical="center" wrapText="1"/>
    </xf>
    <xf borderId="6" fillId="2" fontId="1" numFmtId="2" xfId="0" applyAlignment="1" applyBorder="1" applyFont="1" applyNumberFormat="1">
      <alignment horizontal="center" shrinkToFit="0" vertical="center" wrapText="1"/>
    </xf>
    <xf borderId="38" fillId="0" fontId="2" numFmtId="0" xfId="0" applyBorder="1" applyFont="1"/>
    <xf borderId="15" fillId="2" fontId="1" numFmtId="0" xfId="0" applyAlignment="1" applyBorder="1" applyFont="1">
      <alignment horizontal="left" shrinkToFit="0" vertical="center" wrapText="1"/>
    </xf>
    <xf borderId="15" fillId="2" fontId="1" numFmtId="2" xfId="0" applyAlignment="1" applyBorder="1" applyFont="1" applyNumberFormat="1">
      <alignment shrinkToFit="0" vertical="center" wrapText="1"/>
    </xf>
    <xf borderId="1" fillId="2" fontId="3" numFmtId="2" xfId="0" applyAlignment="1" applyBorder="1" applyFont="1" applyNumberFormat="1">
      <alignment shrinkToFit="0" vertical="center" wrapText="1"/>
    </xf>
    <xf borderId="15" fillId="2" fontId="3" numFmtId="2" xfId="0" applyAlignment="1" applyBorder="1" applyFont="1" applyNumberFormat="1">
      <alignment shrinkToFit="0" vertical="center" wrapText="1"/>
    </xf>
    <xf borderId="15" fillId="2" fontId="1" numFmtId="2" xfId="0" applyAlignment="1" applyBorder="1" applyFont="1" applyNumberFormat="1">
      <alignment horizontal="right" shrinkToFit="0" vertical="center" wrapText="1"/>
    </xf>
    <xf borderId="1" fillId="2" fontId="1" numFmtId="2" xfId="0" applyAlignment="1" applyBorder="1" applyFont="1" applyNumberFormat="1">
      <alignment horizontal="right" shrinkToFit="0" vertical="center" wrapText="1"/>
    </xf>
    <xf borderId="1" fillId="2" fontId="3" numFmtId="1" xfId="0" applyAlignment="1" applyBorder="1" applyFont="1" applyNumberFormat="1">
      <alignment horizontal="center" shrinkToFit="0" vertical="center" wrapText="1"/>
    </xf>
    <xf borderId="1" fillId="2" fontId="1" numFmtId="0" xfId="0" applyAlignment="1" applyBorder="1" applyFont="1">
      <alignment horizontal="left" shrinkToFit="0" vertical="center" wrapText="1"/>
    </xf>
    <xf borderId="1" fillId="2" fontId="13" numFmtId="0" xfId="0" applyAlignment="1" applyBorder="1" applyFont="1">
      <alignment shrinkToFit="0" vertical="top" wrapText="1"/>
    </xf>
    <xf borderId="22" fillId="2" fontId="13" numFmtId="0" xfId="0" applyAlignment="1" applyBorder="1" applyFont="1">
      <alignment horizontal="center" vertical="top"/>
    </xf>
    <xf borderId="22" fillId="2" fontId="14" numFmtId="0" xfId="0" applyAlignment="1" applyBorder="1" applyFont="1">
      <alignment horizontal="center" vertical="top"/>
    </xf>
    <xf borderId="1" fillId="2" fontId="14" numFmtId="0" xfId="0" applyAlignment="1" applyBorder="1" applyFont="1">
      <alignment shrinkToFit="0" vertical="top" wrapText="1"/>
    </xf>
    <xf borderId="22" fillId="2" fontId="15" numFmtId="0" xfId="0" applyAlignment="1" applyBorder="1" applyFont="1">
      <alignment horizontal="center" vertical="top"/>
    </xf>
    <xf borderId="1" fillId="2" fontId="15" numFmtId="0" xfId="0" applyAlignment="1" applyBorder="1" applyFont="1">
      <alignment shrinkToFit="0" vertical="top" wrapText="1"/>
    </xf>
    <xf borderId="3" fillId="0" fontId="3" numFmtId="2" xfId="0" applyAlignment="1" applyBorder="1" applyFont="1" applyNumberFormat="1">
      <alignment horizontal="center" shrinkToFit="0" vertical="center" wrapText="1"/>
    </xf>
    <xf borderId="22" fillId="0" fontId="1" numFmtId="0" xfId="0" applyAlignment="1" applyBorder="1" applyFont="1">
      <alignment horizontal="center" shrinkToFit="0" vertical="center" wrapText="1"/>
    </xf>
    <xf borderId="1" fillId="2" fontId="1" numFmtId="0" xfId="0" applyAlignment="1" applyBorder="1" applyFont="1">
      <alignment horizontal="center" vertical="center"/>
    </xf>
    <xf borderId="3" fillId="0" fontId="16" numFmtId="0" xfId="0" applyAlignment="1" applyBorder="1" applyFont="1">
      <alignment shrinkToFit="0" vertical="center" wrapText="1"/>
    </xf>
    <xf borderId="1" fillId="2" fontId="3" numFmtId="0" xfId="0" applyAlignment="1" applyBorder="1" applyFont="1">
      <alignment horizontal="center" vertical="center"/>
    </xf>
    <xf borderId="1" fillId="0" fontId="3" numFmtId="165" xfId="0" applyAlignment="1" applyBorder="1" applyFont="1" applyNumberFormat="1">
      <alignment shrinkToFit="0" vertical="center" wrapText="1"/>
    </xf>
    <xf borderId="3" fillId="0" fontId="17" numFmtId="0" xfId="0" applyAlignment="1" applyBorder="1" applyFont="1">
      <alignment shrinkToFit="0" vertical="center" wrapText="1"/>
    </xf>
    <xf borderId="1" fillId="0" fontId="17" numFmtId="49" xfId="0" applyAlignment="1" applyBorder="1" applyFont="1" applyNumberFormat="1">
      <alignment horizontal="center" shrinkToFit="0" vertical="center" wrapText="1"/>
    </xf>
    <xf borderId="1" fillId="0" fontId="17" numFmtId="2" xfId="0" applyAlignment="1" applyBorder="1" applyFont="1" applyNumberFormat="1">
      <alignment horizontal="center" shrinkToFit="0" vertical="center" wrapText="1"/>
    </xf>
    <xf borderId="1" fillId="2" fontId="3" numFmtId="2" xfId="0" applyAlignment="1" applyBorder="1" applyFont="1" applyNumberFormat="1">
      <alignment horizontal="right" shrinkToFit="0" vertical="center" wrapText="1"/>
    </xf>
    <xf borderId="3" fillId="4" fontId="1" numFmtId="0" xfId="0" applyAlignment="1" applyBorder="1" applyFont="1">
      <alignment horizontal="center" shrinkToFit="0" vertical="top" wrapText="1"/>
    </xf>
    <xf borderId="1" fillId="4" fontId="1" numFmtId="2" xfId="0" applyAlignment="1" applyBorder="1" applyFont="1" applyNumberFormat="1">
      <alignment shrinkToFit="0" vertical="top" wrapText="1"/>
    </xf>
    <xf borderId="1" fillId="5" fontId="1" numFmtId="2" xfId="0" applyBorder="1" applyFont="1" applyNumberFormat="1"/>
    <xf borderId="1" fillId="0" fontId="4" numFmtId="0" xfId="0" applyAlignment="1" applyBorder="1" applyFont="1">
      <alignment horizontal="center" vertical="center"/>
    </xf>
    <xf borderId="1" fillId="2" fontId="4" numFmtId="0" xfId="0" applyAlignment="1" applyBorder="1" applyFont="1">
      <alignment horizontal="center"/>
    </xf>
    <xf borderId="1" fillId="0" fontId="4" numFmtId="2" xfId="0" applyBorder="1" applyFont="1" applyNumberFormat="1"/>
    <xf borderId="0" fillId="0" fontId="4" numFmtId="0" xfId="0" applyAlignment="1" applyFont="1">
      <alignment vertical="center"/>
    </xf>
    <xf borderId="2" fillId="2" fontId="4" numFmtId="0" xfId="0" applyAlignment="1" applyBorder="1" applyFont="1">
      <alignment horizontal="center" vertical="center"/>
    </xf>
    <xf borderId="0" fillId="0" fontId="10" numFmtId="0" xfId="0" applyAlignment="1" applyFont="1">
      <alignment horizontal="right" vertical="center"/>
    </xf>
    <xf borderId="2" fillId="2" fontId="4" numFmtId="0" xfId="0" applyAlignment="1" applyBorder="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4.0" topLeftCell="A5" activePane="bottomLeft" state="frozen"/>
      <selection activeCell="B6" sqref="B6" pane="bottomLeft"/>
    </sheetView>
  </sheetViews>
  <sheetFormatPr customHeight="1" defaultColWidth="14.43" defaultRowHeight="15.0"/>
  <cols>
    <col customWidth="1" min="1" max="1" width="14.14"/>
    <col customWidth="1" min="2" max="2" width="49.29"/>
    <col customWidth="1" min="3" max="3" width="15.0"/>
    <col customWidth="1" min="4" max="4" width="12.71"/>
    <col customWidth="1" min="5" max="5" width="9.57"/>
    <col customWidth="1" min="6" max="7" width="20.86"/>
    <col customWidth="1" min="8" max="8" width="20.14"/>
    <col customWidth="1" min="9" max="9" width="18.57"/>
    <col customWidth="1" min="10" max="13" width="9.14"/>
    <col customWidth="1" min="14" max="14" width="15.29"/>
    <col customWidth="1" min="15" max="15" width="10.71"/>
    <col customWidth="1" min="16" max="26" width="8.71"/>
  </cols>
  <sheetData>
    <row r="1" ht="22.5" customHeight="1">
      <c r="A1" s="1" t="s">
        <v>0</v>
      </c>
      <c r="B1" s="1" t="s">
        <v>1</v>
      </c>
      <c r="C1" s="1" t="s">
        <v>2</v>
      </c>
      <c r="D1" s="1" t="s">
        <v>3</v>
      </c>
      <c r="E1" s="1" t="s">
        <v>4</v>
      </c>
      <c r="F1" s="2" t="s">
        <v>5</v>
      </c>
      <c r="G1" s="2" t="s">
        <v>6</v>
      </c>
      <c r="H1" s="3"/>
    </row>
    <row r="2" ht="10.5" customHeight="1">
      <c r="A2" s="1"/>
      <c r="B2" s="1"/>
      <c r="C2" s="1"/>
      <c r="D2" s="1"/>
      <c r="E2" s="1"/>
      <c r="F2" s="2"/>
      <c r="G2" s="2"/>
      <c r="H2" s="3"/>
    </row>
    <row r="3" ht="33.0" customHeight="1">
      <c r="A3" s="1"/>
      <c r="B3" s="1"/>
      <c r="C3" s="1"/>
      <c r="D3" s="1"/>
      <c r="E3" s="1"/>
      <c r="F3" s="2" t="s">
        <v>7</v>
      </c>
      <c r="G3" s="2" t="s">
        <v>8</v>
      </c>
      <c r="H3" s="3"/>
    </row>
    <row r="4">
      <c r="A4" s="1">
        <v>1.0</v>
      </c>
      <c r="B4" s="1">
        <v>2.0</v>
      </c>
      <c r="C4" s="1" t="s">
        <v>9</v>
      </c>
      <c r="D4" s="1">
        <v>4.0</v>
      </c>
      <c r="E4" s="1">
        <v>5.0</v>
      </c>
      <c r="F4" s="4">
        <v>6.0</v>
      </c>
      <c r="G4" s="2" t="s">
        <v>10</v>
      </c>
      <c r="H4" s="3"/>
    </row>
    <row r="5">
      <c r="A5" s="5" t="s">
        <v>11</v>
      </c>
      <c r="B5" s="6"/>
      <c r="C5" s="6"/>
      <c r="D5" s="6"/>
      <c r="E5" s="6"/>
      <c r="F5" s="6"/>
      <c r="G5" s="7"/>
      <c r="H5" s="8"/>
    </row>
    <row r="6" ht="72.0" customHeight="1">
      <c r="A6" s="9">
        <v>1.0</v>
      </c>
      <c r="B6" s="10" t="s">
        <v>12</v>
      </c>
      <c r="C6" s="10"/>
      <c r="D6" s="10"/>
      <c r="E6" s="10"/>
      <c r="F6" s="10"/>
      <c r="G6" s="10"/>
      <c r="H6" s="11"/>
    </row>
    <row r="7" ht="9.75" customHeight="1">
      <c r="A7" s="12"/>
      <c r="B7" s="12"/>
      <c r="C7" s="12"/>
      <c r="D7" s="12"/>
      <c r="E7" s="12"/>
      <c r="F7" s="12"/>
      <c r="G7" s="12"/>
      <c r="H7" s="13"/>
    </row>
    <row r="8">
      <c r="A8" s="14">
        <v>1.1</v>
      </c>
      <c r="B8" s="15" t="s">
        <v>13</v>
      </c>
      <c r="C8" s="15"/>
      <c r="D8" s="15"/>
      <c r="E8" s="15"/>
      <c r="F8" s="15"/>
      <c r="G8" s="15"/>
      <c r="H8" s="16"/>
    </row>
    <row r="9">
      <c r="A9" s="17" t="s">
        <v>14</v>
      </c>
      <c r="B9" s="18" t="s">
        <v>15</v>
      </c>
      <c r="C9" s="17"/>
      <c r="D9" s="17" t="s">
        <v>16</v>
      </c>
      <c r="E9" s="17">
        <v>1.0</v>
      </c>
      <c r="F9" s="19"/>
      <c r="G9" s="19"/>
      <c r="H9" s="20"/>
      <c r="O9" s="21" t="s">
        <v>17</v>
      </c>
    </row>
    <row r="10">
      <c r="A10" s="17" t="s">
        <v>18</v>
      </c>
      <c r="B10" s="18" t="s">
        <v>19</v>
      </c>
      <c r="C10" s="17"/>
      <c r="D10" s="17" t="s">
        <v>16</v>
      </c>
      <c r="E10" s="17">
        <v>0.0</v>
      </c>
      <c r="F10" s="19"/>
      <c r="G10" s="19"/>
      <c r="H10" s="20"/>
      <c r="I10" s="22">
        <f>E14+4+E34+E41+E48</f>
        <v>28</v>
      </c>
      <c r="O10" s="21" t="s">
        <v>17</v>
      </c>
    </row>
    <row r="11">
      <c r="A11" s="17" t="s">
        <v>20</v>
      </c>
      <c r="B11" s="18" t="s">
        <v>21</v>
      </c>
      <c r="C11" s="17"/>
      <c r="D11" s="17" t="s">
        <v>16</v>
      </c>
      <c r="E11" s="17">
        <v>1.0</v>
      </c>
      <c r="F11" s="19"/>
      <c r="G11" s="19"/>
      <c r="H11" s="20"/>
      <c r="O11" s="21" t="s">
        <v>17</v>
      </c>
    </row>
    <row r="12">
      <c r="A12" s="17" t="s">
        <v>22</v>
      </c>
      <c r="B12" s="18" t="s">
        <v>23</v>
      </c>
      <c r="C12" s="17"/>
      <c r="D12" s="17" t="s">
        <v>16</v>
      </c>
      <c r="E12" s="17">
        <v>2.0</v>
      </c>
      <c r="F12" s="19"/>
      <c r="G12" s="19"/>
      <c r="H12" s="20"/>
      <c r="O12" s="21" t="s">
        <v>17</v>
      </c>
    </row>
    <row r="13">
      <c r="A13" s="17" t="s">
        <v>24</v>
      </c>
      <c r="B13" s="18" t="s">
        <v>25</v>
      </c>
      <c r="C13" s="17"/>
      <c r="D13" s="17" t="s">
        <v>16</v>
      </c>
      <c r="E13" s="17">
        <v>6.0</v>
      </c>
      <c r="F13" s="19"/>
      <c r="G13" s="19"/>
      <c r="H13" s="20"/>
      <c r="L13" s="23">
        <f>SUM(E9:E14)</f>
        <v>23</v>
      </c>
      <c r="O13" s="21" t="s">
        <v>17</v>
      </c>
    </row>
    <row r="14">
      <c r="A14" s="17" t="s">
        <v>26</v>
      </c>
      <c r="B14" s="18" t="s">
        <v>27</v>
      </c>
      <c r="C14" s="17"/>
      <c r="D14" s="17" t="s">
        <v>16</v>
      </c>
      <c r="E14" s="17">
        <v>13.0</v>
      </c>
      <c r="F14" s="19"/>
      <c r="G14" s="19"/>
      <c r="H14" s="20"/>
      <c r="O14" s="21" t="s">
        <v>17</v>
      </c>
    </row>
    <row r="15">
      <c r="A15" s="14">
        <v>1.2</v>
      </c>
      <c r="B15" s="15" t="s">
        <v>28</v>
      </c>
      <c r="C15" s="15"/>
      <c r="D15" s="15"/>
      <c r="E15" s="15"/>
      <c r="F15" s="15"/>
      <c r="G15" s="15"/>
      <c r="H15" s="16"/>
      <c r="O15" s="21"/>
    </row>
    <row r="16">
      <c r="A16" s="17" t="s">
        <v>29</v>
      </c>
      <c r="B16" s="18" t="s">
        <v>30</v>
      </c>
      <c r="C16" s="17"/>
      <c r="D16" s="17" t="s">
        <v>16</v>
      </c>
      <c r="E16" s="17">
        <v>0.0</v>
      </c>
      <c r="F16" s="19"/>
      <c r="G16" s="19"/>
      <c r="H16" s="20"/>
      <c r="O16" s="21" t="s">
        <v>31</v>
      </c>
    </row>
    <row r="17">
      <c r="A17" s="17" t="s">
        <v>32</v>
      </c>
      <c r="B17" s="18" t="s">
        <v>33</v>
      </c>
      <c r="C17" s="17"/>
      <c r="D17" s="17" t="s">
        <v>16</v>
      </c>
      <c r="E17" s="17">
        <v>0.0</v>
      </c>
      <c r="F17" s="19"/>
      <c r="G17" s="19"/>
      <c r="H17" s="20"/>
      <c r="O17" s="21" t="s">
        <v>31</v>
      </c>
    </row>
    <row r="18">
      <c r="A18" s="17" t="s">
        <v>34</v>
      </c>
      <c r="B18" s="18" t="s">
        <v>35</v>
      </c>
      <c r="C18" s="17"/>
      <c r="D18" s="17" t="s">
        <v>16</v>
      </c>
      <c r="E18" s="17">
        <v>0.0</v>
      </c>
      <c r="F18" s="19"/>
      <c r="G18" s="19"/>
      <c r="H18" s="20"/>
      <c r="O18" s="21" t="s">
        <v>31</v>
      </c>
    </row>
    <row r="19">
      <c r="A19" s="17" t="s">
        <v>36</v>
      </c>
      <c r="B19" s="18" t="s">
        <v>37</v>
      </c>
      <c r="C19" s="17"/>
      <c r="D19" s="17" t="s">
        <v>16</v>
      </c>
      <c r="E19" s="17">
        <v>0.0</v>
      </c>
      <c r="F19" s="19"/>
      <c r="G19" s="19"/>
      <c r="H19" s="20"/>
      <c r="I19" s="23" t="s">
        <v>38</v>
      </c>
      <c r="J19" s="23">
        <f>SUM(E43:E48)</f>
        <v>7</v>
      </c>
      <c r="O19" s="21" t="s">
        <v>31</v>
      </c>
    </row>
    <row r="20">
      <c r="A20" s="17" t="s">
        <v>39</v>
      </c>
      <c r="B20" s="18" t="s">
        <v>40</v>
      </c>
      <c r="C20" s="17"/>
      <c r="D20" s="17" t="s">
        <v>16</v>
      </c>
      <c r="E20" s="17">
        <v>0.0</v>
      </c>
      <c r="F20" s="19"/>
      <c r="G20" s="19"/>
      <c r="H20" s="20"/>
      <c r="I20" s="23" t="s">
        <v>17</v>
      </c>
      <c r="J20" s="23">
        <f>SUM(E9:E14)</f>
        <v>23</v>
      </c>
      <c r="O20" s="21" t="s">
        <v>31</v>
      </c>
    </row>
    <row r="21" ht="15.75" customHeight="1">
      <c r="A21" s="17" t="s">
        <v>41</v>
      </c>
      <c r="B21" s="18" t="s">
        <v>42</v>
      </c>
      <c r="C21" s="17"/>
      <c r="D21" s="17" t="s">
        <v>16</v>
      </c>
      <c r="E21" s="17">
        <v>0.0</v>
      </c>
      <c r="F21" s="19"/>
      <c r="G21" s="19"/>
      <c r="H21" s="20"/>
      <c r="I21" s="23" t="s">
        <v>31</v>
      </c>
      <c r="J21" s="23">
        <f>SUM(E16:E27)</f>
        <v>4</v>
      </c>
      <c r="O21" s="21" t="s">
        <v>31</v>
      </c>
    </row>
    <row r="22" ht="15.75" customHeight="1">
      <c r="A22" s="17" t="s">
        <v>43</v>
      </c>
      <c r="B22" s="18" t="s">
        <v>44</v>
      </c>
      <c r="C22" s="17"/>
      <c r="D22" s="17" t="s">
        <v>16</v>
      </c>
      <c r="E22" s="17">
        <v>1.0</v>
      </c>
      <c r="F22" s="19"/>
      <c r="G22" s="19"/>
      <c r="H22" s="20"/>
      <c r="I22" s="23" t="s">
        <v>45</v>
      </c>
      <c r="J22" s="22">
        <f>SUM(E29:E34)</f>
        <v>9</v>
      </c>
      <c r="O22" s="21" t="s">
        <v>31</v>
      </c>
    </row>
    <row r="23" ht="15.75" customHeight="1">
      <c r="A23" s="17" t="s">
        <v>46</v>
      </c>
      <c r="B23" s="18" t="s">
        <v>47</v>
      </c>
      <c r="C23" s="17"/>
      <c r="D23" s="17" t="s">
        <v>16</v>
      </c>
      <c r="E23" s="17">
        <v>1.0</v>
      </c>
      <c r="F23" s="19"/>
      <c r="G23" s="19"/>
      <c r="H23" s="20"/>
      <c r="I23" s="23" t="s">
        <v>48</v>
      </c>
      <c r="J23" s="22">
        <f>SUM(E36:E41)</f>
        <v>2</v>
      </c>
      <c r="O23" s="21" t="s">
        <v>31</v>
      </c>
    </row>
    <row r="24" ht="15.75" customHeight="1">
      <c r="A24" s="17" t="s">
        <v>49</v>
      </c>
      <c r="B24" s="18" t="s">
        <v>50</v>
      </c>
      <c r="C24" s="17"/>
      <c r="D24" s="17" t="s">
        <v>16</v>
      </c>
      <c r="E24" s="17">
        <v>1.0</v>
      </c>
      <c r="F24" s="19"/>
      <c r="G24" s="19"/>
      <c r="H24" s="20"/>
      <c r="J24" s="22">
        <f>SUM(J19:J23)</f>
        <v>45</v>
      </c>
      <c r="O24" s="21" t="s">
        <v>31</v>
      </c>
    </row>
    <row r="25" ht="15.75" customHeight="1">
      <c r="A25" s="17" t="s">
        <v>51</v>
      </c>
      <c r="B25" s="18" t="s">
        <v>52</v>
      </c>
      <c r="C25" s="17"/>
      <c r="D25" s="17" t="s">
        <v>16</v>
      </c>
      <c r="E25" s="17">
        <v>1.0</v>
      </c>
      <c r="F25" s="19"/>
      <c r="G25" s="19"/>
      <c r="H25" s="20"/>
      <c r="O25" s="21" t="s">
        <v>31</v>
      </c>
    </row>
    <row r="26" ht="15.75" customHeight="1">
      <c r="A26" s="17" t="s">
        <v>53</v>
      </c>
      <c r="B26" s="18" t="s">
        <v>54</v>
      </c>
      <c r="C26" s="17"/>
      <c r="D26" s="17" t="s">
        <v>16</v>
      </c>
      <c r="E26" s="17">
        <v>0.0</v>
      </c>
      <c r="F26" s="19"/>
      <c r="G26" s="19"/>
      <c r="H26" s="20"/>
      <c r="I26" s="23" t="s">
        <v>55</v>
      </c>
      <c r="J26" s="22">
        <f>SUM(J22:J23)+J19</f>
        <v>18</v>
      </c>
      <c r="K26" s="23">
        <v>30.0</v>
      </c>
      <c r="O26" s="21" t="s">
        <v>31</v>
      </c>
    </row>
    <row r="27" ht="15.75" customHeight="1">
      <c r="A27" s="17" t="s">
        <v>56</v>
      </c>
      <c r="B27" s="18" t="s">
        <v>57</v>
      </c>
      <c r="C27" s="17"/>
      <c r="D27" s="17" t="s">
        <v>16</v>
      </c>
      <c r="E27" s="17">
        <v>0.0</v>
      </c>
      <c r="F27" s="19"/>
      <c r="G27" s="19"/>
      <c r="H27" s="20"/>
      <c r="L27" s="23">
        <f>SUM(E16:E27)</f>
        <v>4</v>
      </c>
      <c r="O27" s="21" t="s">
        <v>31</v>
      </c>
    </row>
    <row r="28" ht="15.75" customHeight="1">
      <c r="A28" s="14">
        <v>1.3</v>
      </c>
      <c r="B28" s="15" t="s">
        <v>58</v>
      </c>
      <c r="C28" s="15"/>
      <c r="D28" s="15"/>
      <c r="E28" s="15"/>
      <c r="F28" s="15"/>
      <c r="G28" s="15"/>
      <c r="H28" s="16"/>
      <c r="O28" s="21"/>
    </row>
    <row r="29" ht="15.75" customHeight="1">
      <c r="A29" s="17" t="s">
        <v>59</v>
      </c>
      <c r="B29" s="18" t="s">
        <v>60</v>
      </c>
      <c r="C29" s="17"/>
      <c r="D29" s="17" t="s">
        <v>16</v>
      </c>
      <c r="E29" s="24">
        <v>0.0</v>
      </c>
      <c r="F29" s="19"/>
      <c r="G29" s="19"/>
      <c r="H29" s="20"/>
      <c r="O29" s="21" t="s">
        <v>45</v>
      </c>
    </row>
    <row r="30" ht="15.75" customHeight="1">
      <c r="A30" s="17" t="s">
        <v>61</v>
      </c>
      <c r="B30" s="18" t="s">
        <v>62</v>
      </c>
      <c r="C30" s="17"/>
      <c r="D30" s="17" t="s">
        <v>16</v>
      </c>
      <c r="E30" s="24">
        <v>0.0</v>
      </c>
      <c r="F30" s="19"/>
      <c r="G30" s="19"/>
      <c r="H30" s="20"/>
      <c r="O30" s="21" t="s">
        <v>45</v>
      </c>
    </row>
    <row r="31" ht="15.75" customHeight="1">
      <c r="A31" s="17" t="s">
        <v>63</v>
      </c>
      <c r="B31" s="18" t="s">
        <v>64</v>
      </c>
      <c r="C31" s="17"/>
      <c r="D31" s="17" t="s">
        <v>16</v>
      </c>
      <c r="E31" s="24">
        <v>0.0</v>
      </c>
      <c r="F31" s="19"/>
      <c r="G31" s="19"/>
      <c r="H31" s="20"/>
      <c r="O31" s="21" t="s">
        <v>45</v>
      </c>
    </row>
    <row r="32" ht="15.75" customHeight="1">
      <c r="A32" s="17" t="s">
        <v>65</v>
      </c>
      <c r="B32" s="18" t="s">
        <v>66</v>
      </c>
      <c r="C32" s="17"/>
      <c r="D32" s="17" t="s">
        <v>16</v>
      </c>
      <c r="E32" s="24">
        <v>2.0</v>
      </c>
      <c r="F32" s="19"/>
      <c r="G32" s="19"/>
      <c r="H32" s="20"/>
      <c r="O32" s="21" t="s">
        <v>45</v>
      </c>
    </row>
    <row r="33" ht="15.75" customHeight="1">
      <c r="A33" s="17" t="s">
        <v>67</v>
      </c>
      <c r="B33" s="18" t="s">
        <v>68</v>
      </c>
      <c r="C33" s="17"/>
      <c r="D33" s="17" t="s">
        <v>16</v>
      </c>
      <c r="E33" s="24">
        <v>1.0</v>
      </c>
      <c r="F33" s="19"/>
      <c r="G33" s="19"/>
      <c r="H33" s="20"/>
      <c r="O33" s="21" t="s">
        <v>45</v>
      </c>
    </row>
    <row r="34" ht="15.75" customHeight="1">
      <c r="A34" s="17" t="s">
        <v>69</v>
      </c>
      <c r="B34" s="18" t="s">
        <v>70</v>
      </c>
      <c r="C34" s="17"/>
      <c r="D34" s="17" t="s">
        <v>16</v>
      </c>
      <c r="E34" s="24">
        <v>6.0</v>
      </c>
      <c r="F34" s="19"/>
      <c r="G34" s="19"/>
      <c r="H34" s="20"/>
      <c r="O34" s="21" t="s">
        <v>45</v>
      </c>
    </row>
    <row r="35" ht="15.75" customHeight="1">
      <c r="A35" s="14">
        <v>1.4</v>
      </c>
      <c r="B35" s="15" t="s">
        <v>71</v>
      </c>
      <c r="C35" s="15"/>
      <c r="D35" s="15"/>
      <c r="E35" s="15"/>
      <c r="F35" s="15"/>
      <c r="G35" s="15"/>
      <c r="H35" s="16"/>
      <c r="O35" s="21"/>
    </row>
    <row r="36" ht="15.75" customHeight="1">
      <c r="A36" s="17" t="s">
        <v>72</v>
      </c>
      <c r="B36" s="18" t="s">
        <v>73</v>
      </c>
      <c r="C36" s="17"/>
      <c r="D36" s="17" t="s">
        <v>16</v>
      </c>
      <c r="E36" s="24">
        <v>0.0</v>
      </c>
      <c r="F36" s="19"/>
      <c r="G36" s="19"/>
      <c r="H36" s="20"/>
      <c r="O36" s="21" t="s">
        <v>48</v>
      </c>
    </row>
    <row r="37" ht="15.75" customHeight="1">
      <c r="A37" s="17" t="s">
        <v>74</v>
      </c>
      <c r="B37" s="18" t="s">
        <v>75</v>
      </c>
      <c r="C37" s="17"/>
      <c r="D37" s="17" t="s">
        <v>16</v>
      </c>
      <c r="E37" s="24">
        <v>0.0</v>
      </c>
      <c r="F37" s="19"/>
      <c r="G37" s="19"/>
      <c r="H37" s="20"/>
      <c r="O37" s="21" t="s">
        <v>48</v>
      </c>
    </row>
    <row r="38" ht="15.75" customHeight="1">
      <c r="A38" s="17" t="s">
        <v>76</v>
      </c>
      <c r="B38" s="18" t="s">
        <v>77</v>
      </c>
      <c r="C38" s="17"/>
      <c r="D38" s="17" t="s">
        <v>16</v>
      </c>
      <c r="E38" s="24">
        <v>0.0</v>
      </c>
      <c r="F38" s="19"/>
      <c r="G38" s="19"/>
      <c r="H38" s="20"/>
      <c r="O38" s="21" t="s">
        <v>48</v>
      </c>
    </row>
    <row r="39" ht="15.75" customHeight="1">
      <c r="A39" s="17" t="s">
        <v>78</v>
      </c>
      <c r="B39" s="18" t="s">
        <v>79</v>
      </c>
      <c r="C39" s="17"/>
      <c r="D39" s="17" t="s">
        <v>16</v>
      </c>
      <c r="E39" s="24">
        <v>0.0</v>
      </c>
      <c r="F39" s="19"/>
      <c r="G39" s="19"/>
      <c r="H39" s="20"/>
      <c r="O39" s="21" t="s">
        <v>48</v>
      </c>
    </row>
    <row r="40" ht="15.75" customHeight="1">
      <c r="A40" s="17" t="s">
        <v>80</v>
      </c>
      <c r="B40" s="18" t="s">
        <v>81</v>
      </c>
      <c r="C40" s="17"/>
      <c r="D40" s="17" t="s">
        <v>16</v>
      </c>
      <c r="E40" s="24">
        <v>1.0</v>
      </c>
      <c r="F40" s="19"/>
      <c r="G40" s="19"/>
      <c r="H40" s="20"/>
      <c r="O40" s="21" t="s">
        <v>48</v>
      </c>
    </row>
    <row r="41" ht="15.75" customHeight="1">
      <c r="A41" s="17" t="s">
        <v>82</v>
      </c>
      <c r="B41" s="18" t="s">
        <v>83</v>
      </c>
      <c r="C41" s="17"/>
      <c r="D41" s="17" t="s">
        <v>16</v>
      </c>
      <c r="E41" s="24">
        <v>1.0</v>
      </c>
      <c r="F41" s="19"/>
      <c r="G41" s="19"/>
      <c r="H41" s="20"/>
      <c r="O41" s="21" t="s">
        <v>48</v>
      </c>
    </row>
    <row r="42" ht="15.75" customHeight="1">
      <c r="A42" s="14">
        <v>1.5</v>
      </c>
      <c r="B42" s="15" t="s">
        <v>84</v>
      </c>
      <c r="C42" s="15"/>
      <c r="D42" s="15"/>
      <c r="E42" s="15"/>
      <c r="F42" s="15"/>
      <c r="G42" s="15"/>
      <c r="H42" s="16"/>
      <c r="O42" s="21"/>
    </row>
    <row r="43" ht="15.75" customHeight="1">
      <c r="A43" s="17" t="s">
        <v>85</v>
      </c>
      <c r="B43" s="18" t="s">
        <v>86</v>
      </c>
      <c r="C43" s="17"/>
      <c r="D43" s="17" t="s">
        <v>16</v>
      </c>
      <c r="E43" s="17">
        <v>1.0</v>
      </c>
      <c r="F43" s="19"/>
      <c r="G43" s="19"/>
      <c r="H43" s="20"/>
      <c r="O43" s="21" t="s">
        <v>87</v>
      </c>
    </row>
    <row r="44" ht="15.75" customHeight="1">
      <c r="A44" s="17" t="s">
        <v>88</v>
      </c>
      <c r="B44" s="18" t="s">
        <v>89</v>
      </c>
      <c r="C44" s="17"/>
      <c r="D44" s="17" t="s">
        <v>16</v>
      </c>
      <c r="E44" s="17">
        <v>0.0</v>
      </c>
      <c r="F44" s="19"/>
      <c r="G44" s="19"/>
      <c r="H44" s="20"/>
      <c r="O44" s="21" t="s">
        <v>87</v>
      </c>
    </row>
    <row r="45" ht="15.75" customHeight="1">
      <c r="A45" s="17" t="s">
        <v>90</v>
      </c>
      <c r="B45" s="18" t="s">
        <v>91</v>
      </c>
      <c r="C45" s="17"/>
      <c r="D45" s="17" t="s">
        <v>16</v>
      </c>
      <c r="E45" s="17">
        <v>1.0</v>
      </c>
      <c r="F45" s="19"/>
      <c r="G45" s="19"/>
      <c r="H45" s="20"/>
      <c r="O45" s="21" t="s">
        <v>87</v>
      </c>
    </row>
    <row r="46" ht="15.75" customHeight="1">
      <c r="A46" s="17" t="s">
        <v>92</v>
      </c>
      <c r="B46" s="18" t="s">
        <v>93</v>
      </c>
      <c r="C46" s="17"/>
      <c r="D46" s="17" t="s">
        <v>16</v>
      </c>
      <c r="E46" s="17">
        <v>0.0</v>
      </c>
      <c r="F46" s="19"/>
      <c r="G46" s="19"/>
      <c r="H46" s="20"/>
      <c r="L46" s="22">
        <v>30.0</v>
      </c>
      <c r="O46" s="21" t="s">
        <v>87</v>
      </c>
    </row>
    <row r="47" ht="15.75" customHeight="1">
      <c r="A47" s="17" t="s">
        <v>94</v>
      </c>
      <c r="B47" s="18" t="s">
        <v>95</v>
      </c>
      <c r="C47" s="17"/>
      <c r="D47" s="17" t="s">
        <v>16</v>
      </c>
      <c r="E47" s="17">
        <v>1.0</v>
      </c>
      <c r="F47" s="19"/>
      <c r="G47" s="19"/>
      <c r="H47" s="20"/>
      <c r="O47" s="21" t="s">
        <v>87</v>
      </c>
    </row>
    <row r="48" ht="15.75" customHeight="1">
      <c r="A48" s="17" t="s">
        <v>96</v>
      </c>
      <c r="B48" s="18" t="s">
        <v>97</v>
      </c>
      <c r="C48" s="17"/>
      <c r="D48" s="17" t="s">
        <v>16</v>
      </c>
      <c r="E48" s="17">
        <v>4.0</v>
      </c>
      <c r="F48" s="19"/>
      <c r="G48" s="19"/>
      <c r="H48" s="20"/>
      <c r="K48" s="22">
        <f>J24</f>
        <v>45</v>
      </c>
      <c r="O48" s="21" t="s">
        <v>87</v>
      </c>
    </row>
    <row r="49" ht="15.75" customHeight="1">
      <c r="A49" s="14">
        <v>1.6</v>
      </c>
      <c r="B49" s="15" t="s">
        <v>98</v>
      </c>
      <c r="C49" s="15"/>
      <c r="D49" s="15"/>
      <c r="E49" s="15"/>
      <c r="F49" s="15"/>
      <c r="G49" s="15"/>
      <c r="H49" s="16"/>
      <c r="O49" s="21"/>
    </row>
    <row r="50" ht="15.75" customHeight="1">
      <c r="A50" s="17" t="s">
        <v>99</v>
      </c>
      <c r="B50" s="18" t="s">
        <v>100</v>
      </c>
      <c r="C50" s="17"/>
      <c r="D50" s="17" t="s">
        <v>101</v>
      </c>
      <c r="E50" s="17">
        <v>3.0</v>
      </c>
      <c r="F50" s="19"/>
      <c r="G50" s="19"/>
      <c r="H50" s="20"/>
      <c r="O50" s="21" t="s">
        <v>87</v>
      </c>
    </row>
    <row r="51" ht="15.75" customHeight="1">
      <c r="A51" s="14">
        <v>1.7</v>
      </c>
      <c r="B51" s="25" t="s">
        <v>102</v>
      </c>
      <c r="C51" s="17"/>
      <c r="D51" s="17"/>
      <c r="E51" s="17"/>
      <c r="F51" s="19"/>
      <c r="G51" s="19"/>
      <c r="H51" s="20"/>
      <c r="O51" s="21"/>
    </row>
    <row r="52" ht="15.75" customHeight="1">
      <c r="A52" s="17" t="s">
        <v>103</v>
      </c>
      <c r="B52" s="18" t="s">
        <v>104</v>
      </c>
      <c r="C52" s="17"/>
      <c r="D52" s="17" t="s">
        <v>105</v>
      </c>
      <c r="E52" s="17">
        <v>30.0</v>
      </c>
      <c r="F52" s="19"/>
      <c r="G52" s="19"/>
      <c r="H52" s="20"/>
      <c r="O52" s="21"/>
    </row>
    <row r="53" ht="15.75" customHeight="1">
      <c r="A53" s="17" t="s">
        <v>106</v>
      </c>
      <c r="B53" s="18" t="s">
        <v>107</v>
      </c>
      <c r="C53" s="17"/>
      <c r="D53" s="17" t="s">
        <v>105</v>
      </c>
      <c r="E53" s="17">
        <v>7.0</v>
      </c>
      <c r="F53" s="19"/>
      <c r="G53" s="19"/>
      <c r="H53" s="20"/>
      <c r="O53" s="21"/>
    </row>
    <row r="54" ht="15.75" customHeight="1">
      <c r="A54" s="17" t="s">
        <v>108</v>
      </c>
      <c r="B54" s="18" t="s">
        <v>109</v>
      </c>
      <c r="C54" s="17"/>
      <c r="D54" s="17" t="s">
        <v>105</v>
      </c>
      <c r="E54" s="17">
        <v>7.0</v>
      </c>
      <c r="F54" s="19"/>
      <c r="G54" s="19"/>
      <c r="H54" s="20"/>
      <c r="O54" s="21"/>
    </row>
    <row r="55" ht="15.75" customHeight="1">
      <c r="A55" s="17" t="s">
        <v>110</v>
      </c>
      <c r="B55" s="18" t="s">
        <v>111</v>
      </c>
      <c r="C55" s="17"/>
      <c r="D55" s="17" t="s">
        <v>105</v>
      </c>
      <c r="E55" s="17">
        <v>1.0</v>
      </c>
      <c r="F55" s="19"/>
      <c r="G55" s="19"/>
      <c r="H55" s="20"/>
      <c r="O55" s="21"/>
    </row>
    <row r="56" ht="15.75" customHeight="1">
      <c r="A56" s="14">
        <v>1.8</v>
      </c>
      <c r="B56" s="25" t="s">
        <v>112</v>
      </c>
      <c r="C56" s="17"/>
      <c r="D56" s="17"/>
      <c r="E56" s="17"/>
      <c r="F56" s="19"/>
      <c r="G56" s="19"/>
      <c r="H56" s="26"/>
      <c r="I56" s="27"/>
      <c r="J56" s="28"/>
      <c r="K56" s="29"/>
      <c r="L56" s="29"/>
      <c r="O56" s="21"/>
    </row>
    <row r="57" ht="15.75" customHeight="1">
      <c r="A57" s="30" t="s">
        <v>113</v>
      </c>
      <c r="B57" s="18" t="s">
        <v>114</v>
      </c>
      <c r="C57" s="17"/>
      <c r="D57" s="17" t="s">
        <v>115</v>
      </c>
      <c r="E57" s="17">
        <v>10.0</v>
      </c>
      <c r="F57" s="19"/>
      <c r="G57" s="19"/>
      <c r="H57" s="31"/>
      <c r="I57" s="27"/>
      <c r="J57" s="28"/>
      <c r="K57" s="29"/>
      <c r="L57" s="29"/>
      <c r="O57" s="21" t="s">
        <v>17</v>
      </c>
    </row>
    <row r="58" ht="15.75" customHeight="1">
      <c r="A58" s="30" t="s">
        <v>116</v>
      </c>
      <c r="B58" s="18" t="s">
        <v>117</v>
      </c>
      <c r="C58" s="17"/>
      <c r="D58" s="17" t="s">
        <v>115</v>
      </c>
      <c r="E58" s="17">
        <v>10.0</v>
      </c>
      <c r="F58" s="19"/>
      <c r="G58" s="19"/>
      <c r="H58" s="31"/>
      <c r="I58" s="27"/>
      <c r="J58" s="28"/>
      <c r="K58" s="29"/>
      <c r="L58" s="29"/>
      <c r="O58" s="21" t="s">
        <v>17</v>
      </c>
    </row>
    <row r="59" ht="43.5" customHeight="1">
      <c r="A59" s="9">
        <v>2.0</v>
      </c>
      <c r="B59" s="32" t="s">
        <v>118</v>
      </c>
      <c r="C59" s="32"/>
      <c r="D59" s="32"/>
      <c r="E59" s="32"/>
      <c r="F59" s="32"/>
      <c r="G59" s="32"/>
      <c r="H59" s="33"/>
      <c r="O59" s="21"/>
    </row>
    <row r="60" ht="32.25" customHeight="1">
      <c r="A60" s="34">
        <v>2.1</v>
      </c>
      <c r="B60" s="35" t="s">
        <v>119</v>
      </c>
      <c r="C60" s="17"/>
      <c r="D60" s="34" t="s">
        <v>120</v>
      </c>
      <c r="E60" s="34">
        <v>13.5</v>
      </c>
      <c r="F60" s="19"/>
      <c r="G60" s="19"/>
      <c r="H60" s="20"/>
      <c r="I60" s="36"/>
      <c r="J60" s="36"/>
      <c r="K60" s="36"/>
      <c r="L60" s="36"/>
      <c r="M60" s="36"/>
      <c r="N60" s="36"/>
      <c r="O60" s="21" t="s">
        <v>121</v>
      </c>
      <c r="P60" s="36"/>
      <c r="Q60" s="36"/>
      <c r="R60" s="36"/>
      <c r="S60" s="36"/>
      <c r="T60" s="36"/>
      <c r="U60" s="36"/>
      <c r="V60" s="36"/>
      <c r="W60" s="36"/>
      <c r="X60" s="36"/>
      <c r="Y60" s="36"/>
      <c r="Z60" s="36"/>
    </row>
    <row r="61" ht="32.25" customHeight="1">
      <c r="A61" s="34">
        <v>2.2</v>
      </c>
      <c r="B61" s="37" t="s">
        <v>122</v>
      </c>
      <c r="C61" s="17"/>
      <c r="D61" s="34" t="s">
        <v>120</v>
      </c>
      <c r="E61" s="34">
        <v>13.5</v>
      </c>
      <c r="F61" s="19"/>
      <c r="G61" s="19"/>
      <c r="H61" s="20"/>
      <c r="I61" s="36"/>
      <c r="J61" s="36"/>
      <c r="K61" s="36"/>
      <c r="L61" s="36"/>
      <c r="M61" s="36"/>
      <c r="N61" s="36"/>
      <c r="O61" s="21"/>
      <c r="P61" s="36"/>
      <c r="Q61" s="36"/>
      <c r="R61" s="36"/>
      <c r="S61" s="36"/>
      <c r="T61" s="36"/>
      <c r="U61" s="36"/>
      <c r="V61" s="36"/>
      <c r="W61" s="36"/>
      <c r="X61" s="36"/>
      <c r="Y61" s="36"/>
      <c r="Z61" s="36"/>
    </row>
    <row r="62" ht="43.5" customHeight="1">
      <c r="A62" s="34">
        <v>2.3</v>
      </c>
      <c r="B62" s="37" t="s">
        <v>123</v>
      </c>
      <c r="C62" s="17"/>
      <c r="D62" s="34" t="s">
        <v>120</v>
      </c>
      <c r="E62" s="34">
        <v>13.5</v>
      </c>
      <c r="F62" s="19"/>
      <c r="G62" s="19"/>
      <c r="H62" s="20"/>
      <c r="I62" s="36"/>
      <c r="J62" s="36"/>
      <c r="K62" s="36"/>
      <c r="L62" s="36"/>
      <c r="M62" s="36"/>
      <c r="N62" s="36"/>
      <c r="O62" s="21" t="s">
        <v>124</v>
      </c>
      <c r="P62" s="36"/>
      <c r="Q62" s="36"/>
      <c r="R62" s="36"/>
      <c r="S62" s="36"/>
      <c r="T62" s="36"/>
      <c r="U62" s="36"/>
      <c r="V62" s="36"/>
      <c r="W62" s="36"/>
      <c r="X62" s="36"/>
      <c r="Y62" s="36"/>
      <c r="Z62" s="36"/>
    </row>
    <row r="63" ht="48.0" customHeight="1">
      <c r="A63" s="9">
        <v>3.1</v>
      </c>
      <c r="B63" s="32" t="s">
        <v>125</v>
      </c>
      <c r="C63" s="32"/>
      <c r="D63" s="32"/>
      <c r="E63" s="32"/>
      <c r="F63" s="32"/>
      <c r="G63" s="32"/>
      <c r="H63" s="33"/>
      <c r="O63" s="21"/>
    </row>
    <row r="64" ht="33.75" customHeight="1">
      <c r="A64" s="38" t="s">
        <v>126</v>
      </c>
      <c r="B64" s="37" t="s">
        <v>127</v>
      </c>
      <c r="C64" s="17"/>
      <c r="D64" s="17" t="s">
        <v>128</v>
      </c>
      <c r="E64" s="39">
        <f>6*J20</f>
        <v>138</v>
      </c>
      <c r="F64" s="19"/>
      <c r="G64" s="19"/>
      <c r="H64" s="20"/>
      <c r="O64" s="21" t="s">
        <v>129</v>
      </c>
    </row>
    <row r="65" ht="15.75" customHeight="1">
      <c r="A65" s="40"/>
      <c r="B65" s="37" t="s">
        <v>130</v>
      </c>
      <c r="C65" s="17"/>
      <c r="D65" s="17" t="s">
        <v>128</v>
      </c>
      <c r="E65" s="39">
        <f t="shared" ref="E65:E66" si="1">6*J20</f>
        <v>138</v>
      </c>
      <c r="F65" s="19"/>
      <c r="G65" s="19"/>
      <c r="H65" s="20"/>
      <c r="O65" s="21" t="s">
        <v>131</v>
      </c>
    </row>
    <row r="66" ht="15.75" customHeight="1">
      <c r="A66" s="38" t="s">
        <v>132</v>
      </c>
      <c r="B66" s="37" t="s">
        <v>133</v>
      </c>
      <c r="C66" s="17"/>
      <c r="D66" s="17" t="s">
        <v>128</v>
      </c>
      <c r="E66" s="39">
        <f t="shared" si="1"/>
        <v>24</v>
      </c>
      <c r="F66" s="19"/>
      <c r="G66" s="19"/>
      <c r="H66" s="20"/>
      <c r="O66" s="21" t="s">
        <v>129</v>
      </c>
    </row>
    <row r="67" ht="15.75" customHeight="1">
      <c r="A67" s="40"/>
      <c r="B67" s="37" t="s">
        <v>134</v>
      </c>
      <c r="C67" s="17"/>
      <c r="D67" s="17" t="s">
        <v>128</v>
      </c>
      <c r="E67" s="39">
        <f>6*J21</f>
        <v>24</v>
      </c>
      <c r="F67" s="19"/>
      <c r="G67" s="19"/>
      <c r="H67" s="20"/>
      <c r="O67" s="21" t="s">
        <v>131</v>
      </c>
    </row>
    <row r="68" ht="15.75" customHeight="1">
      <c r="A68" s="38" t="s">
        <v>135</v>
      </c>
      <c r="B68" s="37" t="s">
        <v>136</v>
      </c>
      <c r="C68" s="17"/>
      <c r="D68" s="17" t="s">
        <v>128</v>
      </c>
      <c r="E68" s="24">
        <f t="shared" ref="E68:E69" si="2">6*9+6</f>
        <v>60</v>
      </c>
      <c r="F68" s="19"/>
      <c r="G68" s="19"/>
      <c r="H68" s="20"/>
      <c r="O68" s="21" t="s">
        <v>129</v>
      </c>
    </row>
    <row r="69" ht="21.0" customHeight="1">
      <c r="A69" s="40"/>
      <c r="B69" s="37" t="s">
        <v>137</v>
      </c>
      <c r="C69" s="17"/>
      <c r="D69" s="17" t="s">
        <v>128</v>
      </c>
      <c r="E69" s="24">
        <f t="shared" si="2"/>
        <v>60</v>
      </c>
      <c r="F69" s="19"/>
      <c r="G69" s="19"/>
      <c r="H69" s="20"/>
      <c r="O69" s="21" t="s">
        <v>131</v>
      </c>
    </row>
    <row r="70" ht="18.0" customHeight="1">
      <c r="A70" s="38" t="s">
        <v>138</v>
      </c>
      <c r="B70" s="37" t="s">
        <v>139</v>
      </c>
      <c r="C70" s="17"/>
      <c r="D70" s="17" t="s">
        <v>128</v>
      </c>
      <c r="E70" s="24">
        <f>12*J26-24</f>
        <v>192</v>
      </c>
      <c r="F70" s="19"/>
      <c r="G70" s="19"/>
      <c r="H70" s="20"/>
      <c r="O70" s="21" t="s">
        <v>129</v>
      </c>
    </row>
    <row r="71" ht="15.75" customHeight="1">
      <c r="A71" s="40"/>
      <c r="B71" s="37" t="s">
        <v>140</v>
      </c>
      <c r="C71" s="17"/>
      <c r="D71" s="17" t="s">
        <v>128</v>
      </c>
      <c r="E71" s="24">
        <f>12*J26-24</f>
        <v>192</v>
      </c>
      <c r="F71" s="19"/>
      <c r="G71" s="19"/>
      <c r="H71" s="20"/>
      <c r="O71" s="21" t="s">
        <v>131</v>
      </c>
    </row>
    <row r="72" ht="15.75" customHeight="1">
      <c r="A72" s="38" t="s">
        <v>141</v>
      </c>
      <c r="B72" s="37" t="s">
        <v>142</v>
      </c>
      <c r="C72" s="17"/>
      <c r="D72" s="17" t="s">
        <v>128</v>
      </c>
      <c r="E72" s="17">
        <v>12.0</v>
      </c>
      <c r="F72" s="19"/>
      <c r="G72" s="19"/>
      <c r="H72" s="20"/>
      <c r="I72" s="23" t="s">
        <v>143</v>
      </c>
      <c r="O72" s="21" t="s">
        <v>129</v>
      </c>
    </row>
    <row r="73" ht="15.75" customHeight="1">
      <c r="A73" s="40"/>
      <c r="B73" s="37" t="s">
        <v>144</v>
      </c>
      <c r="C73" s="17"/>
      <c r="D73" s="17" t="s">
        <v>128</v>
      </c>
      <c r="E73" s="17">
        <v>12.0</v>
      </c>
      <c r="F73" s="19"/>
      <c r="G73" s="19"/>
      <c r="H73" s="20"/>
      <c r="I73" s="23" t="s">
        <v>143</v>
      </c>
      <c r="O73" s="21" t="s">
        <v>131</v>
      </c>
    </row>
    <row r="74" ht="15.75" customHeight="1">
      <c r="A74" s="38" t="s">
        <v>145</v>
      </c>
      <c r="B74" s="37" t="s">
        <v>146</v>
      </c>
      <c r="C74" s="17"/>
      <c r="D74" s="17" t="s">
        <v>128</v>
      </c>
      <c r="E74" s="17">
        <v>12.0</v>
      </c>
      <c r="F74" s="19"/>
      <c r="G74" s="19"/>
      <c r="H74" s="20"/>
      <c r="I74" s="23" t="s">
        <v>143</v>
      </c>
      <c r="O74" s="21" t="s">
        <v>129</v>
      </c>
    </row>
    <row r="75" ht="15.75" customHeight="1">
      <c r="A75" s="40"/>
      <c r="B75" s="37" t="s">
        <v>147</v>
      </c>
      <c r="C75" s="17"/>
      <c r="D75" s="17" t="s">
        <v>128</v>
      </c>
      <c r="E75" s="17">
        <v>12.0</v>
      </c>
      <c r="F75" s="19"/>
      <c r="G75" s="19"/>
      <c r="H75" s="20"/>
      <c r="I75" s="23" t="s">
        <v>143</v>
      </c>
      <c r="O75" s="21" t="s">
        <v>131</v>
      </c>
    </row>
    <row r="76" ht="39.0" customHeight="1">
      <c r="A76" s="9">
        <v>3.2</v>
      </c>
      <c r="B76" s="32" t="s">
        <v>148</v>
      </c>
      <c r="C76" s="32"/>
      <c r="D76" s="32"/>
      <c r="E76" s="32"/>
      <c r="F76" s="32"/>
      <c r="G76" s="32"/>
      <c r="H76" s="33"/>
      <c r="O76" s="21"/>
    </row>
    <row r="77" ht="24.0" customHeight="1">
      <c r="A77" s="38" t="s">
        <v>149</v>
      </c>
      <c r="B77" s="37" t="s">
        <v>139</v>
      </c>
      <c r="C77" s="17"/>
      <c r="D77" s="17" t="s">
        <v>128</v>
      </c>
      <c r="E77" s="17">
        <v>12.0</v>
      </c>
      <c r="F77" s="19"/>
      <c r="G77" s="19"/>
      <c r="H77" s="20"/>
      <c r="O77" s="21"/>
    </row>
    <row r="78" ht="24.0" customHeight="1">
      <c r="A78" s="40"/>
      <c r="B78" s="37" t="s">
        <v>150</v>
      </c>
      <c r="C78" s="17"/>
      <c r="D78" s="17" t="s">
        <v>128</v>
      </c>
      <c r="E78" s="17">
        <v>12.0</v>
      </c>
      <c r="F78" s="19"/>
      <c r="G78" s="19"/>
      <c r="H78" s="20"/>
      <c r="O78" s="21"/>
    </row>
    <row r="79" ht="15.75" customHeight="1">
      <c r="A79" s="17">
        <v>3.3</v>
      </c>
      <c r="B79" s="18" t="s">
        <v>151</v>
      </c>
      <c r="C79" s="41"/>
      <c r="D79" s="17"/>
      <c r="E79" s="17"/>
      <c r="F79" s="19"/>
      <c r="G79" s="19"/>
      <c r="H79" s="42"/>
      <c r="O79" s="21"/>
    </row>
    <row r="80" ht="15.75" customHeight="1">
      <c r="A80" s="17" t="s">
        <v>113</v>
      </c>
      <c r="B80" s="18" t="s">
        <v>152</v>
      </c>
      <c r="C80" s="17"/>
      <c r="D80" s="17" t="s">
        <v>16</v>
      </c>
      <c r="E80" s="17">
        <v>6.0</v>
      </c>
      <c r="F80" s="19"/>
      <c r="G80" s="19"/>
      <c r="H80" s="20"/>
      <c r="O80" s="21" t="s">
        <v>131</v>
      </c>
    </row>
    <row r="81" ht="15.75" customHeight="1">
      <c r="A81" s="17" t="s">
        <v>116</v>
      </c>
      <c r="B81" s="18" t="s">
        <v>153</v>
      </c>
      <c r="C81" s="17"/>
      <c r="D81" s="17" t="s">
        <v>16</v>
      </c>
      <c r="E81" s="17">
        <v>6.0</v>
      </c>
      <c r="F81" s="19"/>
      <c r="G81" s="19"/>
      <c r="H81" s="20"/>
      <c r="O81" s="21" t="s">
        <v>131</v>
      </c>
    </row>
    <row r="82" ht="15.75" customHeight="1">
      <c r="A82" s="17" t="s">
        <v>154</v>
      </c>
      <c r="B82" s="18" t="s">
        <v>155</v>
      </c>
      <c r="C82" s="17"/>
      <c r="D82" s="17" t="s">
        <v>16</v>
      </c>
      <c r="E82" s="17">
        <v>6.0</v>
      </c>
      <c r="F82" s="19"/>
      <c r="G82" s="19"/>
      <c r="H82" s="20"/>
      <c r="O82" s="21" t="s">
        <v>131</v>
      </c>
    </row>
    <row r="83" ht="20.25" customHeight="1">
      <c r="A83" s="9">
        <v>4.1</v>
      </c>
      <c r="B83" s="32" t="s">
        <v>156</v>
      </c>
      <c r="C83" s="32"/>
      <c r="D83" s="32"/>
      <c r="E83" s="32"/>
      <c r="F83" s="32"/>
      <c r="G83" s="32"/>
      <c r="H83" s="33"/>
      <c r="O83" s="21"/>
    </row>
    <row r="84" ht="15.75" customHeight="1">
      <c r="A84" s="17" t="s">
        <v>157</v>
      </c>
      <c r="B84" s="37" t="s">
        <v>158</v>
      </c>
      <c r="C84" s="17"/>
      <c r="D84" s="43" t="s">
        <v>159</v>
      </c>
      <c r="E84" s="43">
        <f>J20+J21</f>
        <v>27</v>
      </c>
      <c r="F84" s="19"/>
      <c r="G84" s="19"/>
      <c r="H84" s="20"/>
      <c r="O84" s="21"/>
    </row>
    <row r="85" ht="15.75" customHeight="1">
      <c r="A85" s="17" t="s">
        <v>160</v>
      </c>
      <c r="B85" s="37" t="s">
        <v>161</v>
      </c>
      <c r="C85" s="17"/>
      <c r="D85" s="43" t="s">
        <v>159</v>
      </c>
      <c r="E85" s="43">
        <f>J26*2+2</f>
        <v>38</v>
      </c>
      <c r="F85" s="19"/>
      <c r="G85" s="19"/>
      <c r="H85" s="20"/>
      <c r="O85" s="21"/>
    </row>
    <row r="86" ht="31.5" customHeight="1">
      <c r="A86" s="9">
        <v>4.2</v>
      </c>
      <c r="B86" s="32" t="s">
        <v>162</v>
      </c>
      <c r="C86" s="32"/>
      <c r="D86" s="32"/>
      <c r="E86" s="32"/>
      <c r="F86" s="32"/>
      <c r="G86" s="32"/>
      <c r="H86" s="33"/>
      <c r="O86" s="21" t="e">
        <v>#REF!</v>
      </c>
    </row>
    <row r="87" ht="32.25" customHeight="1">
      <c r="A87" s="17" t="s">
        <v>163</v>
      </c>
      <c r="B87" s="18" t="s">
        <v>164</v>
      </c>
      <c r="C87" s="17"/>
      <c r="D87" s="17" t="s">
        <v>159</v>
      </c>
      <c r="E87" s="17">
        <f>J20+J21</f>
        <v>27</v>
      </c>
      <c r="F87" s="19"/>
      <c r="G87" s="19"/>
      <c r="H87" s="20"/>
      <c r="O87" s="21" t="s">
        <v>124</v>
      </c>
    </row>
    <row r="88" ht="30.75" customHeight="1">
      <c r="A88" s="17" t="s">
        <v>165</v>
      </c>
      <c r="B88" s="18" t="s">
        <v>166</v>
      </c>
      <c r="C88" s="17"/>
      <c r="D88" s="17" t="s">
        <v>159</v>
      </c>
      <c r="E88" s="17">
        <f>2*J26+2</f>
        <v>38</v>
      </c>
      <c r="F88" s="19"/>
      <c r="G88" s="19"/>
      <c r="H88" s="20"/>
      <c r="O88" s="21" t="s">
        <v>124</v>
      </c>
    </row>
    <row r="89" ht="15.75" customHeight="1">
      <c r="A89" s="9">
        <v>5.0</v>
      </c>
      <c r="B89" s="32" t="s">
        <v>167</v>
      </c>
      <c r="C89" s="32"/>
      <c r="D89" s="32"/>
      <c r="E89" s="32"/>
      <c r="F89" s="32"/>
      <c r="G89" s="32"/>
      <c r="H89" s="33"/>
      <c r="O89" s="21"/>
    </row>
    <row r="90" ht="15.75" customHeight="1">
      <c r="A90" s="17">
        <v>5.1</v>
      </c>
      <c r="B90" s="18" t="s">
        <v>168</v>
      </c>
      <c r="C90" s="17"/>
      <c r="D90" s="17" t="s">
        <v>169</v>
      </c>
      <c r="E90" s="24">
        <f>$J24</f>
        <v>45</v>
      </c>
      <c r="F90" s="19"/>
      <c r="G90" s="19"/>
      <c r="H90" s="20"/>
      <c r="O90" s="21" t="s">
        <v>131</v>
      </c>
    </row>
    <row r="91" ht="15.75" customHeight="1">
      <c r="A91" s="17">
        <v>5.2</v>
      </c>
      <c r="B91" s="18" t="s">
        <v>170</v>
      </c>
      <c r="C91" s="17"/>
      <c r="D91" s="17" t="s">
        <v>169</v>
      </c>
      <c r="E91" s="24">
        <f>E90</f>
        <v>45</v>
      </c>
      <c r="F91" s="19"/>
      <c r="G91" s="19"/>
      <c r="H91" s="20"/>
      <c r="O91" s="21" t="s">
        <v>131</v>
      </c>
    </row>
    <row r="92" ht="15.75" customHeight="1">
      <c r="A92" s="17">
        <v>5.3</v>
      </c>
      <c r="B92" s="18" t="s">
        <v>171</v>
      </c>
      <c r="C92" s="17"/>
      <c r="D92" s="17" t="s">
        <v>169</v>
      </c>
      <c r="E92" s="24">
        <f>E90</f>
        <v>45</v>
      </c>
      <c r="F92" s="19"/>
      <c r="G92" s="19"/>
      <c r="H92" s="20"/>
      <c r="O92" s="21" t="s">
        <v>124</v>
      </c>
    </row>
    <row r="93" ht="15.75" customHeight="1">
      <c r="A93" s="17">
        <v>5.4</v>
      </c>
      <c r="B93" s="18" t="s">
        <v>172</v>
      </c>
      <c r="C93" s="17"/>
      <c r="D93" s="17" t="s">
        <v>169</v>
      </c>
      <c r="E93" s="24">
        <f>E90</f>
        <v>45</v>
      </c>
      <c r="F93" s="19"/>
      <c r="G93" s="19"/>
      <c r="H93" s="20"/>
      <c r="O93" s="21"/>
    </row>
    <row r="94" ht="15.75" customHeight="1">
      <c r="A94" s="17">
        <v>5.5</v>
      </c>
      <c r="B94" s="18" t="s">
        <v>173</v>
      </c>
      <c r="C94" s="17"/>
      <c r="D94" s="17" t="s">
        <v>174</v>
      </c>
      <c r="E94" s="24">
        <f>6*8+13*6</f>
        <v>126</v>
      </c>
      <c r="F94" s="19"/>
      <c r="G94" s="19"/>
      <c r="H94" s="20"/>
      <c r="O94" s="21" t="s">
        <v>131</v>
      </c>
    </row>
    <row r="95" ht="15.75" customHeight="1">
      <c r="A95" s="9">
        <v>6.0</v>
      </c>
      <c r="B95" s="32" t="s">
        <v>175</v>
      </c>
      <c r="C95" s="32"/>
      <c r="D95" s="32"/>
      <c r="E95" s="32"/>
      <c r="F95" s="32"/>
      <c r="G95" s="32"/>
      <c r="H95" s="33"/>
      <c r="O95" s="21"/>
    </row>
    <row r="96" ht="15.75" customHeight="1">
      <c r="A96" s="34">
        <v>6.1</v>
      </c>
      <c r="B96" s="35" t="s">
        <v>176</v>
      </c>
      <c r="C96" s="17"/>
      <c r="D96" s="34" t="s">
        <v>177</v>
      </c>
      <c r="E96" s="34">
        <v>28.0</v>
      </c>
      <c r="F96" s="19"/>
      <c r="G96" s="19"/>
      <c r="H96" s="20"/>
      <c r="O96" s="21" t="s">
        <v>178</v>
      </c>
    </row>
    <row r="97" ht="15.75" customHeight="1">
      <c r="A97" s="17">
        <v>6.2</v>
      </c>
      <c r="B97" s="18" t="s">
        <v>179</v>
      </c>
      <c r="C97" s="17"/>
      <c r="D97" s="17" t="s">
        <v>180</v>
      </c>
      <c r="E97" s="17">
        <v>228.0</v>
      </c>
      <c r="F97" s="19"/>
      <c r="G97" s="19"/>
      <c r="H97" s="20"/>
      <c r="O97" s="21" t="s">
        <v>178</v>
      </c>
    </row>
    <row r="98" ht="15.75" customHeight="1">
      <c r="A98" s="17">
        <v>6.3</v>
      </c>
      <c r="B98" s="18" t="s">
        <v>181</v>
      </c>
      <c r="C98" s="17"/>
      <c r="D98" s="17" t="s">
        <v>180</v>
      </c>
      <c r="E98" s="17">
        <f>27*6</f>
        <v>162</v>
      </c>
      <c r="F98" s="19"/>
      <c r="G98" s="19"/>
      <c r="H98" s="20"/>
      <c r="O98" s="21" t="s">
        <v>178</v>
      </c>
    </row>
    <row r="99" ht="15.75" customHeight="1">
      <c r="A99" s="17">
        <v>6.4</v>
      </c>
      <c r="B99" s="18" t="s">
        <v>182</v>
      </c>
      <c r="C99" s="17"/>
      <c r="D99" s="17" t="s">
        <v>180</v>
      </c>
      <c r="E99" s="17">
        <v>310.0</v>
      </c>
      <c r="F99" s="19"/>
      <c r="G99" s="19"/>
      <c r="H99" s="20"/>
      <c r="O99" s="21" t="s">
        <v>178</v>
      </c>
    </row>
    <row r="100" ht="15.75" customHeight="1">
      <c r="A100" s="17">
        <v>6.5</v>
      </c>
      <c r="B100" s="18" t="s">
        <v>183</v>
      </c>
      <c r="C100" s="17"/>
      <c r="D100" s="17" t="s">
        <v>184</v>
      </c>
      <c r="E100" s="17">
        <v>28.0</v>
      </c>
      <c r="F100" s="19"/>
      <c r="G100" s="19"/>
      <c r="H100" s="20"/>
      <c r="O100" s="21" t="s">
        <v>185</v>
      </c>
    </row>
    <row r="101" ht="15.75" customHeight="1">
      <c r="A101" s="17">
        <v>6.6</v>
      </c>
      <c r="B101" s="35" t="s">
        <v>186</v>
      </c>
      <c r="C101" s="17"/>
      <c r="D101" s="34" t="s">
        <v>177</v>
      </c>
      <c r="E101" s="34">
        <v>5.0</v>
      </c>
      <c r="F101" s="19"/>
      <c r="G101" s="19"/>
      <c r="H101" s="20"/>
      <c r="O101" s="21" t="s">
        <v>185</v>
      </c>
    </row>
    <row r="102" ht="15.75" customHeight="1">
      <c r="A102" s="17">
        <v>6.7</v>
      </c>
      <c r="B102" s="18" t="s">
        <v>187</v>
      </c>
      <c r="C102" s="17"/>
      <c r="D102" s="34" t="s">
        <v>177</v>
      </c>
      <c r="E102" s="34">
        <v>45.0</v>
      </c>
      <c r="F102" s="19"/>
      <c r="G102" s="19"/>
      <c r="H102" s="20"/>
      <c r="O102" s="21"/>
    </row>
    <row r="103" ht="15.75" customHeight="1">
      <c r="A103" s="9" t="s">
        <v>188</v>
      </c>
      <c r="B103" s="9" t="s">
        <v>189</v>
      </c>
      <c r="C103" s="17"/>
      <c r="D103" s="34" t="s">
        <v>128</v>
      </c>
      <c r="E103" s="34">
        <v>1.0</v>
      </c>
      <c r="F103" s="44"/>
      <c r="G103" s="44"/>
      <c r="H103" s="20"/>
      <c r="O103" s="21"/>
    </row>
    <row r="104" ht="15.75" customHeight="1">
      <c r="A104" s="17" t="s">
        <v>190</v>
      </c>
      <c r="B104" s="41" t="s">
        <v>191</v>
      </c>
      <c r="C104" s="17"/>
      <c r="D104" s="34"/>
      <c r="E104" s="34"/>
      <c r="F104" s="45"/>
      <c r="G104" s="45"/>
      <c r="H104" s="20"/>
      <c r="O104" s="21"/>
    </row>
    <row r="105" ht="15.75" customHeight="1">
      <c r="A105" s="17" t="s">
        <v>192</v>
      </c>
      <c r="B105" s="41" t="s">
        <v>193</v>
      </c>
      <c r="C105" s="17"/>
      <c r="D105" s="34"/>
      <c r="E105" s="34"/>
      <c r="F105" s="45"/>
      <c r="G105" s="45"/>
      <c r="H105" s="20"/>
      <c r="O105" s="21"/>
    </row>
    <row r="106" ht="15.75" customHeight="1">
      <c r="A106" s="17" t="s">
        <v>194</v>
      </c>
      <c r="B106" s="41" t="s">
        <v>195</v>
      </c>
      <c r="C106" s="17"/>
      <c r="D106" s="34"/>
      <c r="E106" s="34"/>
      <c r="F106" s="45"/>
      <c r="G106" s="45"/>
      <c r="H106" s="20"/>
      <c r="O106" s="21"/>
    </row>
    <row r="107" ht="15.75" customHeight="1">
      <c r="A107" s="17" t="s">
        <v>196</v>
      </c>
      <c r="B107" s="41" t="s">
        <v>197</v>
      </c>
      <c r="C107" s="17"/>
      <c r="D107" s="34"/>
      <c r="E107" s="34"/>
      <c r="F107" s="45"/>
      <c r="G107" s="45"/>
      <c r="H107" s="20"/>
      <c r="O107" s="21"/>
    </row>
    <row r="108" ht="15.75" customHeight="1">
      <c r="A108" s="17" t="s">
        <v>198</v>
      </c>
      <c r="B108" s="41" t="s">
        <v>199</v>
      </c>
      <c r="C108" s="17"/>
      <c r="D108" s="34"/>
      <c r="E108" s="34"/>
      <c r="F108" s="45"/>
      <c r="G108" s="45"/>
      <c r="H108" s="20"/>
      <c r="O108" s="21"/>
    </row>
    <row r="109" ht="15.75" customHeight="1">
      <c r="A109" s="17" t="s">
        <v>200</v>
      </c>
      <c r="B109" s="41" t="s">
        <v>201</v>
      </c>
      <c r="C109" s="17"/>
      <c r="D109" s="34"/>
      <c r="E109" s="34"/>
      <c r="F109" s="46"/>
      <c r="G109" s="46"/>
      <c r="H109" s="20"/>
      <c r="O109" s="21"/>
    </row>
    <row r="110" ht="15.75" customHeight="1">
      <c r="A110" s="17" t="s">
        <v>202</v>
      </c>
      <c r="B110" s="41" t="s">
        <v>203</v>
      </c>
      <c r="C110" s="17"/>
      <c r="D110" s="34" t="s">
        <v>204</v>
      </c>
      <c r="E110" s="34">
        <v>1.0</v>
      </c>
      <c r="F110" s="19"/>
      <c r="G110" s="19"/>
      <c r="H110" s="20"/>
      <c r="O110" s="21"/>
    </row>
    <row r="111" ht="15.75" customHeight="1">
      <c r="A111" s="9"/>
      <c r="B111" s="32" t="s">
        <v>205</v>
      </c>
      <c r="C111" s="32"/>
      <c r="D111" s="32"/>
      <c r="E111" s="32"/>
      <c r="F111" s="32"/>
      <c r="G111" s="32"/>
      <c r="H111" s="33"/>
      <c r="O111" s="21"/>
    </row>
    <row r="112" ht="15.75" customHeight="1">
      <c r="A112" s="17">
        <v>7.1</v>
      </c>
      <c r="B112" s="18" t="s">
        <v>206</v>
      </c>
      <c r="C112" s="17"/>
      <c r="D112" s="17" t="s">
        <v>207</v>
      </c>
      <c r="E112" s="17">
        <v>12.0</v>
      </c>
      <c r="F112" s="19"/>
      <c r="G112" s="19"/>
      <c r="H112" s="20"/>
      <c r="O112" s="21" t="s">
        <v>121</v>
      </c>
    </row>
    <row r="113" ht="15.75" customHeight="1">
      <c r="A113" s="17">
        <v>7.2</v>
      </c>
      <c r="B113" s="18" t="s">
        <v>208</v>
      </c>
      <c r="C113" s="17"/>
      <c r="D113" s="17" t="s">
        <v>207</v>
      </c>
      <c r="E113" s="17">
        <v>3.0</v>
      </c>
      <c r="F113" s="19"/>
      <c r="G113" s="19"/>
      <c r="H113" s="20"/>
      <c r="O113" s="21" t="s">
        <v>124</v>
      </c>
    </row>
    <row r="114" ht="15.75" customHeight="1">
      <c r="A114" s="17">
        <v>7.3</v>
      </c>
      <c r="B114" s="18" t="s">
        <v>209</v>
      </c>
      <c r="C114" s="17"/>
      <c r="D114" s="17" t="s">
        <v>207</v>
      </c>
      <c r="E114" s="17">
        <v>2.0</v>
      </c>
      <c r="F114" s="19"/>
      <c r="G114" s="19"/>
      <c r="H114" s="20"/>
      <c r="O114" s="21"/>
    </row>
    <row r="115" ht="45.0" customHeight="1">
      <c r="A115" s="9">
        <v>8.0</v>
      </c>
      <c r="B115" s="32" t="s">
        <v>125</v>
      </c>
      <c r="C115" s="32"/>
      <c r="D115" s="32"/>
      <c r="E115" s="32"/>
      <c r="F115" s="32"/>
      <c r="G115" s="32"/>
      <c r="H115" s="33"/>
      <c r="O115" s="21"/>
    </row>
    <row r="116" ht="15.75" customHeight="1">
      <c r="A116" s="38">
        <v>8.1</v>
      </c>
      <c r="B116" s="37" t="s">
        <v>127</v>
      </c>
      <c r="C116" s="17"/>
      <c r="D116" s="17" t="s">
        <v>128</v>
      </c>
      <c r="E116" s="39">
        <v>36.0</v>
      </c>
      <c r="F116" s="19"/>
      <c r="G116" s="19"/>
      <c r="H116" s="20"/>
      <c r="O116" s="21" t="s">
        <v>129</v>
      </c>
    </row>
    <row r="117" ht="24.0" customHeight="1">
      <c r="A117" s="40"/>
      <c r="B117" s="37" t="s">
        <v>130</v>
      </c>
      <c r="C117" s="17"/>
      <c r="D117" s="17" t="s">
        <v>128</v>
      </c>
      <c r="E117" s="39">
        <v>36.0</v>
      </c>
      <c r="F117" s="19"/>
      <c r="G117" s="19"/>
      <c r="H117" s="20"/>
      <c r="O117" s="21" t="s">
        <v>131</v>
      </c>
    </row>
    <row r="118" ht="15.75" customHeight="1">
      <c r="A118" s="38">
        <v>8.2</v>
      </c>
      <c r="B118" s="37" t="s">
        <v>133</v>
      </c>
      <c r="C118" s="17"/>
      <c r="D118" s="17" t="s">
        <v>128</v>
      </c>
      <c r="E118" s="39">
        <v>18.0</v>
      </c>
      <c r="F118" s="19"/>
      <c r="G118" s="19"/>
      <c r="H118" s="20"/>
      <c r="O118" s="21" t="s">
        <v>129</v>
      </c>
    </row>
    <row r="119" ht="15.75" customHeight="1">
      <c r="A119" s="40"/>
      <c r="B119" s="37" t="s">
        <v>134</v>
      </c>
      <c r="C119" s="17"/>
      <c r="D119" s="17" t="s">
        <v>128</v>
      </c>
      <c r="E119" s="39">
        <v>18.0</v>
      </c>
      <c r="F119" s="19"/>
      <c r="G119" s="19"/>
      <c r="H119" s="20"/>
      <c r="O119" s="21" t="s">
        <v>131</v>
      </c>
    </row>
    <row r="120" ht="15.75" customHeight="1">
      <c r="A120" s="38">
        <v>8.3</v>
      </c>
      <c r="B120" s="37" t="s">
        <v>136</v>
      </c>
      <c r="C120" s="17"/>
      <c r="D120" s="17" t="s">
        <v>128</v>
      </c>
      <c r="E120" s="24">
        <v>12.0</v>
      </c>
      <c r="F120" s="19"/>
      <c r="G120" s="19"/>
      <c r="H120" s="20"/>
      <c r="O120" s="21" t="s">
        <v>129</v>
      </c>
    </row>
    <row r="121" ht="33.0" customHeight="1">
      <c r="A121" s="40"/>
      <c r="B121" s="37" t="s">
        <v>137</v>
      </c>
      <c r="C121" s="17"/>
      <c r="D121" s="17" t="s">
        <v>128</v>
      </c>
      <c r="E121" s="24">
        <v>12.0</v>
      </c>
      <c r="F121" s="19"/>
      <c r="G121" s="19"/>
      <c r="H121" s="20"/>
      <c r="O121" s="21" t="s">
        <v>131</v>
      </c>
    </row>
    <row r="122" ht="24.75" customHeight="1">
      <c r="A122" s="38">
        <v>8.4</v>
      </c>
      <c r="B122" s="37" t="s">
        <v>139</v>
      </c>
      <c r="C122" s="17"/>
      <c r="D122" s="17" t="s">
        <v>128</v>
      </c>
      <c r="E122" s="24">
        <v>72.0</v>
      </c>
      <c r="F122" s="19"/>
      <c r="G122" s="19"/>
      <c r="H122" s="20"/>
      <c r="O122" s="21" t="s">
        <v>129</v>
      </c>
    </row>
    <row r="123" ht="15.75" customHeight="1">
      <c r="A123" s="40"/>
      <c r="B123" s="37" t="s">
        <v>140</v>
      </c>
      <c r="C123" s="17"/>
      <c r="D123" s="17" t="s">
        <v>128</v>
      </c>
      <c r="E123" s="24">
        <v>72.0</v>
      </c>
      <c r="F123" s="19"/>
      <c r="G123" s="19"/>
      <c r="H123" s="20"/>
      <c r="O123" s="21" t="s">
        <v>131</v>
      </c>
    </row>
    <row r="124" ht="15.75" customHeight="1">
      <c r="A124" s="47">
        <v>8.5</v>
      </c>
      <c r="B124" s="18" t="s">
        <v>210</v>
      </c>
      <c r="C124" s="17"/>
      <c r="D124" s="17" t="s">
        <v>159</v>
      </c>
      <c r="E124" s="17">
        <v>6.0</v>
      </c>
      <c r="F124" s="19"/>
      <c r="G124" s="19"/>
      <c r="H124" s="20"/>
      <c r="O124" s="21" t="s">
        <v>124</v>
      </c>
    </row>
    <row r="125" ht="15.75" customHeight="1">
      <c r="A125" s="47">
        <v>8.6</v>
      </c>
      <c r="B125" s="18" t="s">
        <v>211</v>
      </c>
      <c r="C125" s="17"/>
      <c r="D125" s="17" t="s">
        <v>159</v>
      </c>
      <c r="E125" s="17">
        <v>10.0</v>
      </c>
      <c r="F125" s="19"/>
      <c r="G125" s="19"/>
      <c r="H125" s="20"/>
      <c r="O125" s="21" t="s">
        <v>124</v>
      </c>
    </row>
    <row r="126" ht="15.75" customHeight="1">
      <c r="A126" s="47">
        <v>8.7</v>
      </c>
      <c r="B126" s="18" t="s">
        <v>212</v>
      </c>
      <c r="C126" s="17"/>
      <c r="D126" s="17" t="s">
        <v>159</v>
      </c>
      <c r="E126" s="17">
        <v>5.0</v>
      </c>
      <c r="F126" s="19"/>
      <c r="G126" s="19"/>
      <c r="H126" s="20"/>
      <c r="O126" s="21" t="s">
        <v>124</v>
      </c>
    </row>
    <row r="127" ht="15.75" customHeight="1">
      <c r="A127" s="47">
        <v>8.8</v>
      </c>
      <c r="B127" s="18" t="s">
        <v>213</v>
      </c>
      <c r="C127" s="17"/>
      <c r="D127" s="17" t="s">
        <v>159</v>
      </c>
      <c r="E127" s="17">
        <v>6.0</v>
      </c>
      <c r="F127" s="19"/>
      <c r="G127" s="19"/>
      <c r="H127" s="20"/>
      <c r="O127" s="21"/>
    </row>
    <row r="128" ht="15.75" customHeight="1">
      <c r="A128" s="47">
        <v>8.9</v>
      </c>
      <c r="B128" s="18" t="s">
        <v>214</v>
      </c>
      <c r="C128" s="17"/>
      <c r="D128" s="17" t="s">
        <v>159</v>
      </c>
      <c r="E128" s="17">
        <v>10.0</v>
      </c>
      <c r="F128" s="19"/>
      <c r="G128" s="19"/>
      <c r="H128" s="20"/>
      <c r="O128" s="21"/>
    </row>
    <row r="129" ht="23.25" customHeight="1">
      <c r="A129" s="30">
        <v>8.1</v>
      </c>
      <c r="B129" s="18" t="s">
        <v>215</v>
      </c>
      <c r="C129" s="17"/>
      <c r="D129" s="17" t="s">
        <v>16</v>
      </c>
      <c r="E129" s="17">
        <v>30.0</v>
      </c>
      <c r="F129" s="19"/>
      <c r="G129" s="19"/>
      <c r="H129" s="20"/>
      <c r="O129" s="21" t="s">
        <v>131</v>
      </c>
    </row>
    <row r="130" ht="23.25" customHeight="1">
      <c r="A130" s="30">
        <v>8.11</v>
      </c>
      <c r="B130" s="18" t="s">
        <v>216</v>
      </c>
      <c r="C130" s="17"/>
      <c r="D130" s="17" t="s">
        <v>16</v>
      </c>
      <c r="E130" s="17">
        <v>15.0</v>
      </c>
      <c r="F130" s="19"/>
      <c r="G130" s="19"/>
      <c r="H130" s="20"/>
      <c r="O130" s="21"/>
    </row>
    <row r="131" ht="15.75" customHeight="1">
      <c r="A131" s="30">
        <v>8.12</v>
      </c>
      <c r="B131" s="18" t="s">
        <v>171</v>
      </c>
      <c r="C131" s="17"/>
      <c r="D131" s="17" t="s">
        <v>16</v>
      </c>
      <c r="E131" s="17">
        <v>10.0</v>
      </c>
      <c r="F131" s="19"/>
      <c r="G131" s="19"/>
      <c r="H131" s="20"/>
      <c r="O131" s="21" t="s">
        <v>124</v>
      </c>
    </row>
    <row r="132" ht="15.75" customHeight="1">
      <c r="A132" s="30">
        <v>8.13</v>
      </c>
      <c r="B132" s="18" t="s">
        <v>217</v>
      </c>
      <c r="C132" s="17"/>
      <c r="D132" s="17" t="s">
        <v>16</v>
      </c>
      <c r="E132" s="17">
        <v>10.0</v>
      </c>
      <c r="F132" s="19"/>
      <c r="G132" s="19"/>
      <c r="H132" s="20"/>
      <c r="O132" s="21"/>
    </row>
    <row r="133" ht="15.75" customHeight="1">
      <c r="A133" s="30">
        <v>8.14</v>
      </c>
      <c r="B133" s="18" t="s">
        <v>218</v>
      </c>
      <c r="C133" s="17"/>
      <c r="D133" s="17" t="s">
        <v>219</v>
      </c>
      <c r="E133" s="17">
        <v>10.0</v>
      </c>
      <c r="F133" s="19"/>
      <c r="G133" s="19"/>
      <c r="H133" s="20"/>
      <c r="O133" s="21" t="s">
        <v>131</v>
      </c>
    </row>
    <row r="134" ht="15.75" customHeight="1">
      <c r="A134" s="30">
        <v>8.15</v>
      </c>
      <c r="B134" s="18" t="s">
        <v>220</v>
      </c>
      <c r="C134" s="17"/>
      <c r="D134" s="17" t="s">
        <v>219</v>
      </c>
      <c r="E134" s="17">
        <v>10.0</v>
      </c>
      <c r="F134" s="19"/>
      <c r="G134" s="19"/>
      <c r="H134" s="20"/>
      <c r="O134" s="21" t="s">
        <v>131</v>
      </c>
    </row>
    <row r="135" ht="15.75" customHeight="1">
      <c r="A135" s="30">
        <v>8.16</v>
      </c>
      <c r="B135" s="18" t="s">
        <v>179</v>
      </c>
      <c r="C135" s="17"/>
      <c r="D135" s="17" t="s">
        <v>219</v>
      </c>
      <c r="E135" s="17">
        <v>5.0</v>
      </c>
      <c r="F135" s="19"/>
      <c r="G135" s="19"/>
      <c r="H135" s="20"/>
      <c r="O135" s="21" t="s">
        <v>178</v>
      </c>
    </row>
    <row r="136" ht="15.75" customHeight="1">
      <c r="A136" s="30">
        <v>8.17</v>
      </c>
      <c r="B136" s="18" t="s">
        <v>221</v>
      </c>
      <c r="C136" s="17"/>
      <c r="D136" s="17" t="s">
        <v>219</v>
      </c>
      <c r="E136" s="17">
        <v>5.0</v>
      </c>
      <c r="F136" s="19"/>
      <c r="G136" s="19"/>
      <c r="H136" s="20"/>
      <c r="O136" s="21" t="s">
        <v>178</v>
      </c>
    </row>
    <row r="137" ht="15.75" customHeight="1">
      <c r="A137" s="30">
        <v>8.18</v>
      </c>
      <c r="B137" s="18" t="s">
        <v>222</v>
      </c>
      <c r="C137" s="17"/>
      <c r="D137" s="17" t="s">
        <v>219</v>
      </c>
      <c r="E137" s="17">
        <v>10.0</v>
      </c>
      <c r="F137" s="19"/>
      <c r="G137" s="19"/>
      <c r="H137" s="20"/>
      <c r="O137" s="21" t="s">
        <v>178</v>
      </c>
    </row>
    <row r="138" ht="15.75" customHeight="1">
      <c r="A138" s="30">
        <v>8.19</v>
      </c>
      <c r="B138" s="18" t="s">
        <v>223</v>
      </c>
      <c r="C138" s="17"/>
      <c r="D138" s="17" t="s">
        <v>219</v>
      </c>
      <c r="E138" s="17">
        <v>1.0</v>
      </c>
      <c r="F138" s="19"/>
      <c r="G138" s="19"/>
      <c r="H138" s="20"/>
      <c r="O138" s="21" t="s">
        <v>224</v>
      </c>
    </row>
    <row r="139" ht="39.0" customHeight="1">
      <c r="A139" s="30">
        <v>8.2</v>
      </c>
      <c r="B139" s="18" t="s">
        <v>225</v>
      </c>
      <c r="C139" s="17"/>
      <c r="D139" s="17" t="s">
        <v>16</v>
      </c>
      <c r="E139" s="17">
        <v>1.0</v>
      </c>
      <c r="F139" s="19"/>
      <c r="G139" s="19"/>
      <c r="H139" s="20"/>
      <c r="O139" s="21" t="s">
        <v>224</v>
      </c>
    </row>
    <row r="140" ht="15.75" customHeight="1">
      <c r="A140" s="48" t="s">
        <v>226</v>
      </c>
      <c r="B140" s="6"/>
      <c r="C140" s="6"/>
      <c r="D140" s="6"/>
      <c r="E140" s="6"/>
      <c r="F140" s="7"/>
      <c r="G140" s="49"/>
      <c r="H140" s="50"/>
      <c r="N140" s="23" t="s">
        <v>227</v>
      </c>
      <c r="O140" s="23" t="str">
        <f>+SUMIF($O$9:$O$139,N140,#REF!)</f>
        <v>#N/A</v>
      </c>
      <c r="P140" s="51">
        <v>126.89463064074516</v>
      </c>
    </row>
    <row r="141" ht="33.75" customHeight="1">
      <c r="A141" s="52"/>
      <c r="B141" s="53" t="s">
        <v>228</v>
      </c>
      <c r="G141" s="53"/>
      <c r="H141" s="51"/>
    </row>
    <row r="142" ht="15.75" customHeight="1">
      <c r="A142" s="54" t="s">
        <v>229</v>
      </c>
      <c r="H142" s="51"/>
    </row>
    <row r="143" ht="15.75" customHeight="1">
      <c r="A143" s="55"/>
      <c r="H143" s="51"/>
    </row>
    <row r="144" ht="15.75" customHeight="1">
      <c r="A144" s="55"/>
      <c r="H144" s="51"/>
    </row>
    <row r="145" ht="15.75" customHeight="1">
      <c r="E145" s="56"/>
      <c r="F145" s="51"/>
      <c r="G145" s="51"/>
      <c r="H145" s="51"/>
    </row>
    <row r="146" ht="15.75" customHeight="1">
      <c r="E146" s="56"/>
      <c r="F146" s="51"/>
      <c r="G146" s="51"/>
      <c r="H146" s="51"/>
    </row>
    <row r="147" ht="15.75" customHeight="1">
      <c r="E147" s="56"/>
      <c r="F147" s="51"/>
      <c r="G147" s="51"/>
      <c r="H147" s="51"/>
    </row>
    <row r="148" ht="15.75" customHeight="1">
      <c r="E148" s="56"/>
      <c r="F148" s="51"/>
      <c r="G148" s="51"/>
      <c r="H148" s="51"/>
    </row>
    <row r="149" ht="15.75" customHeight="1">
      <c r="E149" s="56"/>
      <c r="F149" s="51"/>
      <c r="G149" s="51"/>
      <c r="H149" s="51"/>
    </row>
    <row r="150" ht="15.75" customHeight="1">
      <c r="E150" s="56"/>
      <c r="F150" s="51"/>
      <c r="G150" s="51"/>
      <c r="H150" s="51"/>
    </row>
    <row r="151" ht="15.75" customHeight="1">
      <c r="E151" s="56"/>
      <c r="F151" s="51"/>
      <c r="G151" s="51"/>
      <c r="H151" s="51"/>
    </row>
    <row r="152" ht="15.75" customHeight="1">
      <c r="E152" s="56"/>
      <c r="F152" s="51"/>
      <c r="G152" s="51"/>
      <c r="H152" s="51"/>
    </row>
    <row r="153" ht="15.75" customHeight="1">
      <c r="E153" s="56"/>
      <c r="F153" s="51"/>
      <c r="G153" s="51"/>
      <c r="H153" s="51"/>
    </row>
    <row r="154" ht="15.75" customHeight="1">
      <c r="E154" s="56"/>
      <c r="F154" s="51"/>
      <c r="G154" s="51"/>
      <c r="H154" s="51"/>
    </row>
    <row r="155" ht="15.75" customHeight="1">
      <c r="E155" s="56"/>
      <c r="F155" s="51"/>
      <c r="G155" s="51"/>
      <c r="H155" s="51"/>
    </row>
    <row r="156" ht="15.75" customHeight="1">
      <c r="E156" s="56"/>
      <c r="F156" s="51"/>
      <c r="G156" s="51"/>
      <c r="H156" s="51"/>
    </row>
    <row r="157" ht="15.75" customHeight="1">
      <c r="E157" s="56"/>
      <c r="F157" s="51"/>
      <c r="G157" s="51"/>
      <c r="H157" s="51"/>
    </row>
    <row r="158" ht="15.75" customHeight="1">
      <c r="E158" s="56"/>
      <c r="F158" s="51"/>
      <c r="G158" s="51"/>
      <c r="H158" s="51"/>
    </row>
    <row r="159" ht="15.75" customHeight="1">
      <c r="E159" s="56"/>
      <c r="F159" s="51"/>
      <c r="G159" s="51"/>
      <c r="H159" s="51"/>
    </row>
    <row r="160" ht="15.75" customHeight="1">
      <c r="E160" s="56"/>
      <c r="F160" s="51"/>
      <c r="G160" s="51"/>
      <c r="H160" s="51"/>
    </row>
    <row r="161" ht="15.75" customHeight="1">
      <c r="E161" s="56"/>
      <c r="F161" s="51"/>
      <c r="G161" s="51"/>
      <c r="H161" s="51"/>
    </row>
    <row r="162" ht="15.75" customHeight="1">
      <c r="E162" s="56"/>
      <c r="F162" s="51"/>
      <c r="G162" s="51"/>
      <c r="H162" s="51"/>
    </row>
    <row r="163" ht="15.75" customHeight="1">
      <c r="E163" s="56"/>
      <c r="F163" s="51"/>
      <c r="G163" s="51"/>
      <c r="H163" s="51"/>
    </row>
    <row r="164" ht="15.75" customHeight="1">
      <c r="E164" s="56"/>
      <c r="F164" s="51"/>
      <c r="G164" s="51"/>
      <c r="H164" s="51"/>
    </row>
    <row r="165" ht="15.75" customHeight="1">
      <c r="E165" s="56"/>
      <c r="F165" s="51"/>
      <c r="G165" s="51"/>
      <c r="H165" s="51"/>
    </row>
    <row r="166" ht="15.75" customHeight="1">
      <c r="E166" s="56"/>
      <c r="F166" s="51"/>
      <c r="G166" s="51"/>
      <c r="H166" s="51"/>
    </row>
    <row r="167" ht="15.75" customHeight="1">
      <c r="E167" s="56"/>
      <c r="F167" s="51"/>
      <c r="G167" s="51"/>
      <c r="H167" s="51"/>
    </row>
    <row r="168" ht="15.75" customHeight="1">
      <c r="E168" s="56"/>
      <c r="F168" s="51"/>
      <c r="G168" s="51"/>
      <c r="H168" s="51"/>
    </row>
    <row r="169" ht="15.75" customHeight="1">
      <c r="E169" s="56"/>
      <c r="F169" s="51"/>
      <c r="G169" s="51"/>
      <c r="H169" s="51"/>
    </row>
    <row r="170" ht="15.75" customHeight="1">
      <c r="E170" s="56"/>
      <c r="F170" s="51"/>
      <c r="G170" s="51"/>
      <c r="H170" s="51"/>
    </row>
    <row r="171" ht="15.75" customHeight="1">
      <c r="E171" s="56"/>
      <c r="F171" s="51"/>
      <c r="G171" s="51"/>
      <c r="H171" s="51"/>
    </row>
    <row r="172" ht="15.75" customHeight="1">
      <c r="E172" s="56"/>
      <c r="F172" s="51"/>
      <c r="G172" s="51"/>
      <c r="H172" s="51"/>
    </row>
    <row r="173" ht="15.75" customHeight="1">
      <c r="E173" s="56"/>
      <c r="F173" s="51"/>
      <c r="G173" s="51"/>
      <c r="H173" s="51"/>
    </row>
    <row r="174" ht="15.75" customHeight="1">
      <c r="E174" s="56"/>
      <c r="F174" s="51"/>
      <c r="G174" s="51"/>
      <c r="H174" s="51"/>
    </row>
    <row r="175" ht="15.75" customHeight="1">
      <c r="E175" s="56"/>
      <c r="F175" s="51"/>
      <c r="G175" s="51"/>
      <c r="H175" s="51"/>
    </row>
    <row r="176" ht="15.75" customHeight="1">
      <c r="E176" s="56"/>
      <c r="F176" s="51"/>
      <c r="G176" s="51"/>
      <c r="H176" s="51"/>
    </row>
    <row r="177" ht="15.75" customHeight="1">
      <c r="E177" s="56"/>
      <c r="F177" s="51"/>
      <c r="G177" s="51"/>
      <c r="H177" s="51"/>
    </row>
    <row r="178" ht="15.75" customHeight="1">
      <c r="E178" s="56"/>
      <c r="F178" s="51"/>
      <c r="G178" s="51"/>
      <c r="H178" s="51"/>
    </row>
    <row r="179" ht="15.75" customHeight="1">
      <c r="E179" s="56"/>
      <c r="F179" s="51"/>
      <c r="G179" s="51"/>
      <c r="H179" s="51"/>
    </row>
    <row r="180" ht="15.75" customHeight="1">
      <c r="E180" s="56"/>
      <c r="F180" s="51"/>
      <c r="G180" s="51"/>
      <c r="H180" s="51"/>
    </row>
    <row r="181" ht="15.75" customHeight="1">
      <c r="E181" s="56"/>
      <c r="F181" s="51"/>
      <c r="G181" s="51"/>
      <c r="H181" s="51"/>
    </row>
    <row r="182" ht="15.75" customHeight="1">
      <c r="E182" s="56"/>
      <c r="F182" s="51"/>
      <c r="G182" s="51"/>
      <c r="H182" s="51"/>
    </row>
    <row r="183" ht="15.75" customHeight="1">
      <c r="E183" s="56"/>
      <c r="F183" s="51"/>
      <c r="G183" s="51"/>
      <c r="H183" s="51"/>
    </row>
    <row r="184" ht="15.75" customHeight="1">
      <c r="E184" s="56"/>
      <c r="F184" s="51"/>
      <c r="G184" s="51"/>
      <c r="H184" s="51"/>
    </row>
    <row r="185" ht="15.75" customHeight="1">
      <c r="E185" s="56"/>
      <c r="F185" s="51"/>
      <c r="G185" s="51"/>
      <c r="H185" s="51"/>
    </row>
    <row r="186" ht="15.75" customHeight="1">
      <c r="E186" s="56"/>
      <c r="F186" s="51"/>
      <c r="G186" s="51"/>
      <c r="H186" s="51"/>
    </row>
    <row r="187" ht="15.75" customHeight="1">
      <c r="E187" s="56"/>
      <c r="F187" s="51"/>
      <c r="G187" s="51"/>
      <c r="H187" s="51"/>
    </row>
    <row r="188" ht="15.75" customHeight="1">
      <c r="E188" s="56"/>
      <c r="F188" s="51"/>
      <c r="G188" s="51"/>
      <c r="H188" s="51"/>
    </row>
    <row r="189" ht="15.75" customHeight="1">
      <c r="E189" s="56"/>
      <c r="F189" s="51"/>
      <c r="G189" s="51"/>
      <c r="H189" s="51"/>
    </row>
    <row r="190" ht="15.75" customHeight="1">
      <c r="E190" s="56"/>
      <c r="F190" s="51"/>
      <c r="G190" s="51"/>
      <c r="H190" s="51"/>
    </row>
    <row r="191" ht="15.75" customHeight="1">
      <c r="E191" s="56"/>
      <c r="F191" s="51"/>
      <c r="G191" s="51"/>
      <c r="H191" s="51"/>
    </row>
    <row r="192" ht="15.75" customHeight="1">
      <c r="E192" s="56"/>
      <c r="F192" s="51"/>
      <c r="G192" s="51"/>
      <c r="H192" s="51"/>
    </row>
    <row r="193" ht="15.75" customHeight="1">
      <c r="E193" s="56"/>
      <c r="F193" s="51"/>
      <c r="G193" s="51"/>
      <c r="H193" s="51"/>
    </row>
    <row r="194" ht="15.75" customHeight="1">
      <c r="E194" s="56"/>
      <c r="F194" s="51"/>
      <c r="G194" s="51"/>
      <c r="H194" s="51"/>
    </row>
    <row r="195" ht="15.75" customHeight="1">
      <c r="E195" s="56"/>
      <c r="F195" s="51"/>
      <c r="G195" s="51"/>
      <c r="H195" s="51"/>
    </row>
    <row r="196" ht="15.75" customHeight="1">
      <c r="E196" s="56"/>
      <c r="F196" s="51"/>
      <c r="G196" s="51"/>
      <c r="H196" s="51"/>
    </row>
    <row r="197" ht="15.75" customHeight="1">
      <c r="E197" s="56"/>
      <c r="F197" s="51"/>
      <c r="G197" s="51"/>
      <c r="H197" s="51"/>
    </row>
    <row r="198" ht="15.75" customHeight="1">
      <c r="E198" s="56"/>
      <c r="F198" s="51"/>
      <c r="G198" s="51"/>
      <c r="H198" s="51"/>
    </row>
    <row r="199" ht="15.75" customHeight="1">
      <c r="E199" s="56"/>
      <c r="F199" s="51"/>
      <c r="G199" s="51"/>
      <c r="H199" s="51"/>
    </row>
    <row r="200" ht="15.75" customHeight="1">
      <c r="E200" s="56"/>
      <c r="F200" s="51"/>
      <c r="G200" s="51"/>
      <c r="H200" s="51"/>
    </row>
    <row r="201" ht="15.75" customHeight="1">
      <c r="E201" s="56"/>
      <c r="F201" s="51"/>
      <c r="G201" s="51"/>
      <c r="H201" s="51"/>
    </row>
    <row r="202" ht="15.75" customHeight="1">
      <c r="E202" s="56"/>
      <c r="F202" s="51"/>
      <c r="G202" s="51"/>
      <c r="H202" s="51"/>
    </row>
    <row r="203" ht="15.75" customHeight="1">
      <c r="E203" s="56"/>
      <c r="F203" s="51"/>
      <c r="G203" s="51"/>
      <c r="H203" s="51"/>
    </row>
    <row r="204" ht="15.75" customHeight="1">
      <c r="E204" s="56"/>
      <c r="F204" s="51"/>
      <c r="G204" s="51"/>
      <c r="H204" s="51"/>
    </row>
    <row r="205" ht="15.75" customHeight="1">
      <c r="E205" s="56"/>
      <c r="F205" s="51"/>
      <c r="G205" s="51"/>
      <c r="H205" s="51"/>
    </row>
    <row r="206" ht="15.75" customHeight="1">
      <c r="E206" s="56"/>
      <c r="F206" s="51"/>
      <c r="G206" s="51"/>
      <c r="H206" s="51"/>
    </row>
    <row r="207" ht="15.75" customHeight="1">
      <c r="E207" s="56"/>
      <c r="F207" s="51"/>
      <c r="G207" s="51"/>
      <c r="H207" s="51"/>
    </row>
    <row r="208" ht="15.75" customHeight="1">
      <c r="E208" s="56"/>
      <c r="F208" s="51"/>
      <c r="G208" s="51"/>
      <c r="H208" s="51"/>
    </row>
    <row r="209" ht="15.75" customHeight="1">
      <c r="E209" s="56"/>
      <c r="F209" s="51"/>
      <c r="G209" s="51"/>
      <c r="H209" s="51"/>
    </row>
    <row r="210" ht="15.75" customHeight="1">
      <c r="E210" s="56"/>
      <c r="F210" s="51"/>
      <c r="G210" s="51"/>
      <c r="H210" s="51"/>
    </row>
    <row r="211" ht="15.75" customHeight="1">
      <c r="E211" s="56"/>
      <c r="F211" s="51"/>
      <c r="G211" s="51"/>
      <c r="H211" s="51"/>
    </row>
    <row r="212" ht="15.75" customHeight="1">
      <c r="E212" s="56"/>
      <c r="F212" s="51"/>
      <c r="G212" s="51"/>
      <c r="H212" s="51"/>
    </row>
    <row r="213" ht="15.75" customHeight="1">
      <c r="E213" s="56"/>
      <c r="F213" s="51"/>
      <c r="G213" s="51"/>
      <c r="H213" s="51"/>
    </row>
    <row r="214" ht="15.75" customHeight="1">
      <c r="E214" s="56"/>
      <c r="F214" s="51"/>
      <c r="G214" s="51"/>
      <c r="H214" s="51"/>
    </row>
    <row r="215" ht="15.75" customHeight="1">
      <c r="E215" s="56"/>
      <c r="F215" s="51"/>
      <c r="G215" s="51"/>
      <c r="H215" s="51"/>
    </row>
    <row r="216" ht="15.75" customHeight="1">
      <c r="E216" s="56"/>
      <c r="F216" s="51"/>
      <c r="G216" s="51"/>
      <c r="H216" s="51"/>
    </row>
    <row r="217" ht="15.75" customHeight="1">
      <c r="E217" s="56"/>
      <c r="F217" s="51"/>
      <c r="G217" s="51"/>
      <c r="H217" s="51"/>
    </row>
    <row r="218" ht="15.75" customHeight="1">
      <c r="E218" s="56"/>
      <c r="F218" s="51"/>
      <c r="G218" s="51"/>
      <c r="H218" s="51"/>
    </row>
    <row r="219" ht="15.75" customHeight="1">
      <c r="E219" s="56"/>
      <c r="F219" s="51"/>
      <c r="G219" s="51"/>
      <c r="H219" s="51"/>
    </row>
    <row r="220" ht="15.75" customHeight="1">
      <c r="E220" s="56"/>
      <c r="F220" s="51"/>
      <c r="G220" s="51"/>
      <c r="H220" s="51"/>
    </row>
    <row r="221" ht="15.75" customHeight="1">
      <c r="E221" s="56"/>
      <c r="F221" s="51"/>
      <c r="G221" s="51"/>
      <c r="H221" s="51"/>
    </row>
    <row r="222" ht="15.75" customHeight="1">
      <c r="E222" s="56"/>
      <c r="F222" s="51"/>
      <c r="G222" s="51"/>
      <c r="H222" s="51"/>
    </row>
    <row r="223" ht="15.75" customHeight="1">
      <c r="E223" s="56"/>
      <c r="F223" s="51"/>
      <c r="G223" s="51"/>
      <c r="H223" s="51"/>
    </row>
    <row r="224" ht="15.75" customHeight="1">
      <c r="E224" s="56"/>
      <c r="F224" s="51"/>
      <c r="G224" s="51"/>
      <c r="H224" s="51"/>
    </row>
    <row r="225" ht="15.75" customHeight="1">
      <c r="E225" s="56"/>
      <c r="F225" s="51"/>
      <c r="G225" s="51"/>
      <c r="H225" s="51"/>
    </row>
    <row r="226" ht="15.75" customHeight="1">
      <c r="E226" s="56"/>
      <c r="F226" s="51"/>
      <c r="G226" s="51"/>
      <c r="H226" s="51"/>
    </row>
    <row r="227" ht="15.75" customHeight="1">
      <c r="E227" s="56"/>
      <c r="F227" s="51"/>
      <c r="G227" s="51"/>
      <c r="H227" s="51"/>
    </row>
    <row r="228" ht="15.75" customHeight="1">
      <c r="E228" s="56"/>
      <c r="F228" s="51"/>
      <c r="G228" s="51"/>
      <c r="H228" s="51"/>
    </row>
    <row r="229" ht="15.75" customHeight="1">
      <c r="E229" s="56"/>
      <c r="F229" s="51"/>
      <c r="G229" s="51"/>
      <c r="H229" s="51"/>
    </row>
    <row r="230" ht="15.75" customHeight="1">
      <c r="E230" s="56"/>
      <c r="F230" s="51"/>
      <c r="G230" s="51"/>
      <c r="H230" s="51"/>
    </row>
    <row r="231" ht="15.75" customHeight="1">
      <c r="E231" s="56"/>
      <c r="F231" s="51"/>
      <c r="G231" s="51"/>
      <c r="H231" s="51"/>
    </row>
    <row r="232" ht="15.75" customHeight="1">
      <c r="E232" s="56"/>
      <c r="F232" s="51"/>
      <c r="G232" s="51"/>
      <c r="H232" s="51"/>
    </row>
    <row r="233" ht="15.75" customHeight="1">
      <c r="E233" s="56"/>
      <c r="F233" s="51"/>
      <c r="G233" s="51"/>
      <c r="H233" s="51"/>
    </row>
    <row r="234" ht="15.75" customHeight="1">
      <c r="E234" s="56"/>
      <c r="F234" s="51"/>
      <c r="G234" s="51"/>
      <c r="H234" s="51"/>
    </row>
    <row r="235" ht="15.75" customHeight="1">
      <c r="E235" s="56"/>
      <c r="F235" s="51"/>
      <c r="G235" s="51"/>
      <c r="H235" s="51"/>
    </row>
    <row r="236" ht="15.75" customHeight="1">
      <c r="E236" s="56"/>
      <c r="F236" s="51"/>
      <c r="G236" s="51"/>
      <c r="H236" s="51"/>
    </row>
    <row r="237" ht="15.75" customHeight="1">
      <c r="E237" s="56"/>
      <c r="F237" s="51"/>
      <c r="G237" s="51"/>
      <c r="H237" s="51"/>
    </row>
    <row r="238" ht="15.75" customHeight="1">
      <c r="E238" s="56"/>
      <c r="F238" s="51"/>
      <c r="G238" s="51"/>
      <c r="H238" s="51"/>
    </row>
    <row r="239" ht="15.75" customHeight="1">
      <c r="E239" s="56"/>
      <c r="F239" s="51"/>
      <c r="G239" s="51"/>
      <c r="H239" s="51"/>
    </row>
    <row r="240" ht="15.75" customHeight="1">
      <c r="E240" s="56"/>
      <c r="F240" s="51"/>
      <c r="G240" s="51"/>
      <c r="H240" s="51"/>
    </row>
    <row r="241" ht="15.75" customHeight="1">
      <c r="E241" s="56"/>
      <c r="F241" s="51"/>
      <c r="G241" s="51"/>
      <c r="H241" s="51"/>
    </row>
    <row r="242" ht="15.75" customHeight="1">
      <c r="E242" s="56"/>
      <c r="F242" s="51"/>
      <c r="G242" s="51"/>
      <c r="H242" s="51"/>
    </row>
    <row r="243" ht="15.75" customHeight="1">
      <c r="E243" s="56"/>
      <c r="F243" s="51"/>
      <c r="G243" s="51"/>
      <c r="H243" s="51"/>
    </row>
    <row r="244" ht="15.75" customHeight="1">
      <c r="E244" s="56"/>
      <c r="F244" s="51"/>
      <c r="G244" s="51"/>
      <c r="H244" s="51"/>
    </row>
    <row r="245" ht="15.75" customHeight="1">
      <c r="E245" s="56"/>
      <c r="F245" s="51"/>
      <c r="G245" s="51"/>
      <c r="H245" s="51"/>
    </row>
    <row r="246" ht="15.75" customHeight="1">
      <c r="E246" s="56"/>
      <c r="F246" s="51"/>
      <c r="G246" s="51"/>
      <c r="H246" s="51"/>
    </row>
    <row r="247" ht="15.75" customHeight="1">
      <c r="E247" s="56"/>
      <c r="F247" s="51"/>
      <c r="G247" s="51"/>
      <c r="H247" s="51"/>
    </row>
    <row r="248" ht="15.75" customHeight="1">
      <c r="E248" s="56"/>
      <c r="F248" s="51"/>
      <c r="G248" s="51"/>
      <c r="H248" s="51"/>
    </row>
    <row r="249" ht="15.75" customHeight="1">
      <c r="E249" s="56"/>
      <c r="F249" s="51"/>
      <c r="G249" s="51"/>
      <c r="H249" s="51"/>
    </row>
    <row r="250" ht="15.75" customHeight="1">
      <c r="E250" s="56"/>
      <c r="F250" s="51"/>
      <c r="G250" s="51"/>
      <c r="H250" s="51"/>
    </row>
    <row r="251" ht="15.75" customHeight="1">
      <c r="E251" s="56"/>
      <c r="F251" s="51"/>
      <c r="G251" s="51"/>
      <c r="H251" s="51"/>
    </row>
    <row r="252" ht="15.75" customHeight="1">
      <c r="E252" s="56"/>
      <c r="F252" s="51"/>
      <c r="G252" s="51"/>
      <c r="H252" s="51"/>
    </row>
    <row r="253" ht="15.75" customHeight="1">
      <c r="E253" s="56"/>
      <c r="F253" s="51"/>
      <c r="G253" s="51"/>
      <c r="H253" s="51"/>
    </row>
    <row r="254" ht="15.75" customHeight="1">
      <c r="E254" s="56"/>
      <c r="F254" s="51"/>
      <c r="G254" s="51"/>
      <c r="H254" s="51"/>
    </row>
    <row r="255" ht="15.75" customHeight="1">
      <c r="E255" s="56"/>
      <c r="F255" s="51"/>
      <c r="G255" s="51"/>
      <c r="H255" s="51"/>
    </row>
    <row r="256" ht="15.75" customHeight="1">
      <c r="E256" s="56"/>
      <c r="F256" s="51"/>
      <c r="G256" s="51"/>
      <c r="H256" s="51"/>
    </row>
    <row r="257" ht="15.75" customHeight="1">
      <c r="E257" s="56"/>
      <c r="F257" s="51"/>
      <c r="G257" s="51"/>
      <c r="H257" s="51"/>
    </row>
    <row r="258" ht="15.75" customHeight="1">
      <c r="E258" s="56"/>
      <c r="F258" s="51"/>
      <c r="G258" s="51"/>
      <c r="H258" s="51"/>
    </row>
    <row r="259" ht="15.75" customHeight="1">
      <c r="E259" s="56"/>
      <c r="F259" s="51"/>
      <c r="G259" s="51"/>
      <c r="H259" s="51"/>
    </row>
    <row r="260" ht="15.75" customHeight="1">
      <c r="E260" s="56"/>
      <c r="F260" s="51"/>
      <c r="G260" s="51"/>
      <c r="H260" s="51"/>
    </row>
    <row r="261" ht="15.75" customHeight="1">
      <c r="E261" s="56"/>
      <c r="F261" s="51"/>
      <c r="G261" s="51"/>
      <c r="H261" s="51"/>
    </row>
    <row r="262" ht="15.75" customHeight="1">
      <c r="E262" s="56"/>
      <c r="F262" s="51"/>
      <c r="G262" s="51"/>
      <c r="H262" s="51"/>
    </row>
    <row r="263" ht="15.75" customHeight="1">
      <c r="E263" s="56"/>
      <c r="F263" s="51"/>
      <c r="G263" s="51"/>
      <c r="H263" s="51"/>
    </row>
    <row r="264" ht="15.75" customHeight="1">
      <c r="E264" s="56"/>
      <c r="F264" s="51"/>
      <c r="G264" s="51"/>
      <c r="H264" s="51"/>
    </row>
    <row r="265" ht="15.75" customHeight="1">
      <c r="E265" s="56"/>
      <c r="F265" s="51"/>
      <c r="G265" s="51"/>
      <c r="H265" s="51"/>
    </row>
    <row r="266" ht="15.75" customHeight="1">
      <c r="E266" s="56"/>
      <c r="F266" s="51"/>
      <c r="G266" s="51"/>
      <c r="H266" s="51"/>
    </row>
    <row r="267" ht="15.75" customHeight="1">
      <c r="E267" s="56"/>
      <c r="F267" s="51"/>
      <c r="G267" s="51"/>
      <c r="H267" s="51"/>
    </row>
    <row r="268" ht="15.75" customHeight="1">
      <c r="E268" s="56"/>
      <c r="F268" s="51"/>
      <c r="G268" s="51"/>
      <c r="H268" s="51"/>
    </row>
    <row r="269" ht="15.75" customHeight="1">
      <c r="E269" s="56"/>
      <c r="F269" s="51"/>
      <c r="G269" s="51"/>
      <c r="H269" s="51"/>
    </row>
    <row r="270" ht="15.75" customHeight="1">
      <c r="E270" s="56"/>
      <c r="F270" s="51"/>
      <c r="G270" s="51"/>
      <c r="H270" s="51"/>
    </row>
    <row r="271" ht="15.75" customHeight="1">
      <c r="E271" s="56"/>
      <c r="F271" s="51"/>
      <c r="G271" s="51"/>
      <c r="H271" s="51"/>
    </row>
    <row r="272" ht="15.75" customHeight="1">
      <c r="E272" s="56"/>
      <c r="F272" s="51"/>
      <c r="G272" s="51"/>
      <c r="H272" s="51"/>
    </row>
    <row r="273" ht="15.75" customHeight="1">
      <c r="E273" s="56"/>
      <c r="F273" s="51"/>
      <c r="G273" s="51"/>
      <c r="H273" s="51"/>
    </row>
    <row r="274" ht="15.75" customHeight="1">
      <c r="E274" s="56"/>
      <c r="F274" s="51"/>
      <c r="G274" s="51"/>
      <c r="H274" s="51"/>
    </row>
    <row r="275" ht="15.75" customHeight="1">
      <c r="E275" s="56"/>
      <c r="F275" s="51"/>
      <c r="G275" s="51"/>
      <c r="H275" s="51"/>
    </row>
    <row r="276" ht="15.75" customHeight="1">
      <c r="E276" s="56"/>
      <c r="F276" s="51"/>
      <c r="G276" s="51"/>
      <c r="H276" s="51"/>
    </row>
    <row r="277" ht="15.75" customHeight="1">
      <c r="E277" s="56"/>
      <c r="F277" s="51"/>
      <c r="G277" s="51"/>
      <c r="H277" s="51"/>
    </row>
    <row r="278" ht="15.75" customHeight="1">
      <c r="E278" s="56"/>
      <c r="F278" s="51"/>
      <c r="G278" s="51"/>
      <c r="H278" s="51"/>
    </row>
    <row r="279" ht="15.75" customHeight="1">
      <c r="E279" s="56"/>
      <c r="F279" s="51"/>
      <c r="G279" s="51"/>
      <c r="H279" s="51"/>
    </row>
    <row r="280" ht="15.75" customHeight="1">
      <c r="E280" s="56"/>
      <c r="F280" s="51"/>
      <c r="G280" s="51"/>
      <c r="H280" s="51"/>
    </row>
    <row r="281" ht="15.75" customHeight="1">
      <c r="E281" s="56"/>
      <c r="F281" s="51"/>
      <c r="G281" s="51"/>
      <c r="H281" s="51"/>
    </row>
    <row r="282" ht="15.75" customHeight="1">
      <c r="E282" s="56"/>
      <c r="F282" s="51"/>
      <c r="G282" s="51"/>
      <c r="H282" s="51"/>
    </row>
    <row r="283" ht="15.75" customHeight="1">
      <c r="E283" s="56"/>
      <c r="F283" s="51"/>
      <c r="G283" s="51"/>
      <c r="H283" s="51"/>
    </row>
    <row r="284" ht="15.75" customHeight="1">
      <c r="E284" s="56"/>
      <c r="F284" s="51"/>
      <c r="G284" s="51"/>
      <c r="H284" s="51"/>
    </row>
    <row r="285" ht="15.75" customHeight="1">
      <c r="E285" s="56"/>
      <c r="F285" s="51"/>
      <c r="G285" s="51"/>
      <c r="H285" s="51"/>
    </row>
    <row r="286" ht="15.75" customHeight="1">
      <c r="E286" s="56"/>
      <c r="F286" s="51"/>
      <c r="G286" s="51"/>
      <c r="H286" s="51"/>
    </row>
    <row r="287" ht="15.75" customHeight="1">
      <c r="E287" s="56"/>
      <c r="F287" s="51"/>
      <c r="G287" s="51"/>
      <c r="H287" s="51"/>
    </row>
    <row r="288" ht="15.75" customHeight="1">
      <c r="E288" s="56"/>
      <c r="F288" s="51"/>
      <c r="G288" s="51"/>
      <c r="H288" s="51"/>
    </row>
    <row r="289" ht="15.75" customHeight="1">
      <c r="E289" s="56"/>
      <c r="F289" s="51"/>
      <c r="G289" s="51"/>
      <c r="H289" s="51"/>
    </row>
    <row r="290" ht="15.75" customHeight="1">
      <c r="E290" s="56"/>
      <c r="F290" s="51"/>
      <c r="G290" s="51"/>
      <c r="H290" s="51"/>
    </row>
    <row r="291" ht="15.75" customHeight="1">
      <c r="E291" s="56"/>
      <c r="F291" s="51"/>
      <c r="G291" s="51"/>
      <c r="H291" s="51"/>
    </row>
    <row r="292" ht="15.75" customHeight="1">
      <c r="E292" s="56"/>
      <c r="F292" s="51"/>
      <c r="G292" s="51"/>
      <c r="H292" s="51"/>
    </row>
    <row r="293" ht="15.75" customHeight="1">
      <c r="E293" s="56"/>
      <c r="F293" s="51"/>
      <c r="G293" s="51"/>
      <c r="H293" s="51"/>
    </row>
    <row r="294" ht="15.75" customHeight="1">
      <c r="E294" s="56"/>
      <c r="F294" s="51"/>
      <c r="G294" s="51"/>
      <c r="H294" s="51"/>
    </row>
    <row r="295" ht="15.75" customHeight="1">
      <c r="E295" s="56"/>
      <c r="F295" s="51"/>
      <c r="G295" s="51"/>
      <c r="H295" s="51"/>
    </row>
    <row r="296" ht="15.75" customHeight="1">
      <c r="E296" s="56"/>
      <c r="F296" s="51"/>
      <c r="G296" s="51"/>
      <c r="H296" s="51"/>
    </row>
    <row r="297" ht="15.75" customHeight="1">
      <c r="E297" s="56"/>
      <c r="F297" s="51"/>
      <c r="G297" s="51"/>
      <c r="H297" s="51"/>
    </row>
    <row r="298" ht="15.75" customHeight="1">
      <c r="E298" s="56"/>
      <c r="F298" s="51"/>
      <c r="G298" s="51"/>
      <c r="H298" s="51"/>
    </row>
    <row r="299" ht="15.75" customHeight="1">
      <c r="E299" s="56"/>
      <c r="F299" s="51"/>
      <c r="G299" s="51"/>
      <c r="H299" s="51"/>
    </row>
    <row r="300" ht="15.75" customHeight="1">
      <c r="E300" s="56"/>
      <c r="F300" s="51"/>
      <c r="G300" s="51"/>
      <c r="H300" s="51"/>
    </row>
    <row r="301" ht="15.75" customHeight="1">
      <c r="E301" s="56"/>
      <c r="F301" s="51"/>
      <c r="G301" s="51"/>
      <c r="H301" s="51"/>
    </row>
    <row r="302" ht="15.75" customHeight="1">
      <c r="E302" s="56"/>
      <c r="F302" s="51"/>
      <c r="G302" s="51"/>
      <c r="H302" s="51"/>
    </row>
    <row r="303" ht="15.75" customHeight="1">
      <c r="E303" s="56"/>
      <c r="F303" s="51"/>
      <c r="G303" s="51"/>
      <c r="H303" s="51"/>
    </row>
    <row r="304" ht="15.75" customHeight="1">
      <c r="E304" s="56"/>
      <c r="F304" s="51"/>
      <c r="G304" s="51"/>
      <c r="H304" s="51"/>
    </row>
    <row r="305" ht="15.75" customHeight="1">
      <c r="E305" s="56"/>
      <c r="F305" s="51"/>
      <c r="G305" s="51"/>
      <c r="H305" s="51"/>
    </row>
    <row r="306" ht="15.75" customHeight="1">
      <c r="E306" s="56"/>
      <c r="F306" s="51"/>
      <c r="G306" s="51"/>
      <c r="H306" s="51"/>
    </row>
    <row r="307" ht="15.75" customHeight="1">
      <c r="E307" s="56"/>
      <c r="F307" s="51"/>
      <c r="G307" s="51"/>
      <c r="H307" s="51"/>
    </row>
    <row r="308" ht="15.75" customHeight="1">
      <c r="E308" s="56"/>
      <c r="F308" s="51"/>
      <c r="G308" s="51"/>
      <c r="H308" s="51"/>
    </row>
    <row r="309" ht="15.75" customHeight="1">
      <c r="E309" s="56"/>
      <c r="F309" s="51"/>
      <c r="G309" s="51"/>
      <c r="H309" s="51"/>
    </row>
    <row r="310" ht="15.75" customHeight="1">
      <c r="E310" s="56"/>
      <c r="F310" s="51"/>
      <c r="G310" s="51"/>
      <c r="H310" s="51"/>
    </row>
    <row r="311" ht="15.75" customHeight="1">
      <c r="E311" s="56"/>
      <c r="F311" s="51"/>
      <c r="G311" s="51"/>
      <c r="H311" s="51"/>
    </row>
    <row r="312" ht="15.75" customHeight="1">
      <c r="E312" s="56"/>
      <c r="F312" s="51"/>
      <c r="G312" s="51"/>
      <c r="H312" s="51"/>
    </row>
    <row r="313" ht="15.75" customHeight="1">
      <c r="E313" s="56"/>
      <c r="F313" s="51"/>
      <c r="G313" s="51"/>
      <c r="H313" s="51"/>
    </row>
    <row r="314" ht="15.75" customHeight="1">
      <c r="E314" s="56"/>
      <c r="F314" s="51"/>
      <c r="G314" s="51"/>
      <c r="H314" s="51"/>
    </row>
    <row r="315" ht="15.75" customHeight="1">
      <c r="E315" s="56"/>
      <c r="F315" s="51"/>
      <c r="G315" s="51"/>
      <c r="H315" s="51"/>
    </row>
    <row r="316" ht="15.75" customHeight="1">
      <c r="E316" s="56"/>
      <c r="F316" s="51"/>
      <c r="G316" s="51"/>
      <c r="H316" s="51"/>
    </row>
    <row r="317" ht="15.75" customHeight="1">
      <c r="E317" s="56"/>
      <c r="F317" s="51"/>
      <c r="G317" s="51"/>
      <c r="H317" s="51"/>
    </row>
    <row r="318" ht="15.75" customHeight="1">
      <c r="E318" s="56"/>
      <c r="F318" s="51"/>
      <c r="G318" s="51"/>
      <c r="H318" s="51"/>
    </row>
    <row r="319" ht="15.75" customHeight="1">
      <c r="E319" s="56"/>
      <c r="F319" s="51"/>
      <c r="G319" s="51"/>
      <c r="H319" s="51"/>
    </row>
    <row r="320" ht="15.75" customHeight="1">
      <c r="E320" s="56"/>
      <c r="F320" s="51"/>
      <c r="G320" s="51"/>
      <c r="H320" s="51"/>
    </row>
    <row r="321" ht="15.75" customHeight="1">
      <c r="E321" s="56"/>
      <c r="F321" s="51"/>
      <c r="G321" s="51"/>
      <c r="H321" s="51"/>
    </row>
    <row r="322" ht="15.75" customHeight="1">
      <c r="E322" s="56"/>
      <c r="F322" s="51"/>
      <c r="G322" s="51"/>
      <c r="H322" s="51"/>
    </row>
    <row r="323" ht="15.75" customHeight="1">
      <c r="E323" s="56"/>
      <c r="F323" s="51"/>
      <c r="G323" s="51"/>
      <c r="H323" s="51"/>
    </row>
    <row r="324" ht="15.75" customHeight="1">
      <c r="E324" s="56"/>
      <c r="F324" s="51"/>
      <c r="G324" s="51"/>
      <c r="H324" s="51"/>
    </row>
    <row r="325" ht="15.75" customHeight="1">
      <c r="E325" s="56"/>
      <c r="F325" s="51"/>
      <c r="G325" s="51"/>
      <c r="H325" s="51"/>
    </row>
    <row r="326" ht="15.75" customHeight="1">
      <c r="E326" s="56"/>
      <c r="F326" s="51"/>
      <c r="G326" s="51"/>
      <c r="H326" s="51"/>
    </row>
    <row r="327" ht="15.75" customHeight="1">
      <c r="E327" s="56"/>
      <c r="F327" s="51"/>
      <c r="G327" s="51"/>
      <c r="H327" s="51"/>
    </row>
    <row r="328" ht="15.75" customHeight="1">
      <c r="E328" s="56"/>
      <c r="F328" s="51"/>
      <c r="G328" s="51"/>
      <c r="H328" s="51"/>
    </row>
    <row r="329" ht="15.75" customHeight="1">
      <c r="E329" s="56"/>
      <c r="F329" s="51"/>
      <c r="G329" s="51"/>
      <c r="H329" s="51"/>
    </row>
    <row r="330" ht="15.75" customHeight="1">
      <c r="E330" s="56"/>
      <c r="F330" s="51"/>
      <c r="G330" s="51"/>
      <c r="H330" s="51"/>
    </row>
    <row r="331" ht="15.75" customHeight="1">
      <c r="E331" s="56"/>
      <c r="F331" s="51"/>
      <c r="G331" s="51"/>
      <c r="H331" s="51"/>
    </row>
    <row r="332" ht="15.75" customHeight="1">
      <c r="E332" s="56"/>
      <c r="F332" s="51"/>
      <c r="G332" s="51"/>
      <c r="H332" s="51"/>
    </row>
    <row r="333" ht="15.75" customHeight="1">
      <c r="E333" s="56"/>
      <c r="F333" s="51"/>
      <c r="G333" s="51"/>
      <c r="H333" s="51"/>
    </row>
    <row r="334" ht="15.75" customHeight="1">
      <c r="E334" s="56"/>
      <c r="F334" s="51"/>
      <c r="G334" s="51"/>
      <c r="H334" s="51"/>
    </row>
    <row r="335" ht="15.75" customHeight="1">
      <c r="E335" s="56"/>
      <c r="F335" s="51"/>
      <c r="G335" s="51"/>
      <c r="H335" s="51"/>
    </row>
    <row r="336" ht="15.75" customHeight="1">
      <c r="E336" s="56"/>
      <c r="F336" s="51"/>
      <c r="G336" s="51"/>
      <c r="H336" s="51"/>
    </row>
    <row r="337" ht="15.75" customHeight="1">
      <c r="E337" s="56"/>
      <c r="F337" s="51"/>
      <c r="G337" s="51"/>
      <c r="H337" s="51"/>
    </row>
    <row r="338" ht="15.75" customHeight="1">
      <c r="E338" s="56"/>
      <c r="F338" s="51"/>
      <c r="G338" s="51"/>
      <c r="H338" s="51"/>
    </row>
    <row r="339" ht="15.75" customHeight="1">
      <c r="E339" s="56"/>
      <c r="F339" s="51"/>
      <c r="G339" s="51"/>
      <c r="H339" s="51"/>
    </row>
    <row r="340" ht="15.75" customHeight="1">
      <c r="E340" s="56"/>
      <c r="F340" s="51"/>
      <c r="G340" s="51"/>
      <c r="H340" s="51"/>
    </row>
    <row r="341" ht="15.75" customHeight="1">
      <c r="E341" s="56"/>
      <c r="F341" s="51"/>
      <c r="G341" s="51"/>
      <c r="H341" s="51"/>
    </row>
    <row r="342" ht="15.75" customHeight="1">
      <c r="E342" s="56"/>
      <c r="F342" s="51"/>
      <c r="G342" s="51"/>
      <c r="H342" s="51"/>
    </row>
    <row r="343" ht="15.75" customHeight="1">
      <c r="E343" s="56"/>
      <c r="F343" s="51"/>
      <c r="G343" s="51"/>
      <c r="H343" s="51"/>
    </row>
    <row r="344" ht="15.75" customHeight="1">
      <c r="E344" s="56"/>
      <c r="F344" s="51"/>
      <c r="G344" s="51"/>
      <c r="H344" s="51"/>
    </row>
    <row r="345" ht="15.75" customHeight="1">
      <c r="E345" s="56"/>
      <c r="F345" s="51"/>
      <c r="G345" s="51"/>
      <c r="H345" s="51"/>
    </row>
    <row r="346" ht="15.75" customHeight="1">
      <c r="E346" s="56"/>
      <c r="F346" s="51"/>
      <c r="G346" s="51"/>
      <c r="H346" s="51"/>
    </row>
    <row r="347" ht="15.75" customHeight="1">
      <c r="E347" s="56"/>
      <c r="F347" s="51"/>
      <c r="G347" s="51"/>
      <c r="H347" s="51"/>
    </row>
    <row r="348" ht="15.75" customHeight="1">
      <c r="E348" s="56"/>
      <c r="F348" s="51"/>
      <c r="G348" s="51"/>
      <c r="H348" s="51"/>
    </row>
    <row r="349" ht="15.75" customHeight="1">
      <c r="E349" s="56"/>
      <c r="F349" s="51"/>
      <c r="G349" s="51"/>
      <c r="H349" s="51"/>
    </row>
    <row r="350" ht="15.75" customHeight="1">
      <c r="E350" s="56"/>
      <c r="F350" s="51"/>
      <c r="G350" s="51"/>
      <c r="H350" s="51"/>
    </row>
    <row r="351" ht="15.75" customHeight="1">
      <c r="E351" s="56"/>
      <c r="F351" s="51"/>
      <c r="G351" s="51"/>
      <c r="H351" s="51"/>
    </row>
    <row r="352" ht="15.75" customHeight="1">
      <c r="E352" s="56"/>
      <c r="F352" s="51"/>
      <c r="G352" s="51"/>
      <c r="H352" s="51"/>
    </row>
    <row r="353" ht="15.75" customHeight="1">
      <c r="E353" s="56"/>
      <c r="F353" s="51"/>
      <c r="G353" s="51"/>
      <c r="H353" s="51"/>
    </row>
    <row r="354" ht="15.75" customHeight="1">
      <c r="E354" s="56"/>
      <c r="F354" s="51"/>
      <c r="G354" s="51"/>
      <c r="H354" s="51"/>
    </row>
    <row r="355" ht="15.75" customHeight="1">
      <c r="E355" s="56"/>
      <c r="F355" s="51"/>
      <c r="G355" s="51"/>
      <c r="H355" s="51"/>
    </row>
    <row r="356" ht="15.75" customHeight="1">
      <c r="E356" s="56"/>
      <c r="F356" s="51"/>
      <c r="G356" s="51"/>
      <c r="H356" s="51"/>
    </row>
    <row r="357" ht="15.75" customHeight="1">
      <c r="E357" s="56"/>
      <c r="F357" s="51"/>
      <c r="G357" s="51"/>
      <c r="H357" s="51"/>
    </row>
    <row r="358" ht="15.75" customHeight="1">
      <c r="E358" s="56"/>
      <c r="F358" s="51"/>
      <c r="G358" s="51"/>
      <c r="H358" s="51"/>
    </row>
    <row r="359" ht="15.75" customHeight="1">
      <c r="E359" s="56"/>
      <c r="F359" s="51"/>
      <c r="G359" s="51"/>
      <c r="H359" s="51"/>
    </row>
    <row r="360" ht="15.75" customHeight="1">
      <c r="E360" s="56"/>
      <c r="F360" s="51"/>
      <c r="G360" s="51"/>
      <c r="H360" s="51"/>
    </row>
    <row r="361" ht="15.75" customHeight="1">
      <c r="E361" s="56"/>
      <c r="F361" s="51"/>
      <c r="G361" s="51"/>
      <c r="H361" s="51"/>
    </row>
    <row r="362" ht="15.75" customHeight="1">
      <c r="E362" s="56"/>
      <c r="F362" s="51"/>
      <c r="G362" s="51"/>
      <c r="H362" s="51"/>
    </row>
    <row r="363" ht="15.75" customHeight="1">
      <c r="E363" s="56"/>
      <c r="F363" s="51"/>
      <c r="G363" s="51"/>
      <c r="H363" s="51"/>
    </row>
    <row r="364" ht="15.75" customHeight="1">
      <c r="E364" s="56"/>
      <c r="F364" s="51"/>
      <c r="G364" s="51"/>
      <c r="H364" s="51"/>
    </row>
    <row r="365" ht="15.75" customHeight="1">
      <c r="E365" s="56"/>
      <c r="F365" s="51"/>
      <c r="G365" s="51"/>
      <c r="H365" s="51"/>
    </row>
    <row r="366" ht="15.75" customHeight="1">
      <c r="E366" s="56"/>
      <c r="F366" s="51"/>
      <c r="G366" s="51"/>
      <c r="H366" s="51"/>
    </row>
    <row r="367" ht="15.75" customHeight="1">
      <c r="E367" s="56"/>
      <c r="F367" s="51"/>
      <c r="G367" s="51"/>
      <c r="H367" s="51"/>
    </row>
    <row r="368" ht="15.75" customHeight="1">
      <c r="E368" s="56"/>
      <c r="F368" s="51"/>
      <c r="G368" s="51"/>
      <c r="H368" s="51"/>
    </row>
    <row r="369" ht="15.75" customHeight="1">
      <c r="E369" s="56"/>
      <c r="F369" s="51"/>
      <c r="G369" s="51"/>
      <c r="H369" s="51"/>
    </row>
    <row r="370" ht="15.75" customHeight="1">
      <c r="E370" s="56"/>
      <c r="F370" s="51"/>
      <c r="G370" s="51"/>
      <c r="H370" s="51"/>
    </row>
    <row r="371" ht="15.75" customHeight="1">
      <c r="E371" s="56"/>
      <c r="F371" s="51"/>
      <c r="G371" s="51"/>
      <c r="H371" s="51"/>
    </row>
    <row r="372" ht="15.75" customHeight="1">
      <c r="E372" s="56"/>
      <c r="F372" s="51"/>
      <c r="G372" s="51"/>
      <c r="H372" s="51"/>
    </row>
    <row r="373" ht="15.75" customHeight="1">
      <c r="E373" s="56"/>
      <c r="F373" s="51"/>
      <c r="G373" s="51"/>
      <c r="H373" s="51"/>
    </row>
    <row r="374" ht="15.75" customHeight="1">
      <c r="E374" s="56"/>
      <c r="F374" s="51"/>
      <c r="G374" s="51"/>
      <c r="H374" s="51"/>
    </row>
    <row r="375" ht="15.75" customHeight="1">
      <c r="E375" s="56"/>
      <c r="F375" s="51"/>
      <c r="G375" s="51"/>
      <c r="H375" s="51"/>
    </row>
    <row r="376" ht="15.75" customHeight="1">
      <c r="E376" s="56"/>
      <c r="F376" s="51"/>
      <c r="G376" s="51"/>
      <c r="H376" s="51"/>
    </row>
    <row r="377" ht="15.75" customHeight="1">
      <c r="E377" s="56"/>
      <c r="F377" s="51"/>
      <c r="G377" s="51"/>
      <c r="H377" s="51"/>
    </row>
    <row r="378" ht="15.75" customHeight="1">
      <c r="E378" s="56"/>
      <c r="F378" s="51"/>
      <c r="G378" s="51"/>
      <c r="H378" s="51"/>
    </row>
    <row r="379" ht="15.75" customHeight="1">
      <c r="E379" s="56"/>
      <c r="F379" s="51"/>
      <c r="G379" s="51"/>
      <c r="H379" s="51"/>
    </row>
    <row r="380" ht="15.75" customHeight="1">
      <c r="E380" s="56"/>
      <c r="F380" s="51"/>
      <c r="G380" s="51"/>
      <c r="H380" s="51"/>
    </row>
    <row r="381" ht="15.75" customHeight="1">
      <c r="E381" s="56"/>
      <c r="F381" s="51"/>
      <c r="G381" s="51"/>
      <c r="H381" s="51"/>
    </row>
    <row r="382" ht="15.75" customHeight="1">
      <c r="E382" s="56"/>
      <c r="F382" s="51"/>
      <c r="G382" s="51"/>
      <c r="H382" s="51"/>
    </row>
    <row r="383" ht="15.75" customHeight="1">
      <c r="E383" s="56"/>
      <c r="F383" s="51"/>
      <c r="G383" s="51"/>
      <c r="H383" s="51"/>
    </row>
    <row r="384" ht="15.75" customHeight="1">
      <c r="E384" s="56"/>
      <c r="F384" s="51"/>
      <c r="G384" s="51"/>
      <c r="H384" s="51"/>
    </row>
    <row r="385" ht="15.75" customHeight="1">
      <c r="E385" s="56"/>
      <c r="F385" s="51"/>
      <c r="G385" s="51"/>
      <c r="H385" s="51"/>
    </row>
    <row r="386" ht="15.75" customHeight="1">
      <c r="E386" s="56"/>
      <c r="F386" s="51"/>
      <c r="G386" s="51"/>
      <c r="H386" s="51"/>
    </row>
    <row r="387" ht="15.75" customHeight="1">
      <c r="E387" s="56"/>
      <c r="F387" s="51"/>
      <c r="G387" s="51"/>
      <c r="H387" s="51"/>
    </row>
    <row r="388" ht="15.75" customHeight="1">
      <c r="E388" s="56"/>
      <c r="F388" s="51"/>
      <c r="G388" s="51"/>
      <c r="H388" s="51"/>
    </row>
    <row r="389" ht="15.75" customHeight="1">
      <c r="E389" s="56"/>
      <c r="F389" s="51"/>
      <c r="G389" s="51"/>
      <c r="H389" s="51"/>
    </row>
    <row r="390" ht="15.75" customHeight="1">
      <c r="E390" s="56"/>
      <c r="F390" s="51"/>
      <c r="G390" s="51"/>
      <c r="H390" s="51"/>
    </row>
    <row r="391" ht="15.75" customHeight="1">
      <c r="E391" s="56"/>
      <c r="F391" s="51"/>
      <c r="G391" s="51"/>
      <c r="H391" s="51"/>
    </row>
    <row r="392" ht="15.75" customHeight="1">
      <c r="E392" s="56"/>
      <c r="F392" s="51"/>
      <c r="G392" s="51"/>
      <c r="H392" s="51"/>
    </row>
    <row r="393" ht="15.75" customHeight="1">
      <c r="E393" s="56"/>
      <c r="F393" s="51"/>
      <c r="G393" s="51"/>
      <c r="H393" s="51"/>
    </row>
    <row r="394" ht="15.75" customHeight="1">
      <c r="E394" s="56"/>
      <c r="F394" s="51"/>
      <c r="G394" s="51"/>
      <c r="H394" s="51"/>
    </row>
    <row r="395" ht="15.75" customHeight="1">
      <c r="E395" s="56"/>
      <c r="F395" s="51"/>
      <c r="G395" s="51"/>
      <c r="H395" s="51"/>
    </row>
    <row r="396" ht="15.75" customHeight="1">
      <c r="E396" s="56"/>
      <c r="F396" s="51"/>
      <c r="G396" s="51"/>
      <c r="H396" s="51"/>
    </row>
    <row r="397" ht="15.75" customHeight="1">
      <c r="E397" s="56"/>
      <c r="F397" s="51"/>
      <c r="G397" s="51"/>
      <c r="H397" s="51"/>
    </row>
    <row r="398" ht="15.75" customHeight="1">
      <c r="E398" s="56"/>
      <c r="F398" s="51"/>
      <c r="G398" s="51"/>
      <c r="H398" s="51"/>
    </row>
    <row r="399" ht="15.75" customHeight="1">
      <c r="E399" s="56"/>
      <c r="F399" s="51"/>
      <c r="G399" s="51"/>
      <c r="H399" s="51"/>
    </row>
    <row r="400" ht="15.75" customHeight="1">
      <c r="E400" s="56"/>
      <c r="F400" s="51"/>
      <c r="G400" s="51"/>
      <c r="H400" s="51"/>
    </row>
    <row r="401" ht="15.75" customHeight="1">
      <c r="E401" s="56"/>
      <c r="F401" s="51"/>
      <c r="G401" s="51"/>
      <c r="H401" s="51"/>
    </row>
    <row r="402" ht="15.75" customHeight="1">
      <c r="E402" s="56"/>
      <c r="F402" s="51"/>
      <c r="G402" s="51"/>
      <c r="H402" s="51"/>
    </row>
    <row r="403" ht="15.75" customHeight="1">
      <c r="E403" s="56"/>
      <c r="F403" s="51"/>
      <c r="G403" s="51"/>
      <c r="H403" s="51"/>
    </row>
    <row r="404" ht="15.75" customHeight="1">
      <c r="E404" s="56"/>
      <c r="F404" s="51"/>
      <c r="G404" s="51"/>
      <c r="H404" s="51"/>
    </row>
    <row r="405" ht="15.75" customHeight="1">
      <c r="E405" s="56"/>
      <c r="F405" s="51"/>
      <c r="G405" s="51"/>
      <c r="H405" s="51"/>
    </row>
    <row r="406" ht="15.75" customHeight="1">
      <c r="E406" s="56"/>
      <c r="F406" s="51"/>
      <c r="G406" s="51"/>
      <c r="H406" s="51"/>
    </row>
    <row r="407" ht="15.75" customHeight="1">
      <c r="E407" s="56"/>
      <c r="F407" s="51"/>
      <c r="G407" s="51"/>
      <c r="H407" s="51"/>
    </row>
    <row r="408" ht="15.75" customHeight="1">
      <c r="E408" s="56"/>
      <c r="F408" s="51"/>
      <c r="G408" s="51"/>
      <c r="H408" s="51"/>
    </row>
    <row r="409" ht="15.75" customHeight="1">
      <c r="E409" s="56"/>
      <c r="F409" s="51"/>
      <c r="G409" s="51"/>
      <c r="H409" s="51"/>
    </row>
    <row r="410" ht="15.75" customHeight="1">
      <c r="E410" s="56"/>
      <c r="F410" s="51"/>
      <c r="G410" s="51"/>
      <c r="H410" s="51"/>
    </row>
    <row r="411" ht="15.75" customHeight="1">
      <c r="E411" s="56"/>
      <c r="F411" s="51"/>
      <c r="G411" s="51"/>
      <c r="H411" s="51"/>
    </row>
    <row r="412" ht="15.75" customHeight="1">
      <c r="E412" s="56"/>
      <c r="F412" s="51"/>
      <c r="G412" s="51"/>
      <c r="H412" s="51"/>
    </row>
    <row r="413" ht="15.75" customHeight="1">
      <c r="E413" s="56"/>
      <c r="F413" s="51"/>
      <c r="G413" s="51"/>
      <c r="H413" s="51"/>
    </row>
    <row r="414" ht="15.75" customHeight="1">
      <c r="E414" s="56"/>
      <c r="F414" s="51"/>
      <c r="G414" s="51"/>
      <c r="H414" s="51"/>
    </row>
    <row r="415" ht="15.75" customHeight="1">
      <c r="E415" s="56"/>
      <c r="F415" s="51"/>
      <c r="G415" s="51"/>
      <c r="H415" s="51"/>
    </row>
    <row r="416" ht="15.75" customHeight="1">
      <c r="E416" s="56"/>
      <c r="F416" s="51"/>
      <c r="G416" s="51"/>
      <c r="H416" s="51"/>
    </row>
    <row r="417" ht="15.75" customHeight="1">
      <c r="E417" s="56"/>
      <c r="F417" s="51"/>
      <c r="G417" s="51"/>
      <c r="H417" s="51"/>
    </row>
    <row r="418" ht="15.75" customHeight="1">
      <c r="E418" s="56"/>
      <c r="F418" s="51"/>
      <c r="G418" s="51"/>
      <c r="H418" s="51"/>
    </row>
    <row r="419" ht="15.75" customHeight="1">
      <c r="E419" s="56"/>
      <c r="F419" s="51"/>
      <c r="G419" s="51"/>
      <c r="H419" s="51"/>
    </row>
    <row r="420" ht="15.75" customHeight="1">
      <c r="E420" s="56"/>
      <c r="F420" s="51"/>
      <c r="G420" s="51"/>
      <c r="H420" s="51"/>
    </row>
    <row r="421" ht="15.75" customHeight="1">
      <c r="E421" s="56"/>
      <c r="F421" s="51"/>
      <c r="G421" s="51"/>
      <c r="H421" s="51"/>
    </row>
    <row r="422" ht="15.75" customHeight="1">
      <c r="E422" s="56"/>
      <c r="F422" s="51"/>
      <c r="G422" s="51"/>
      <c r="H422" s="51"/>
    </row>
    <row r="423" ht="15.75" customHeight="1">
      <c r="E423" s="56"/>
      <c r="F423" s="51"/>
      <c r="G423" s="51"/>
      <c r="H423" s="51"/>
    </row>
    <row r="424" ht="15.75" customHeight="1">
      <c r="E424" s="56"/>
      <c r="F424" s="51"/>
      <c r="G424" s="51"/>
      <c r="H424" s="51"/>
    </row>
    <row r="425" ht="15.75" customHeight="1">
      <c r="E425" s="56"/>
      <c r="F425" s="51"/>
      <c r="G425" s="51"/>
      <c r="H425" s="51"/>
    </row>
    <row r="426" ht="15.75" customHeight="1">
      <c r="E426" s="56"/>
      <c r="F426" s="51"/>
      <c r="G426" s="51"/>
      <c r="H426" s="51"/>
    </row>
    <row r="427" ht="15.75" customHeight="1">
      <c r="E427" s="56"/>
      <c r="F427" s="51"/>
      <c r="G427" s="51"/>
      <c r="H427" s="51"/>
    </row>
    <row r="428" ht="15.75" customHeight="1">
      <c r="E428" s="56"/>
      <c r="F428" s="51"/>
      <c r="G428" s="51"/>
      <c r="H428" s="51"/>
    </row>
    <row r="429" ht="15.75" customHeight="1">
      <c r="E429" s="56"/>
      <c r="F429" s="51"/>
      <c r="G429" s="51"/>
      <c r="H429" s="51"/>
    </row>
    <row r="430" ht="15.75" customHeight="1">
      <c r="E430" s="56"/>
      <c r="F430" s="51"/>
      <c r="G430" s="51"/>
      <c r="H430" s="51"/>
    </row>
    <row r="431" ht="15.75" customHeight="1">
      <c r="E431" s="56"/>
      <c r="F431" s="51"/>
      <c r="G431" s="51"/>
      <c r="H431" s="51"/>
    </row>
    <row r="432" ht="15.75" customHeight="1">
      <c r="E432" s="56"/>
      <c r="F432" s="51"/>
      <c r="G432" s="51"/>
      <c r="H432" s="51"/>
    </row>
    <row r="433" ht="15.75" customHeight="1">
      <c r="E433" s="56"/>
      <c r="F433" s="51"/>
      <c r="G433" s="51"/>
      <c r="H433" s="51"/>
    </row>
    <row r="434" ht="15.75" customHeight="1">
      <c r="E434" s="56"/>
      <c r="F434" s="51"/>
      <c r="G434" s="51"/>
      <c r="H434" s="51"/>
    </row>
    <row r="435" ht="15.75" customHeight="1">
      <c r="E435" s="56"/>
      <c r="F435" s="51"/>
      <c r="G435" s="51"/>
      <c r="H435" s="51"/>
    </row>
    <row r="436" ht="15.75" customHeight="1">
      <c r="E436" s="56"/>
      <c r="F436" s="51"/>
      <c r="G436" s="51"/>
      <c r="H436" s="51"/>
    </row>
    <row r="437" ht="15.75" customHeight="1">
      <c r="E437" s="56"/>
      <c r="F437" s="51"/>
      <c r="G437" s="51"/>
      <c r="H437" s="51"/>
    </row>
    <row r="438" ht="15.75" customHeight="1">
      <c r="E438" s="56"/>
      <c r="F438" s="51"/>
      <c r="G438" s="51"/>
      <c r="H438" s="51"/>
    </row>
    <row r="439" ht="15.75" customHeight="1">
      <c r="E439" s="56"/>
      <c r="F439" s="51"/>
      <c r="G439" s="51"/>
      <c r="H439" s="51"/>
    </row>
    <row r="440" ht="15.75" customHeight="1">
      <c r="E440" s="56"/>
      <c r="F440" s="51"/>
      <c r="G440" s="51"/>
      <c r="H440" s="51"/>
    </row>
    <row r="441" ht="15.75" customHeight="1">
      <c r="E441" s="56"/>
      <c r="F441" s="51"/>
      <c r="G441" s="51"/>
      <c r="H441" s="51"/>
    </row>
    <row r="442" ht="15.75" customHeight="1">
      <c r="E442" s="56"/>
      <c r="F442" s="51"/>
      <c r="G442" s="51"/>
      <c r="H442" s="51"/>
    </row>
    <row r="443" ht="15.75" customHeight="1">
      <c r="E443" s="56"/>
      <c r="F443" s="51"/>
      <c r="G443" s="51"/>
      <c r="H443" s="51"/>
    </row>
    <row r="444" ht="15.75" customHeight="1">
      <c r="E444" s="56"/>
      <c r="F444" s="51"/>
      <c r="G444" s="51"/>
      <c r="H444" s="51"/>
    </row>
    <row r="445" ht="15.75" customHeight="1">
      <c r="E445" s="56"/>
      <c r="F445" s="51"/>
      <c r="G445" s="51"/>
      <c r="H445" s="51"/>
    </row>
    <row r="446" ht="15.75" customHeight="1">
      <c r="E446" s="56"/>
      <c r="F446" s="51"/>
      <c r="G446" s="51"/>
      <c r="H446" s="51"/>
    </row>
    <row r="447" ht="15.75" customHeight="1">
      <c r="E447" s="56"/>
      <c r="F447" s="51"/>
      <c r="G447" s="51"/>
      <c r="H447" s="51"/>
    </row>
    <row r="448" ht="15.75" customHeight="1">
      <c r="E448" s="56"/>
      <c r="F448" s="51"/>
      <c r="G448" s="51"/>
      <c r="H448" s="51"/>
    </row>
    <row r="449" ht="15.75" customHeight="1">
      <c r="E449" s="56"/>
      <c r="F449" s="51"/>
      <c r="G449" s="51"/>
      <c r="H449" s="51"/>
    </row>
    <row r="450" ht="15.75" customHeight="1">
      <c r="E450" s="56"/>
      <c r="F450" s="51"/>
      <c r="G450" s="51"/>
      <c r="H450" s="51"/>
    </row>
    <row r="451" ht="15.75" customHeight="1">
      <c r="E451" s="56"/>
      <c r="F451" s="51"/>
      <c r="G451" s="51"/>
      <c r="H451" s="51"/>
    </row>
    <row r="452" ht="15.75" customHeight="1">
      <c r="E452" s="56"/>
      <c r="F452" s="51"/>
      <c r="G452" s="51"/>
      <c r="H452" s="51"/>
    </row>
    <row r="453" ht="15.75" customHeight="1">
      <c r="E453" s="56"/>
      <c r="F453" s="51"/>
      <c r="G453" s="51"/>
      <c r="H453" s="51"/>
    </row>
    <row r="454" ht="15.75" customHeight="1">
      <c r="E454" s="56"/>
      <c r="F454" s="51"/>
      <c r="G454" s="51"/>
      <c r="H454" s="51"/>
    </row>
    <row r="455" ht="15.75" customHeight="1">
      <c r="E455" s="56"/>
      <c r="F455" s="51"/>
      <c r="G455" s="51"/>
      <c r="H455" s="51"/>
    </row>
    <row r="456" ht="15.75" customHeight="1">
      <c r="E456" s="56"/>
      <c r="F456" s="51"/>
      <c r="G456" s="51"/>
      <c r="H456" s="51"/>
    </row>
    <row r="457" ht="15.75" customHeight="1">
      <c r="E457" s="56"/>
      <c r="F457" s="51"/>
      <c r="G457" s="51"/>
      <c r="H457" s="51"/>
    </row>
    <row r="458" ht="15.75" customHeight="1">
      <c r="E458" s="56"/>
      <c r="F458" s="51"/>
      <c r="G458" s="51"/>
      <c r="H458" s="51"/>
    </row>
    <row r="459" ht="15.75" customHeight="1">
      <c r="E459" s="56"/>
      <c r="F459" s="51"/>
      <c r="G459" s="51"/>
      <c r="H459" s="51"/>
    </row>
    <row r="460" ht="15.75" customHeight="1">
      <c r="E460" s="56"/>
      <c r="F460" s="51"/>
      <c r="G460" s="51"/>
      <c r="H460" s="51"/>
    </row>
    <row r="461" ht="15.75" customHeight="1">
      <c r="E461" s="56"/>
      <c r="F461" s="51"/>
      <c r="G461" s="51"/>
      <c r="H461" s="51"/>
    </row>
    <row r="462" ht="15.75" customHeight="1">
      <c r="E462" s="56"/>
      <c r="F462" s="51"/>
      <c r="G462" s="51"/>
      <c r="H462" s="51"/>
    </row>
    <row r="463" ht="15.75" customHeight="1">
      <c r="E463" s="56"/>
      <c r="F463" s="51"/>
      <c r="G463" s="51"/>
      <c r="H463" s="51"/>
    </row>
    <row r="464" ht="15.75" customHeight="1">
      <c r="E464" s="56"/>
      <c r="F464" s="51"/>
      <c r="G464" s="51"/>
      <c r="H464" s="51"/>
    </row>
    <row r="465" ht="15.75" customHeight="1">
      <c r="E465" s="56"/>
      <c r="F465" s="51"/>
      <c r="G465" s="51"/>
      <c r="H465" s="51"/>
    </row>
    <row r="466" ht="15.75" customHeight="1">
      <c r="E466" s="56"/>
      <c r="F466" s="51"/>
      <c r="G466" s="51"/>
      <c r="H466" s="51"/>
    </row>
    <row r="467" ht="15.75" customHeight="1">
      <c r="E467" s="56"/>
      <c r="F467" s="51"/>
      <c r="G467" s="51"/>
      <c r="H467" s="51"/>
    </row>
    <row r="468" ht="15.75" customHeight="1">
      <c r="E468" s="56"/>
      <c r="F468" s="51"/>
      <c r="G468" s="51"/>
      <c r="H468" s="51"/>
    </row>
    <row r="469" ht="15.75" customHeight="1">
      <c r="E469" s="56"/>
      <c r="F469" s="51"/>
      <c r="G469" s="51"/>
      <c r="H469" s="51"/>
    </row>
    <row r="470" ht="15.75" customHeight="1">
      <c r="E470" s="56"/>
      <c r="F470" s="51"/>
      <c r="G470" s="51"/>
      <c r="H470" s="51"/>
    </row>
    <row r="471" ht="15.75" customHeight="1">
      <c r="E471" s="56"/>
      <c r="F471" s="51"/>
      <c r="G471" s="51"/>
      <c r="H471" s="51"/>
    </row>
    <row r="472" ht="15.75" customHeight="1">
      <c r="E472" s="56"/>
      <c r="F472" s="51"/>
      <c r="G472" s="51"/>
      <c r="H472" s="51"/>
    </row>
    <row r="473" ht="15.75" customHeight="1">
      <c r="E473" s="56"/>
      <c r="F473" s="51"/>
      <c r="G473" s="51"/>
      <c r="H473" s="51"/>
    </row>
    <row r="474" ht="15.75" customHeight="1">
      <c r="E474" s="56"/>
      <c r="F474" s="51"/>
      <c r="G474" s="51"/>
      <c r="H474" s="51"/>
    </row>
    <row r="475" ht="15.75" customHeight="1">
      <c r="E475" s="56"/>
      <c r="F475" s="51"/>
      <c r="G475" s="51"/>
      <c r="H475" s="51"/>
    </row>
    <row r="476" ht="15.75" customHeight="1">
      <c r="E476" s="56"/>
      <c r="F476" s="51"/>
      <c r="G476" s="51"/>
      <c r="H476" s="51"/>
    </row>
    <row r="477" ht="15.75" customHeight="1">
      <c r="E477" s="56"/>
      <c r="F477" s="51"/>
      <c r="G477" s="51"/>
      <c r="H477" s="51"/>
    </row>
    <row r="478" ht="15.75" customHeight="1">
      <c r="E478" s="56"/>
      <c r="F478" s="51"/>
      <c r="G478" s="51"/>
      <c r="H478" s="51"/>
    </row>
    <row r="479" ht="15.75" customHeight="1">
      <c r="E479" s="56"/>
      <c r="F479" s="51"/>
      <c r="G479" s="51"/>
      <c r="H479" s="51"/>
    </row>
    <row r="480" ht="15.75" customHeight="1">
      <c r="E480" s="56"/>
      <c r="F480" s="51"/>
      <c r="G480" s="51"/>
      <c r="H480" s="51"/>
    </row>
    <row r="481" ht="15.75" customHeight="1">
      <c r="E481" s="56"/>
      <c r="F481" s="51"/>
      <c r="G481" s="51"/>
      <c r="H481" s="51"/>
    </row>
    <row r="482" ht="15.75" customHeight="1">
      <c r="E482" s="56"/>
      <c r="F482" s="51"/>
      <c r="G482" s="51"/>
      <c r="H482" s="51"/>
    </row>
    <row r="483" ht="15.75" customHeight="1">
      <c r="E483" s="56"/>
      <c r="F483" s="51"/>
      <c r="G483" s="51"/>
      <c r="H483" s="51"/>
    </row>
    <row r="484" ht="15.75" customHeight="1">
      <c r="E484" s="56"/>
      <c r="F484" s="51"/>
      <c r="G484" s="51"/>
      <c r="H484" s="51"/>
    </row>
    <row r="485" ht="15.75" customHeight="1">
      <c r="E485" s="56"/>
      <c r="F485" s="51"/>
      <c r="G485" s="51"/>
      <c r="H485" s="51"/>
    </row>
    <row r="486" ht="15.75" customHeight="1">
      <c r="E486" s="56"/>
      <c r="F486" s="51"/>
      <c r="G486" s="51"/>
      <c r="H486" s="51"/>
    </row>
    <row r="487" ht="15.75" customHeight="1">
      <c r="E487" s="56"/>
      <c r="F487" s="51"/>
      <c r="G487" s="51"/>
      <c r="H487" s="51"/>
    </row>
    <row r="488" ht="15.75" customHeight="1">
      <c r="E488" s="56"/>
      <c r="F488" s="51"/>
      <c r="G488" s="51"/>
      <c r="H488" s="51"/>
    </row>
    <row r="489" ht="15.75" customHeight="1">
      <c r="E489" s="56"/>
      <c r="F489" s="51"/>
      <c r="G489" s="51"/>
      <c r="H489" s="51"/>
    </row>
    <row r="490" ht="15.75" customHeight="1">
      <c r="E490" s="56"/>
      <c r="F490" s="51"/>
      <c r="G490" s="51"/>
      <c r="H490" s="51"/>
    </row>
    <row r="491" ht="15.75" customHeight="1">
      <c r="E491" s="56"/>
      <c r="F491" s="51"/>
      <c r="G491" s="51"/>
      <c r="H491" s="51"/>
    </row>
    <row r="492" ht="15.75" customHeight="1">
      <c r="E492" s="56"/>
      <c r="F492" s="51"/>
      <c r="G492" s="51"/>
      <c r="H492" s="51"/>
    </row>
    <row r="493" ht="15.75" customHeight="1">
      <c r="E493" s="56"/>
      <c r="F493" s="51"/>
      <c r="G493" s="51"/>
      <c r="H493" s="51"/>
    </row>
    <row r="494" ht="15.75" customHeight="1">
      <c r="E494" s="56"/>
      <c r="F494" s="51"/>
      <c r="G494" s="51"/>
      <c r="H494" s="51"/>
    </row>
    <row r="495" ht="15.75" customHeight="1">
      <c r="E495" s="56"/>
      <c r="F495" s="51"/>
      <c r="G495" s="51"/>
      <c r="H495" s="51"/>
    </row>
    <row r="496" ht="15.75" customHeight="1">
      <c r="E496" s="56"/>
      <c r="F496" s="51"/>
      <c r="G496" s="51"/>
      <c r="H496" s="51"/>
    </row>
    <row r="497" ht="15.75" customHeight="1">
      <c r="E497" s="56"/>
      <c r="F497" s="51"/>
      <c r="G497" s="51"/>
      <c r="H497" s="51"/>
    </row>
    <row r="498" ht="15.75" customHeight="1">
      <c r="E498" s="56"/>
      <c r="F498" s="51"/>
      <c r="G498" s="51"/>
      <c r="H498" s="51"/>
    </row>
    <row r="499" ht="15.75" customHeight="1">
      <c r="E499" s="56"/>
      <c r="F499" s="51"/>
      <c r="G499" s="51"/>
      <c r="H499" s="51"/>
    </row>
    <row r="500" ht="15.75" customHeight="1">
      <c r="E500" s="56"/>
      <c r="F500" s="51"/>
      <c r="G500" s="51"/>
      <c r="H500" s="51"/>
    </row>
    <row r="501" ht="15.75" customHeight="1">
      <c r="E501" s="56"/>
      <c r="F501" s="51"/>
      <c r="G501" s="51"/>
      <c r="H501" s="51"/>
    </row>
    <row r="502" ht="15.75" customHeight="1">
      <c r="E502" s="56"/>
      <c r="F502" s="51"/>
      <c r="G502" s="51"/>
      <c r="H502" s="51"/>
    </row>
    <row r="503" ht="15.75" customHeight="1">
      <c r="E503" s="56"/>
      <c r="F503" s="51"/>
      <c r="G503" s="51"/>
      <c r="H503" s="51"/>
    </row>
    <row r="504" ht="15.75" customHeight="1">
      <c r="E504" s="56"/>
      <c r="F504" s="51"/>
      <c r="G504" s="51"/>
      <c r="H504" s="51"/>
    </row>
    <row r="505" ht="15.75" customHeight="1">
      <c r="E505" s="56"/>
      <c r="F505" s="51"/>
      <c r="G505" s="51"/>
      <c r="H505" s="51"/>
    </row>
    <row r="506" ht="15.75" customHeight="1">
      <c r="E506" s="56"/>
      <c r="F506" s="51"/>
      <c r="G506" s="51"/>
      <c r="H506" s="51"/>
    </row>
    <row r="507" ht="15.75" customHeight="1">
      <c r="E507" s="56"/>
      <c r="F507" s="51"/>
      <c r="G507" s="51"/>
      <c r="H507" s="51"/>
    </row>
    <row r="508" ht="15.75" customHeight="1">
      <c r="E508" s="56"/>
      <c r="F508" s="51"/>
      <c r="G508" s="51"/>
      <c r="H508" s="51"/>
    </row>
    <row r="509" ht="15.75" customHeight="1">
      <c r="E509" s="56"/>
      <c r="F509" s="51"/>
      <c r="G509" s="51"/>
      <c r="H509" s="51"/>
    </row>
    <row r="510" ht="15.75" customHeight="1">
      <c r="E510" s="56"/>
      <c r="F510" s="51"/>
      <c r="G510" s="51"/>
      <c r="H510" s="51"/>
    </row>
    <row r="511" ht="15.75" customHeight="1">
      <c r="E511" s="56"/>
      <c r="F511" s="51"/>
      <c r="G511" s="51"/>
      <c r="H511" s="51"/>
    </row>
    <row r="512" ht="15.75" customHeight="1">
      <c r="E512" s="56"/>
      <c r="F512" s="51"/>
      <c r="G512" s="51"/>
      <c r="H512" s="51"/>
    </row>
    <row r="513" ht="15.75" customHeight="1">
      <c r="E513" s="56"/>
      <c r="F513" s="51"/>
      <c r="G513" s="51"/>
      <c r="H513" s="51"/>
    </row>
    <row r="514" ht="15.75" customHeight="1">
      <c r="E514" s="56"/>
      <c r="F514" s="51"/>
      <c r="G514" s="51"/>
      <c r="H514" s="51"/>
    </row>
    <row r="515" ht="15.75" customHeight="1">
      <c r="E515" s="56"/>
      <c r="F515" s="51"/>
      <c r="G515" s="51"/>
      <c r="H515" s="51"/>
    </row>
    <row r="516" ht="15.75" customHeight="1">
      <c r="E516" s="56"/>
      <c r="F516" s="51"/>
      <c r="G516" s="51"/>
      <c r="H516" s="51"/>
    </row>
    <row r="517" ht="15.75" customHeight="1">
      <c r="E517" s="56"/>
      <c r="F517" s="51"/>
      <c r="G517" s="51"/>
      <c r="H517" s="51"/>
    </row>
    <row r="518" ht="15.75" customHeight="1">
      <c r="E518" s="56"/>
      <c r="F518" s="51"/>
      <c r="G518" s="51"/>
      <c r="H518" s="51"/>
    </row>
    <row r="519" ht="15.75" customHeight="1">
      <c r="E519" s="56"/>
      <c r="F519" s="51"/>
      <c r="G519" s="51"/>
      <c r="H519" s="51"/>
    </row>
    <row r="520" ht="15.75" customHeight="1">
      <c r="E520" s="56"/>
      <c r="F520" s="51"/>
      <c r="G520" s="51"/>
      <c r="H520" s="51"/>
    </row>
    <row r="521" ht="15.75" customHeight="1">
      <c r="E521" s="56"/>
      <c r="F521" s="51"/>
      <c r="G521" s="51"/>
      <c r="H521" s="51"/>
    </row>
    <row r="522" ht="15.75" customHeight="1">
      <c r="E522" s="56"/>
      <c r="F522" s="51"/>
      <c r="G522" s="51"/>
      <c r="H522" s="51"/>
    </row>
    <row r="523" ht="15.75" customHeight="1">
      <c r="E523" s="56"/>
      <c r="F523" s="51"/>
      <c r="G523" s="51"/>
      <c r="H523" s="51"/>
    </row>
    <row r="524" ht="15.75" customHeight="1">
      <c r="E524" s="56"/>
      <c r="F524" s="51"/>
      <c r="G524" s="51"/>
      <c r="H524" s="51"/>
    </row>
    <row r="525" ht="15.75" customHeight="1">
      <c r="E525" s="56"/>
      <c r="F525" s="51"/>
      <c r="G525" s="51"/>
      <c r="H525" s="51"/>
    </row>
    <row r="526" ht="15.75" customHeight="1">
      <c r="E526" s="56"/>
      <c r="F526" s="51"/>
      <c r="G526" s="51"/>
      <c r="H526" s="51"/>
    </row>
    <row r="527" ht="15.75" customHeight="1">
      <c r="E527" s="56"/>
      <c r="F527" s="51"/>
      <c r="G527" s="51"/>
      <c r="H527" s="51"/>
    </row>
    <row r="528" ht="15.75" customHeight="1">
      <c r="E528" s="56"/>
      <c r="F528" s="51"/>
      <c r="G528" s="51"/>
      <c r="H528" s="51"/>
    </row>
    <row r="529" ht="15.75" customHeight="1">
      <c r="E529" s="56"/>
      <c r="F529" s="51"/>
      <c r="G529" s="51"/>
      <c r="H529" s="51"/>
    </row>
    <row r="530" ht="15.75" customHeight="1">
      <c r="E530" s="56"/>
      <c r="F530" s="51"/>
      <c r="G530" s="51"/>
      <c r="H530" s="51"/>
    </row>
    <row r="531" ht="15.75" customHeight="1">
      <c r="E531" s="56"/>
      <c r="F531" s="51"/>
      <c r="G531" s="51"/>
      <c r="H531" s="51"/>
    </row>
    <row r="532" ht="15.75" customHeight="1">
      <c r="E532" s="56"/>
      <c r="F532" s="51"/>
      <c r="G532" s="51"/>
      <c r="H532" s="51"/>
    </row>
    <row r="533" ht="15.75" customHeight="1">
      <c r="E533" s="56"/>
      <c r="F533" s="51"/>
      <c r="G533" s="51"/>
      <c r="H533" s="51"/>
    </row>
    <row r="534" ht="15.75" customHeight="1">
      <c r="E534" s="56"/>
      <c r="F534" s="51"/>
      <c r="G534" s="51"/>
      <c r="H534" s="51"/>
    </row>
    <row r="535" ht="15.75" customHeight="1">
      <c r="E535" s="56"/>
      <c r="F535" s="51"/>
      <c r="G535" s="51"/>
      <c r="H535" s="51"/>
    </row>
    <row r="536" ht="15.75" customHeight="1">
      <c r="E536" s="56"/>
      <c r="F536" s="51"/>
      <c r="G536" s="51"/>
      <c r="H536" s="51"/>
    </row>
    <row r="537" ht="15.75" customHeight="1">
      <c r="E537" s="56"/>
      <c r="F537" s="51"/>
      <c r="G537" s="51"/>
      <c r="H537" s="51"/>
    </row>
    <row r="538" ht="15.75" customHeight="1">
      <c r="E538" s="56"/>
      <c r="F538" s="51"/>
      <c r="G538" s="51"/>
      <c r="H538" s="51"/>
    </row>
    <row r="539" ht="15.75" customHeight="1">
      <c r="E539" s="56"/>
      <c r="F539" s="51"/>
      <c r="G539" s="51"/>
      <c r="H539" s="51"/>
    </row>
    <row r="540" ht="15.75" customHeight="1">
      <c r="E540" s="56"/>
      <c r="F540" s="51"/>
      <c r="G540" s="51"/>
      <c r="H540" s="51"/>
    </row>
    <row r="541" ht="15.75" customHeight="1">
      <c r="E541" s="56"/>
      <c r="F541" s="51"/>
      <c r="G541" s="51"/>
      <c r="H541" s="51"/>
    </row>
    <row r="542" ht="15.75" customHeight="1">
      <c r="E542" s="56"/>
      <c r="F542" s="51"/>
      <c r="G542" s="51"/>
      <c r="H542" s="51"/>
    </row>
    <row r="543" ht="15.75" customHeight="1">
      <c r="E543" s="56"/>
      <c r="F543" s="51"/>
      <c r="G543" s="51"/>
      <c r="H543" s="51"/>
    </row>
    <row r="544" ht="15.75" customHeight="1">
      <c r="E544" s="56"/>
      <c r="F544" s="51"/>
      <c r="G544" s="51"/>
      <c r="H544" s="51"/>
    </row>
    <row r="545" ht="15.75" customHeight="1">
      <c r="E545" s="56"/>
      <c r="F545" s="51"/>
      <c r="G545" s="51"/>
      <c r="H545" s="51"/>
    </row>
    <row r="546" ht="15.75" customHeight="1">
      <c r="E546" s="56"/>
      <c r="F546" s="51"/>
      <c r="G546" s="51"/>
      <c r="H546" s="51"/>
    </row>
    <row r="547" ht="15.75" customHeight="1">
      <c r="E547" s="56"/>
      <c r="F547" s="51"/>
      <c r="G547" s="51"/>
      <c r="H547" s="51"/>
    </row>
    <row r="548" ht="15.75" customHeight="1">
      <c r="E548" s="56"/>
      <c r="F548" s="51"/>
      <c r="G548" s="51"/>
      <c r="H548" s="51"/>
    </row>
    <row r="549" ht="15.75" customHeight="1">
      <c r="E549" s="56"/>
      <c r="F549" s="51"/>
      <c r="G549" s="51"/>
      <c r="H549" s="51"/>
    </row>
    <row r="550" ht="15.75" customHeight="1">
      <c r="E550" s="56"/>
      <c r="F550" s="51"/>
      <c r="G550" s="51"/>
      <c r="H550" s="51"/>
    </row>
    <row r="551" ht="15.75" customHeight="1">
      <c r="E551" s="56"/>
      <c r="F551" s="51"/>
      <c r="G551" s="51"/>
      <c r="H551" s="51"/>
    </row>
    <row r="552" ht="15.75" customHeight="1">
      <c r="E552" s="56"/>
      <c r="F552" s="51"/>
      <c r="G552" s="51"/>
      <c r="H552" s="51"/>
    </row>
    <row r="553" ht="15.75" customHeight="1">
      <c r="E553" s="56"/>
      <c r="F553" s="51"/>
      <c r="G553" s="51"/>
      <c r="H553" s="51"/>
    </row>
    <row r="554" ht="15.75" customHeight="1">
      <c r="E554" s="56"/>
      <c r="F554" s="51"/>
      <c r="G554" s="51"/>
      <c r="H554" s="51"/>
    </row>
    <row r="555" ht="15.75" customHeight="1">
      <c r="E555" s="56"/>
      <c r="F555" s="51"/>
      <c r="G555" s="51"/>
      <c r="H555" s="51"/>
    </row>
    <row r="556" ht="15.75" customHeight="1">
      <c r="E556" s="56"/>
      <c r="F556" s="51"/>
      <c r="G556" s="51"/>
      <c r="H556" s="51"/>
    </row>
    <row r="557" ht="15.75" customHeight="1">
      <c r="E557" s="56"/>
      <c r="F557" s="51"/>
      <c r="G557" s="51"/>
      <c r="H557" s="51"/>
    </row>
    <row r="558" ht="15.75" customHeight="1">
      <c r="E558" s="56"/>
      <c r="F558" s="51"/>
      <c r="G558" s="51"/>
      <c r="H558" s="51"/>
    </row>
    <row r="559" ht="15.75" customHeight="1">
      <c r="E559" s="56"/>
      <c r="F559" s="51"/>
      <c r="G559" s="51"/>
      <c r="H559" s="51"/>
    </row>
    <row r="560" ht="15.75" customHeight="1">
      <c r="E560" s="56"/>
      <c r="F560" s="51"/>
      <c r="G560" s="51"/>
      <c r="H560" s="51"/>
    </row>
    <row r="561" ht="15.75" customHeight="1">
      <c r="E561" s="56"/>
      <c r="F561" s="51"/>
      <c r="G561" s="51"/>
      <c r="H561" s="51"/>
    </row>
    <row r="562" ht="15.75" customHeight="1">
      <c r="E562" s="56"/>
      <c r="F562" s="51"/>
      <c r="G562" s="51"/>
      <c r="H562" s="51"/>
    </row>
    <row r="563" ht="15.75" customHeight="1">
      <c r="E563" s="56"/>
      <c r="F563" s="51"/>
      <c r="G563" s="51"/>
      <c r="H563" s="51"/>
    </row>
    <row r="564" ht="15.75" customHeight="1">
      <c r="E564" s="56"/>
      <c r="F564" s="51"/>
      <c r="G564" s="51"/>
      <c r="H564" s="51"/>
    </row>
    <row r="565" ht="15.75" customHeight="1">
      <c r="E565" s="56"/>
      <c r="F565" s="51"/>
      <c r="G565" s="51"/>
      <c r="H565" s="51"/>
    </row>
    <row r="566" ht="15.75" customHeight="1">
      <c r="E566" s="56"/>
      <c r="F566" s="51"/>
      <c r="G566" s="51"/>
      <c r="H566" s="51"/>
    </row>
    <row r="567" ht="15.75" customHeight="1">
      <c r="E567" s="56"/>
      <c r="F567" s="51"/>
      <c r="G567" s="51"/>
      <c r="H567" s="51"/>
    </row>
    <row r="568" ht="15.75" customHeight="1">
      <c r="E568" s="56"/>
      <c r="F568" s="51"/>
      <c r="G568" s="51"/>
      <c r="H568" s="51"/>
    </row>
    <row r="569" ht="15.75" customHeight="1">
      <c r="E569" s="56"/>
      <c r="F569" s="51"/>
      <c r="G569" s="51"/>
      <c r="H569" s="51"/>
    </row>
    <row r="570" ht="15.75" customHeight="1">
      <c r="E570" s="56"/>
      <c r="F570" s="51"/>
      <c r="G570" s="51"/>
      <c r="H570" s="51"/>
    </row>
    <row r="571" ht="15.75" customHeight="1">
      <c r="E571" s="56"/>
      <c r="F571" s="51"/>
      <c r="G571" s="51"/>
      <c r="H571" s="51"/>
    </row>
    <row r="572" ht="15.75" customHeight="1">
      <c r="E572" s="56"/>
      <c r="F572" s="51"/>
      <c r="G572" s="51"/>
      <c r="H572" s="51"/>
    </row>
    <row r="573" ht="15.75" customHeight="1">
      <c r="E573" s="56"/>
      <c r="F573" s="51"/>
      <c r="G573" s="51"/>
      <c r="H573" s="51"/>
    </row>
    <row r="574" ht="15.75" customHeight="1">
      <c r="E574" s="56"/>
      <c r="F574" s="51"/>
      <c r="G574" s="51"/>
      <c r="H574" s="51"/>
    </row>
    <row r="575" ht="15.75" customHeight="1">
      <c r="E575" s="56"/>
      <c r="F575" s="51"/>
      <c r="G575" s="51"/>
      <c r="H575" s="51"/>
    </row>
    <row r="576" ht="15.75" customHeight="1">
      <c r="E576" s="56"/>
      <c r="F576" s="51"/>
      <c r="G576" s="51"/>
      <c r="H576" s="51"/>
    </row>
    <row r="577" ht="15.75" customHeight="1">
      <c r="E577" s="56"/>
      <c r="F577" s="51"/>
      <c r="G577" s="51"/>
      <c r="H577" s="51"/>
    </row>
    <row r="578" ht="15.75" customHeight="1">
      <c r="E578" s="56"/>
      <c r="F578" s="51"/>
      <c r="G578" s="51"/>
      <c r="H578" s="51"/>
    </row>
    <row r="579" ht="15.75" customHeight="1">
      <c r="E579" s="56"/>
      <c r="F579" s="51"/>
      <c r="G579" s="51"/>
      <c r="H579" s="51"/>
    </row>
    <row r="580" ht="15.75" customHeight="1">
      <c r="E580" s="56"/>
      <c r="F580" s="51"/>
      <c r="G580" s="51"/>
      <c r="H580" s="51"/>
    </row>
    <row r="581" ht="15.75" customHeight="1">
      <c r="E581" s="56"/>
      <c r="F581" s="51"/>
      <c r="G581" s="51"/>
      <c r="H581" s="51"/>
    </row>
    <row r="582" ht="15.75" customHeight="1">
      <c r="E582" s="56"/>
      <c r="F582" s="51"/>
      <c r="G582" s="51"/>
      <c r="H582" s="51"/>
    </row>
    <row r="583" ht="15.75" customHeight="1">
      <c r="E583" s="56"/>
      <c r="F583" s="51"/>
      <c r="G583" s="51"/>
      <c r="H583" s="51"/>
    </row>
    <row r="584" ht="15.75" customHeight="1">
      <c r="E584" s="56"/>
      <c r="F584" s="51"/>
      <c r="G584" s="51"/>
      <c r="H584" s="51"/>
    </row>
    <row r="585" ht="15.75" customHeight="1">
      <c r="E585" s="56"/>
      <c r="F585" s="51"/>
      <c r="G585" s="51"/>
      <c r="H585" s="51"/>
    </row>
    <row r="586" ht="15.75" customHeight="1">
      <c r="E586" s="56"/>
      <c r="F586" s="51"/>
      <c r="G586" s="51"/>
      <c r="H586" s="51"/>
    </row>
    <row r="587" ht="15.75" customHeight="1">
      <c r="E587" s="56"/>
      <c r="F587" s="51"/>
      <c r="G587" s="51"/>
      <c r="H587" s="51"/>
    </row>
    <row r="588" ht="15.75" customHeight="1">
      <c r="E588" s="56"/>
      <c r="F588" s="51"/>
      <c r="G588" s="51"/>
      <c r="H588" s="51"/>
    </row>
    <row r="589" ht="15.75" customHeight="1">
      <c r="E589" s="56"/>
      <c r="F589" s="51"/>
      <c r="G589" s="51"/>
      <c r="H589" s="51"/>
    </row>
    <row r="590" ht="15.75" customHeight="1">
      <c r="E590" s="56"/>
      <c r="F590" s="51"/>
      <c r="G590" s="51"/>
      <c r="H590" s="51"/>
    </row>
    <row r="591" ht="15.75" customHeight="1">
      <c r="E591" s="56"/>
      <c r="F591" s="51"/>
      <c r="G591" s="51"/>
      <c r="H591" s="51"/>
    </row>
    <row r="592" ht="15.75" customHeight="1">
      <c r="E592" s="56"/>
      <c r="F592" s="51"/>
      <c r="G592" s="51"/>
      <c r="H592" s="51"/>
    </row>
    <row r="593" ht="15.75" customHeight="1">
      <c r="E593" s="56"/>
      <c r="F593" s="51"/>
      <c r="G593" s="51"/>
      <c r="H593" s="51"/>
    </row>
    <row r="594" ht="15.75" customHeight="1">
      <c r="E594" s="56"/>
      <c r="F594" s="51"/>
      <c r="G594" s="51"/>
      <c r="H594" s="51"/>
    </row>
    <row r="595" ht="15.75" customHeight="1">
      <c r="E595" s="56"/>
      <c r="F595" s="51"/>
      <c r="G595" s="51"/>
      <c r="H595" s="51"/>
    </row>
    <row r="596" ht="15.75" customHeight="1">
      <c r="E596" s="56"/>
      <c r="F596" s="51"/>
      <c r="G596" s="51"/>
      <c r="H596" s="51"/>
    </row>
    <row r="597" ht="15.75" customHeight="1">
      <c r="E597" s="56"/>
      <c r="F597" s="51"/>
      <c r="G597" s="51"/>
      <c r="H597" s="51"/>
    </row>
    <row r="598" ht="15.75" customHeight="1">
      <c r="E598" s="56"/>
      <c r="F598" s="51"/>
      <c r="G598" s="51"/>
      <c r="H598" s="51"/>
    </row>
    <row r="599" ht="15.75" customHeight="1">
      <c r="E599" s="56"/>
      <c r="F599" s="51"/>
      <c r="G599" s="51"/>
      <c r="H599" s="51"/>
    </row>
    <row r="600" ht="15.75" customHeight="1">
      <c r="E600" s="56"/>
      <c r="F600" s="51"/>
      <c r="G600" s="51"/>
      <c r="H600" s="51"/>
    </row>
    <row r="601" ht="15.75" customHeight="1">
      <c r="E601" s="56"/>
      <c r="F601" s="51"/>
      <c r="G601" s="51"/>
      <c r="H601" s="51"/>
    </row>
    <row r="602" ht="15.75" customHeight="1">
      <c r="E602" s="56"/>
      <c r="F602" s="51"/>
      <c r="G602" s="51"/>
      <c r="H602" s="51"/>
    </row>
    <row r="603" ht="15.75" customHeight="1">
      <c r="E603" s="56"/>
      <c r="F603" s="51"/>
      <c r="G603" s="51"/>
      <c r="H603" s="51"/>
    </row>
    <row r="604" ht="15.75" customHeight="1">
      <c r="E604" s="56"/>
      <c r="F604" s="51"/>
      <c r="G604" s="51"/>
      <c r="H604" s="51"/>
    </row>
    <row r="605" ht="15.75" customHeight="1">
      <c r="E605" s="56"/>
      <c r="F605" s="51"/>
      <c r="G605" s="51"/>
      <c r="H605" s="51"/>
    </row>
    <row r="606" ht="15.75" customHeight="1">
      <c r="E606" s="56"/>
      <c r="F606" s="51"/>
      <c r="G606" s="51"/>
      <c r="H606" s="51"/>
    </row>
    <row r="607" ht="15.75" customHeight="1">
      <c r="E607" s="56"/>
      <c r="F607" s="51"/>
      <c r="G607" s="51"/>
      <c r="H607" s="51"/>
    </row>
    <row r="608" ht="15.75" customHeight="1">
      <c r="E608" s="56"/>
      <c r="F608" s="51"/>
      <c r="G608" s="51"/>
      <c r="H608" s="51"/>
    </row>
    <row r="609" ht="15.75" customHeight="1">
      <c r="E609" s="56"/>
      <c r="F609" s="51"/>
      <c r="G609" s="51"/>
      <c r="H609" s="51"/>
    </row>
    <row r="610" ht="15.75" customHeight="1">
      <c r="E610" s="56"/>
      <c r="F610" s="51"/>
      <c r="G610" s="51"/>
      <c r="H610" s="51"/>
    </row>
    <row r="611" ht="15.75" customHeight="1">
      <c r="E611" s="56"/>
      <c r="F611" s="51"/>
      <c r="G611" s="51"/>
      <c r="H611" s="51"/>
    </row>
    <row r="612" ht="15.75" customHeight="1">
      <c r="E612" s="56"/>
      <c r="F612" s="51"/>
      <c r="G612" s="51"/>
      <c r="H612" s="51"/>
    </row>
    <row r="613" ht="15.75" customHeight="1">
      <c r="E613" s="56"/>
      <c r="F613" s="51"/>
      <c r="G613" s="51"/>
      <c r="H613" s="51"/>
    </row>
    <row r="614" ht="15.75" customHeight="1">
      <c r="E614" s="56"/>
      <c r="F614" s="51"/>
      <c r="G614" s="51"/>
      <c r="H614" s="51"/>
    </row>
    <row r="615" ht="15.75" customHeight="1">
      <c r="E615" s="56"/>
      <c r="F615" s="51"/>
      <c r="G615" s="51"/>
      <c r="H615" s="51"/>
    </row>
    <row r="616" ht="15.75" customHeight="1">
      <c r="E616" s="56"/>
      <c r="F616" s="51"/>
      <c r="G616" s="51"/>
      <c r="H616" s="51"/>
    </row>
    <row r="617" ht="15.75" customHeight="1">
      <c r="E617" s="56"/>
      <c r="F617" s="51"/>
      <c r="G617" s="51"/>
      <c r="H617" s="51"/>
    </row>
    <row r="618" ht="15.75" customHeight="1">
      <c r="E618" s="56"/>
      <c r="F618" s="51"/>
      <c r="G618" s="51"/>
      <c r="H618" s="51"/>
    </row>
    <row r="619" ht="15.75" customHeight="1">
      <c r="E619" s="56"/>
      <c r="F619" s="51"/>
      <c r="G619" s="51"/>
      <c r="H619" s="51"/>
    </row>
    <row r="620" ht="15.75" customHeight="1">
      <c r="E620" s="56"/>
      <c r="F620" s="51"/>
      <c r="G620" s="51"/>
      <c r="H620" s="51"/>
    </row>
    <row r="621" ht="15.75" customHeight="1">
      <c r="E621" s="56"/>
      <c r="F621" s="51"/>
      <c r="G621" s="51"/>
      <c r="H621" s="51"/>
    </row>
    <row r="622" ht="15.75" customHeight="1">
      <c r="E622" s="56"/>
      <c r="F622" s="51"/>
      <c r="G622" s="51"/>
      <c r="H622" s="51"/>
    </row>
    <row r="623" ht="15.75" customHeight="1">
      <c r="E623" s="56"/>
      <c r="F623" s="51"/>
      <c r="G623" s="51"/>
      <c r="H623" s="51"/>
    </row>
    <row r="624" ht="15.75" customHeight="1">
      <c r="E624" s="56"/>
      <c r="F624" s="51"/>
      <c r="G624" s="51"/>
      <c r="H624" s="51"/>
    </row>
    <row r="625" ht="15.75" customHeight="1">
      <c r="E625" s="56"/>
      <c r="F625" s="51"/>
      <c r="G625" s="51"/>
      <c r="H625" s="51"/>
    </row>
    <row r="626" ht="15.75" customHeight="1">
      <c r="E626" s="56"/>
      <c r="F626" s="51"/>
      <c r="G626" s="51"/>
      <c r="H626" s="51"/>
    </row>
    <row r="627" ht="15.75" customHeight="1">
      <c r="E627" s="56"/>
      <c r="F627" s="51"/>
      <c r="G627" s="51"/>
      <c r="H627" s="51"/>
    </row>
    <row r="628" ht="15.75" customHeight="1">
      <c r="E628" s="56"/>
      <c r="F628" s="51"/>
      <c r="G628" s="51"/>
      <c r="H628" s="51"/>
    </row>
    <row r="629" ht="15.75" customHeight="1">
      <c r="E629" s="56"/>
      <c r="F629" s="51"/>
      <c r="G629" s="51"/>
      <c r="H629" s="51"/>
    </row>
    <row r="630" ht="15.75" customHeight="1">
      <c r="E630" s="56"/>
      <c r="F630" s="51"/>
      <c r="G630" s="51"/>
      <c r="H630" s="51"/>
    </row>
    <row r="631" ht="15.75" customHeight="1">
      <c r="E631" s="56"/>
      <c r="F631" s="51"/>
      <c r="G631" s="51"/>
      <c r="H631" s="51"/>
    </row>
    <row r="632" ht="15.75" customHeight="1">
      <c r="E632" s="56"/>
      <c r="F632" s="51"/>
      <c r="G632" s="51"/>
      <c r="H632" s="51"/>
    </row>
    <row r="633" ht="15.75" customHeight="1">
      <c r="E633" s="56"/>
      <c r="F633" s="51"/>
      <c r="G633" s="51"/>
      <c r="H633" s="51"/>
    </row>
    <row r="634" ht="15.75" customHeight="1">
      <c r="E634" s="56"/>
      <c r="F634" s="51"/>
      <c r="G634" s="51"/>
      <c r="H634" s="51"/>
    </row>
    <row r="635" ht="15.75" customHeight="1">
      <c r="E635" s="56"/>
      <c r="F635" s="51"/>
      <c r="G635" s="51"/>
      <c r="H635" s="51"/>
    </row>
    <row r="636" ht="15.75" customHeight="1">
      <c r="E636" s="56"/>
      <c r="F636" s="51"/>
      <c r="G636" s="51"/>
      <c r="H636" s="51"/>
    </row>
    <row r="637" ht="15.75" customHeight="1">
      <c r="E637" s="56"/>
      <c r="F637" s="51"/>
      <c r="G637" s="51"/>
      <c r="H637" s="51"/>
    </row>
    <row r="638" ht="15.75" customHeight="1">
      <c r="E638" s="56"/>
      <c r="F638" s="51"/>
      <c r="G638" s="51"/>
      <c r="H638" s="51"/>
    </row>
    <row r="639" ht="15.75" customHeight="1">
      <c r="E639" s="56"/>
      <c r="F639" s="51"/>
      <c r="G639" s="51"/>
      <c r="H639" s="51"/>
    </row>
    <row r="640" ht="15.75" customHeight="1">
      <c r="E640" s="56"/>
      <c r="F640" s="51"/>
      <c r="G640" s="51"/>
      <c r="H640" s="51"/>
    </row>
    <row r="641" ht="15.75" customHeight="1">
      <c r="E641" s="56"/>
      <c r="F641" s="51"/>
      <c r="G641" s="51"/>
      <c r="H641" s="51"/>
    </row>
    <row r="642" ht="15.75" customHeight="1">
      <c r="E642" s="56"/>
      <c r="F642" s="51"/>
      <c r="G642" s="51"/>
      <c r="H642" s="51"/>
    </row>
    <row r="643" ht="15.75" customHeight="1">
      <c r="E643" s="56"/>
      <c r="F643" s="51"/>
      <c r="G643" s="51"/>
      <c r="H643" s="51"/>
    </row>
    <row r="644" ht="15.75" customHeight="1">
      <c r="E644" s="56"/>
      <c r="F644" s="51"/>
      <c r="G644" s="51"/>
      <c r="H644" s="51"/>
    </row>
    <row r="645" ht="15.75" customHeight="1">
      <c r="E645" s="56"/>
      <c r="F645" s="51"/>
      <c r="G645" s="51"/>
      <c r="H645" s="51"/>
    </row>
    <row r="646" ht="15.75" customHeight="1">
      <c r="E646" s="56"/>
      <c r="F646" s="51"/>
      <c r="G646" s="51"/>
      <c r="H646" s="51"/>
    </row>
    <row r="647" ht="15.75" customHeight="1">
      <c r="E647" s="56"/>
      <c r="F647" s="51"/>
      <c r="G647" s="51"/>
      <c r="H647" s="51"/>
    </row>
    <row r="648" ht="15.75" customHeight="1">
      <c r="E648" s="56"/>
      <c r="F648" s="51"/>
      <c r="G648" s="51"/>
      <c r="H648" s="51"/>
    </row>
    <row r="649" ht="15.75" customHeight="1">
      <c r="E649" s="56"/>
      <c r="F649" s="51"/>
      <c r="G649" s="51"/>
      <c r="H649" s="51"/>
    </row>
    <row r="650" ht="15.75" customHeight="1">
      <c r="E650" s="56"/>
      <c r="F650" s="51"/>
      <c r="G650" s="51"/>
      <c r="H650" s="51"/>
    </row>
    <row r="651" ht="15.75" customHeight="1">
      <c r="E651" s="56"/>
      <c r="F651" s="51"/>
      <c r="G651" s="51"/>
      <c r="H651" s="51"/>
    </row>
    <row r="652" ht="15.75" customHeight="1">
      <c r="E652" s="56"/>
      <c r="F652" s="51"/>
      <c r="G652" s="51"/>
      <c r="H652" s="51"/>
    </row>
    <row r="653" ht="15.75" customHeight="1">
      <c r="E653" s="56"/>
      <c r="F653" s="51"/>
      <c r="G653" s="51"/>
      <c r="H653" s="51"/>
    </row>
    <row r="654" ht="15.75" customHeight="1">
      <c r="E654" s="56"/>
      <c r="F654" s="51"/>
      <c r="G654" s="51"/>
      <c r="H654" s="51"/>
    </row>
    <row r="655" ht="15.75" customHeight="1">
      <c r="E655" s="56"/>
      <c r="F655" s="51"/>
      <c r="G655" s="51"/>
      <c r="H655" s="51"/>
    </row>
    <row r="656" ht="15.75" customHeight="1">
      <c r="E656" s="56"/>
      <c r="F656" s="51"/>
      <c r="G656" s="51"/>
      <c r="H656" s="51"/>
    </row>
    <row r="657" ht="15.75" customHeight="1">
      <c r="E657" s="56"/>
      <c r="F657" s="51"/>
      <c r="G657" s="51"/>
      <c r="H657" s="51"/>
    </row>
    <row r="658" ht="15.75" customHeight="1">
      <c r="E658" s="56"/>
      <c r="F658" s="51"/>
      <c r="G658" s="51"/>
      <c r="H658" s="51"/>
    </row>
    <row r="659" ht="15.75" customHeight="1">
      <c r="E659" s="56"/>
      <c r="F659" s="51"/>
      <c r="G659" s="51"/>
      <c r="H659" s="51"/>
    </row>
    <row r="660" ht="15.75" customHeight="1">
      <c r="E660" s="56"/>
      <c r="F660" s="51"/>
      <c r="G660" s="51"/>
      <c r="H660" s="51"/>
    </row>
    <row r="661" ht="15.75" customHeight="1">
      <c r="E661" s="56"/>
      <c r="F661" s="51"/>
      <c r="G661" s="51"/>
      <c r="H661" s="51"/>
    </row>
    <row r="662" ht="15.75" customHeight="1">
      <c r="E662" s="56"/>
      <c r="F662" s="51"/>
      <c r="G662" s="51"/>
      <c r="H662" s="51"/>
    </row>
    <row r="663" ht="15.75" customHeight="1">
      <c r="E663" s="56"/>
      <c r="F663" s="51"/>
      <c r="G663" s="51"/>
      <c r="H663" s="51"/>
    </row>
    <row r="664" ht="15.75" customHeight="1">
      <c r="E664" s="56"/>
      <c r="F664" s="51"/>
      <c r="G664" s="51"/>
      <c r="H664" s="51"/>
    </row>
    <row r="665" ht="15.75" customHeight="1">
      <c r="E665" s="56"/>
      <c r="F665" s="51"/>
      <c r="G665" s="51"/>
      <c r="H665" s="51"/>
    </row>
    <row r="666" ht="15.75" customHeight="1">
      <c r="E666" s="56"/>
      <c r="F666" s="51"/>
      <c r="G666" s="51"/>
      <c r="H666" s="51"/>
    </row>
    <row r="667" ht="15.75" customHeight="1">
      <c r="E667" s="56"/>
      <c r="F667" s="51"/>
      <c r="G667" s="51"/>
      <c r="H667" s="51"/>
    </row>
    <row r="668" ht="15.75" customHeight="1">
      <c r="E668" s="56"/>
      <c r="F668" s="51"/>
      <c r="G668" s="51"/>
      <c r="H668" s="51"/>
    </row>
    <row r="669" ht="15.75" customHeight="1">
      <c r="E669" s="56"/>
      <c r="F669" s="51"/>
      <c r="G669" s="51"/>
      <c r="H669" s="51"/>
    </row>
    <row r="670" ht="15.75" customHeight="1">
      <c r="E670" s="56"/>
      <c r="F670" s="51"/>
      <c r="G670" s="51"/>
      <c r="H670" s="51"/>
    </row>
    <row r="671" ht="15.75" customHeight="1">
      <c r="E671" s="56"/>
      <c r="F671" s="51"/>
      <c r="G671" s="51"/>
      <c r="H671" s="51"/>
    </row>
    <row r="672" ht="15.75" customHeight="1">
      <c r="E672" s="56"/>
      <c r="F672" s="51"/>
      <c r="G672" s="51"/>
      <c r="H672" s="51"/>
    </row>
    <row r="673" ht="15.75" customHeight="1">
      <c r="E673" s="56"/>
      <c r="F673" s="51"/>
      <c r="G673" s="51"/>
      <c r="H673" s="51"/>
    </row>
    <row r="674" ht="15.75" customHeight="1">
      <c r="E674" s="56"/>
      <c r="F674" s="51"/>
      <c r="G674" s="51"/>
      <c r="H674" s="51"/>
    </row>
    <row r="675" ht="15.75" customHeight="1">
      <c r="E675" s="56"/>
      <c r="F675" s="51"/>
      <c r="G675" s="51"/>
      <c r="H675" s="51"/>
    </row>
    <row r="676" ht="15.75" customHeight="1">
      <c r="E676" s="56"/>
      <c r="F676" s="51"/>
      <c r="G676" s="51"/>
      <c r="H676" s="51"/>
    </row>
    <row r="677" ht="15.75" customHeight="1">
      <c r="E677" s="56"/>
      <c r="F677" s="51"/>
      <c r="G677" s="51"/>
      <c r="H677" s="51"/>
    </row>
    <row r="678" ht="15.75" customHeight="1">
      <c r="E678" s="56"/>
      <c r="F678" s="51"/>
      <c r="G678" s="51"/>
      <c r="H678" s="51"/>
    </row>
    <row r="679" ht="15.75" customHeight="1">
      <c r="E679" s="56"/>
      <c r="F679" s="51"/>
      <c r="G679" s="51"/>
      <c r="H679" s="51"/>
    </row>
    <row r="680" ht="15.75" customHeight="1">
      <c r="E680" s="56"/>
      <c r="F680" s="51"/>
      <c r="G680" s="51"/>
      <c r="H680" s="51"/>
    </row>
    <row r="681" ht="15.75" customHeight="1">
      <c r="E681" s="56"/>
      <c r="F681" s="51"/>
      <c r="G681" s="51"/>
      <c r="H681" s="51"/>
    </row>
    <row r="682" ht="15.75" customHeight="1">
      <c r="E682" s="56"/>
      <c r="F682" s="51"/>
      <c r="G682" s="51"/>
      <c r="H682" s="51"/>
    </row>
    <row r="683" ht="15.75" customHeight="1">
      <c r="E683" s="56"/>
      <c r="F683" s="51"/>
      <c r="G683" s="51"/>
      <c r="H683" s="51"/>
    </row>
    <row r="684" ht="15.75" customHeight="1">
      <c r="E684" s="56"/>
      <c r="F684" s="51"/>
      <c r="G684" s="51"/>
      <c r="H684" s="51"/>
    </row>
    <row r="685" ht="15.75" customHeight="1">
      <c r="E685" s="56"/>
      <c r="F685" s="51"/>
      <c r="G685" s="51"/>
      <c r="H685" s="51"/>
    </row>
    <row r="686" ht="15.75" customHeight="1">
      <c r="E686" s="56"/>
      <c r="F686" s="51"/>
      <c r="G686" s="51"/>
      <c r="H686" s="51"/>
    </row>
    <row r="687" ht="15.75" customHeight="1">
      <c r="E687" s="56"/>
      <c r="F687" s="51"/>
      <c r="G687" s="51"/>
      <c r="H687" s="51"/>
    </row>
    <row r="688" ht="15.75" customHeight="1">
      <c r="E688" s="56"/>
      <c r="F688" s="51"/>
      <c r="G688" s="51"/>
      <c r="H688" s="51"/>
    </row>
    <row r="689" ht="15.75" customHeight="1">
      <c r="E689" s="56"/>
      <c r="F689" s="51"/>
      <c r="G689" s="51"/>
      <c r="H689" s="51"/>
    </row>
    <row r="690" ht="15.75" customHeight="1">
      <c r="E690" s="56"/>
      <c r="F690" s="51"/>
      <c r="G690" s="51"/>
      <c r="H690" s="51"/>
    </row>
    <row r="691" ht="15.75" customHeight="1">
      <c r="E691" s="56"/>
      <c r="F691" s="51"/>
      <c r="G691" s="51"/>
      <c r="H691" s="51"/>
    </row>
    <row r="692" ht="15.75" customHeight="1">
      <c r="E692" s="56"/>
      <c r="F692" s="51"/>
      <c r="G692" s="51"/>
      <c r="H692" s="51"/>
    </row>
    <row r="693" ht="15.75" customHeight="1">
      <c r="E693" s="56"/>
      <c r="F693" s="51"/>
      <c r="G693" s="51"/>
      <c r="H693" s="51"/>
    </row>
    <row r="694" ht="15.75" customHeight="1">
      <c r="E694" s="56"/>
      <c r="F694" s="51"/>
      <c r="G694" s="51"/>
      <c r="H694" s="51"/>
    </row>
    <row r="695" ht="15.75" customHeight="1">
      <c r="E695" s="56"/>
      <c r="F695" s="51"/>
      <c r="G695" s="51"/>
      <c r="H695" s="51"/>
    </row>
    <row r="696" ht="15.75" customHeight="1">
      <c r="E696" s="56"/>
      <c r="F696" s="51"/>
      <c r="G696" s="51"/>
      <c r="H696" s="51"/>
    </row>
    <row r="697" ht="15.75" customHeight="1">
      <c r="E697" s="56"/>
      <c r="F697" s="51"/>
      <c r="G697" s="51"/>
      <c r="H697" s="51"/>
    </row>
    <row r="698" ht="15.75" customHeight="1">
      <c r="E698" s="56"/>
      <c r="F698" s="51"/>
      <c r="G698" s="51"/>
      <c r="H698" s="51"/>
    </row>
    <row r="699" ht="15.75" customHeight="1">
      <c r="E699" s="56"/>
      <c r="F699" s="51"/>
      <c r="G699" s="51"/>
      <c r="H699" s="51"/>
    </row>
    <row r="700" ht="15.75" customHeight="1">
      <c r="E700" s="56"/>
      <c r="F700" s="51"/>
      <c r="G700" s="51"/>
      <c r="H700" s="51"/>
    </row>
    <row r="701" ht="15.75" customHeight="1">
      <c r="E701" s="56"/>
      <c r="F701" s="51"/>
      <c r="G701" s="51"/>
      <c r="H701" s="51"/>
    </row>
    <row r="702" ht="15.75" customHeight="1">
      <c r="E702" s="56"/>
      <c r="F702" s="51"/>
      <c r="G702" s="51"/>
      <c r="H702" s="51"/>
    </row>
    <row r="703" ht="15.75" customHeight="1">
      <c r="E703" s="56"/>
      <c r="F703" s="51"/>
      <c r="G703" s="51"/>
      <c r="H703" s="51"/>
    </row>
    <row r="704" ht="15.75" customHeight="1">
      <c r="E704" s="56"/>
      <c r="F704" s="51"/>
      <c r="G704" s="51"/>
      <c r="H704" s="51"/>
    </row>
    <row r="705" ht="15.75" customHeight="1">
      <c r="E705" s="56"/>
      <c r="F705" s="51"/>
      <c r="G705" s="51"/>
      <c r="H705" s="51"/>
    </row>
    <row r="706" ht="15.75" customHeight="1">
      <c r="E706" s="56"/>
      <c r="F706" s="51"/>
      <c r="G706" s="51"/>
      <c r="H706" s="51"/>
    </row>
    <row r="707" ht="15.75" customHeight="1">
      <c r="E707" s="56"/>
      <c r="F707" s="51"/>
      <c r="G707" s="51"/>
      <c r="H707" s="51"/>
    </row>
    <row r="708" ht="15.75" customHeight="1">
      <c r="E708" s="56"/>
      <c r="F708" s="51"/>
      <c r="G708" s="51"/>
      <c r="H708" s="51"/>
    </row>
    <row r="709" ht="15.75" customHeight="1">
      <c r="E709" s="56"/>
      <c r="F709" s="51"/>
      <c r="G709" s="51"/>
      <c r="H709" s="51"/>
    </row>
    <row r="710" ht="15.75" customHeight="1">
      <c r="E710" s="56"/>
      <c r="F710" s="51"/>
      <c r="G710" s="51"/>
      <c r="H710" s="51"/>
    </row>
    <row r="711" ht="15.75" customHeight="1">
      <c r="E711" s="56"/>
      <c r="F711" s="51"/>
      <c r="G711" s="51"/>
      <c r="H711" s="51"/>
    </row>
    <row r="712" ht="15.75" customHeight="1">
      <c r="E712" s="56"/>
      <c r="F712" s="51"/>
      <c r="G712" s="51"/>
      <c r="H712" s="51"/>
    </row>
    <row r="713" ht="15.75" customHeight="1">
      <c r="E713" s="56"/>
      <c r="F713" s="51"/>
      <c r="G713" s="51"/>
      <c r="H713" s="51"/>
    </row>
    <row r="714" ht="15.75" customHeight="1">
      <c r="E714" s="56"/>
      <c r="F714" s="51"/>
      <c r="G714" s="51"/>
      <c r="H714" s="51"/>
    </row>
    <row r="715" ht="15.75" customHeight="1">
      <c r="E715" s="56"/>
      <c r="F715" s="51"/>
      <c r="G715" s="51"/>
      <c r="H715" s="51"/>
    </row>
    <row r="716" ht="15.75" customHeight="1">
      <c r="E716" s="56"/>
      <c r="F716" s="51"/>
      <c r="G716" s="51"/>
      <c r="H716" s="51"/>
    </row>
    <row r="717" ht="15.75" customHeight="1">
      <c r="E717" s="56"/>
      <c r="F717" s="51"/>
      <c r="G717" s="51"/>
      <c r="H717" s="51"/>
    </row>
    <row r="718" ht="15.75" customHeight="1">
      <c r="E718" s="56"/>
      <c r="F718" s="51"/>
      <c r="G718" s="51"/>
      <c r="H718" s="51"/>
    </row>
    <row r="719" ht="15.75" customHeight="1">
      <c r="E719" s="56"/>
      <c r="F719" s="51"/>
      <c r="G719" s="51"/>
      <c r="H719" s="51"/>
    </row>
    <row r="720" ht="15.75" customHeight="1">
      <c r="E720" s="56"/>
      <c r="F720" s="51"/>
      <c r="G720" s="51"/>
      <c r="H720" s="51"/>
    </row>
    <row r="721" ht="15.75" customHeight="1">
      <c r="E721" s="56"/>
      <c r="F721" s="51"/>
      <c r="G721" s="51"/>
      <c r="H721" s="51"/>
    </row>
    <row r="722" ht="15.75" customHeight="1">
      <c r="E722" s="56"/>
      <c r="F722" s="51"/>
      <c r="G722" s="51"/>
      <c r="H722" s="51"/>
    </row>
    <row r="723" ht="15.75" customHeight="1">
      <c r="E723" s="56"/>
      <c r="F723" s="51"/>
      <c r="G723" s="51"/>
      <c r="H723" s="51"/>
    </row>
    <row r="724" ht="15.75" customHeight="1">
      <c r="E724" s="56"/>
      <c r="F724" s="51"/>
      <c r="G724" s="51"/>
      <c r="H724" s="51"/>
    </row>
    <row r="725" ht="15.75" customHeight="1">
      <c r="E725" s="56"/>
      <c r="F725" s="51"/>
      <c r="G725" s="51"/>
      <c r="H725" s="51"/>
    </row>
    <row r="726" ht="15.75" customHeight="1">
      <c r="E726" s="56"/>
      <c r="F726" s="51"/>
      <c r="G726" s="51"/>
      <c r="H726" s="51"/>
    </row>
    <row r="727" ht="15.75" customHeight="1">
      <c r="E727" s="56"/>
      <c r="F727" s="51"/>
      <c r="G727" s="51"/>
      <c r="H727" s="51"/>
    </row>
    <row r="728" ht="15.75" customHeight="1">
      <c r="E728" s="56"/>
      <c r="F728" s="51"/>
      <c r="G728" s="51"/>
      <c r="H728" s="51"/>
    </row>
    <row r="729" ht="15.75" customHeight="1">
      <c r="E729" s="56"/>
      <c r="F729" s="51"/>
      <c r="G729" s="51"/>
      <c r="H729" s="51"/>
    </row>
    <row r="730" ht="15.75" customHeight="1">
      <c r="E730" s="56"/>
      <c r="F730" s="51"/>
      <c r="G730" s="51"/>
      <c r="H730" s="51"/>
    </row>
    <row r="731" ht="15.75" customHeight="1">
      <c r="E731" s="56"/>
      <c r="F731" s="51"/>
      <c r="G731" s="51"/>
      <c r="H731" s="51"/>
    </row>
    <row r="732" ht="15.75" customHeight="1">
      <c r="E732" s="56"/>
      <c r="F732" s="51"/>
      <c r="G732" s="51"/>
      <c r="H732" s="51"/>
    </row>
    <row r="733" ht="15.75" customHeight="1">
      <c r="E733" s="56"/>
      <c r="F733" s="51"/>
      <c r="G733" s="51"/>
      <c r="H733" s="51"/>
    </row>
    <row r="734" ht="15.75" customHeight="1">
      <c r="E734" s="56"/>
      <c r="F734" s="51"/>
      <c r="G734" s="51"/>
      <c r="H734" s="51"/>
    </row>
    <row r="735" ht="15.75" customHeight="1">
      <c r="E735" s="56"/>
      <c r="F735" s="51"/>
      <c r="G735" s="51"/>
      <c r="H735" s="51"/>
    </row>
    <row r="736" ht="15.75" customHeight="1">
      <c r="E736" s="56"/>
      <c r="F736" s="51"/>
      <c r="G736" s="51"/>
      <c r="H736" s="51"/>
    </row>
    <row r="737" ht="15.75" customHeight="1">
      <c r="E737" s="56"/>
      <c r="F737" s="51"/>
      <c r="G737" s="51"/>
      <c r="H737" s="51"/>
    </row>
    <row r="738" ht="15.75" customHeight="1">
      <c r="E738" s="56"/>
      <c r="F738" s="51"/>
      <c r="G738" s="51"/>
      <c r="H738" s="51"/>
    </row>
    <row r="739" ht="15.75" customHeight="1">
      <c r="E739" s="56"/>
      <c r="F739" s="51"/>
      <c r="G739" s="51"/>
      <c r="H739" s="51"/>
    </row>
    <row r="740" ht="15.75" customHeight="1">
      <c r="E740" s="56"/>
      <c r="F740" s="51"/>
      <c r="G740" s="51"/>
      <c r="H740" s="51"/>
    </row>
    <row r="741" ht="15.75" customHeight="1">
      <c r="E741" s="56"/>
      <c r="F741" s="51"/>
      <c r="G741" s="51"/>
      <c r="H741" s="51"/>
    </row>
    <row r="742" ht="15.75" customHeight="1">
      <c r="E742" s="56"/>
      <c r="F742" s="51"/>
      <c r="G742" s="51"/>
      <c r="H742" s="51"/>
    </row>
    <row r="743" ht="15.75" customHeight="1">
      <c r="E743" s="56"/>
      <c r="F743" s="51"/>
      <c r="G743" s="51"/>
      <c r="H743" s="51"/>
    </row>
    <row r="744" ht="15.75" customHeight="1">
      <c r="E744" s="56"/>
      <c r="F744" s="51"/>
      <c r="G744" s="51"/>
      <c r="H744" s="51"/>
    </row>
    <row r="745" ht="15.75" customHeight="1">
      <c r="E745" s="56"/>
      <c r="F745" s="51"/>
      <c r="G745" s="51"/>
      <c r="H745" s="51"/>
    </row>
    <row r="746" ht="15.75" customHeight="1">
      <c r="E746" s="56"/>
      <c r="F746" s="51"/>
      <c r="G746" s="51"/>
      <c r="H746" s="51"/>
    </row>
    <row r="747" ht="15.75" customHeight="1">
      <c r="E747" s="56"/>
      <c r="F747" s="51"/>
      <c r="G747" s="51"/>
      <c r="H747" s="51"/>
    </row>
    <row r="748" ht="15.75" customHeight="1">
      <c r="E748" s="56"/>
      <c r="F748" s="51"/>
      <c r="G748" s="51"/>
      <c r="H748" s="51"/>
    </row>
    <row r="749" ht="15.75" customHeight="1">
      <c r="E749" s="56"/>
      <c r="F749" s="51"/>
      <c r="G749" s="51"/>
      <c r="H749" s="51"/>
    </row>
    <row r="750" ht="15.75" customHeight="1">
      <c r="E750" s="56"/>
      <c r="F750" s="51"/>
      <c r="G750" s="51"/>
      <c r="H750" s="51"/>
    </row>
    <row r="751" ht="15.75" customHeight="1">
      <c r="E751" s="56"/>
      <c r="F751" s="51"/>
      <c r="G751" s="51"/>
      <c r="H751" s="51"/>
    </row>
    <row r="752" ht="15.75" customHeight="1">
      <c r="E752" s="56"/>
      <c r="F752" s="51"/>
      <c r="G752" s="51"/>
      <c r="H752" s="51"/>
    </row>
    <row r="753" ht="15.75" customHeight="1">
      <c r="E753" s="56"/>
      <c r="F753" s="51"/>
      <c r="G753" s="51"/>
      <c r="H753" s="51"/>
    </row>
    <row r="754" ht="15.75" customHeight="1">
      <c r="E754" s="56"/>
      <c r="F754" s="51"/>
      <c r="G754" s="51"/>
      <c r="H754" s="51"/>
    </row>
    <row r="755" ht="15.75" customHeight="1">
      <c r="E755" s="56"/>
      <c r="F755" s="51"/>
      <c r="G755" s="51"/>
      <c r="H755" s="51"/>
    </row>
    <row r="756" ht="15.75" customHeight="1">
      <c r="E756" s="56"/>
      <c r="F756" s="51"/>
      <c r="G756" s="51"/>
      <c r="H756" s="51"/>
    </row>
    <row r="757" ht="15.75" customHeight="1">
      <c r="E757" s="56"/>
      <c r="F757" s="51"/>
      <c r="G757" s="51"/>
      <c r="H757" s="51"/>
    </row>
    <row r="758" ht="15.75" customHeight="1">
      <c r="E758" s="56"/>
      <c r="F758" s="51"/>
      <c r="G758" s="51"/>
      <c r="H758" s="51"/>
    </row>
    <row r="759" ht="15.75" customHeight="1">
      <c r="E759" s="56"/>
      <c r="F759" s="51"/>
      <c r="G759" s="51"/>
      <c r="H759" s="51"/>
    </row>
    <row r="760" ht="15.75" customHeight="1">
      <c r="E760" s="56"/>
      <c r="F760" s="51"/>
      <c r="G760" s="51"/>
      <c r="H760" s="51"/>
    </row>
    <row r="761" ht="15.75" customHeight="1">
      <c r="E761" s="56"/>
      <c r="F761" s="51"/>
      <c r="G761" s="51"/>
      <c r="H761" s="51"/>
    </row>
    <row r="762" ht="15.75" customHeight="1">
      <c r="E762" s="56"/>
      <c r="F762" s="51"/>
      <c r="G762" s="51"/>
      <c r="H762" s="51"/>
    </row>
    <row r="763" ht="15.75" customHeight="1">
      <c r="E763" s="56"/>
      <c r="F763" s="51"/>
      <c r="G763" s="51"/>
      <c r="H763" s="51"/>
    </row>
    <row r="764" ht="15.75" customHeight="1">
      <c r="E764" s="56"/>
      <c r="F764" s="51"/>
      <c r="G764" s="51"/>
      <c r="H764" s="51"/>
    </row>
    <row r="765" ht="15.75" customHeight="1">
      <c r="E765" s="56"/>
      <c r="F765" s="51"/>
      <c r="G765" s="51"/>
      <c r="H765" s="51"/>
    </row>
    <row r="766" ht="15.75" customHeight="1">
      <c r="E766" s="56"/>
      <c r="F766" s="51"/>
      <c r="G766" s="51"/>
      <c r="H766" s="51"/>
    </row>
    <row r="767" ht="15.75" customHeight="1">
      <c r="E767" s="56"/>
      <c r="F767" s="51"/>
      <c r="G767" s="51"/>
      <c r="H767" s="51"/>
    </row>
    <row r="768" ht="15.75" customHeight="1">
      <c r="E768" s="56"/>
      <c r="F768" s="51"/>
      <c r="G768" s="51"/>
      <c r="H768" s="51"/>
    </row>
    <row r="769" ht="15.75" customHeight="1">
      <c r="E769" s="56"/>
      <c r="F769" s="51"/>
      <c r="G769" s="51"/>
      <c r="H769" s="51"/>
    </row>
    <row r="770" ht="15.75" customHeight="1">
      <c r="E770" s="56"/>
      <c r="F770" s="51"/>
      <c r="G770" s="51"/>
      <c r="H770" s="51"/>
    </row>
    <row r="771" ht="15.75" customHeight="1">
      <c r="E771" s="56"/>
      <c r="F771" s="51"/>
      <c r="G771" s="51"/>
      <c r="H771" s="51"/>
    </row>
    <row r="772" ht="15.75" customHeight="1">
      <c r="E772" s="56"/>
      <c r="F772" s="51"/>
      <c r="G772" s="51"/>
      <c r="H772" s="51"/>
    </row>
    <row r="773" ht="15.75" customHeight="1">
      <c r="E773" s="56"/>
      <c r="F773" s="51"/>
      <c r="G773" s="51"/>
      <c r="H773" s="51"/>
    </row>
    <row r="774" ht="15.75" customHeight="1">
      <c r="E774" s="56"/>
      <c r="F774" s="51"/>
      <c r="G774" s="51"/>
      <c r="H774" s="51"/>
    </row>
    <row r="775" ht="15.75" customHeight="1">
      <c r="E775" s="56"/>
      <c r="F775" s="51"/>
      <c r="G775" s="51"/>
      <c r="H775" s="51"/>
    </row>
    <row r="776" ht="15.75" customHeight="1">
      <c r="E776" s="56"/>
      <c r="F776" s="51"/>
      <c r="G776" s="51"/>
      <c r="H776" s="51"/>
    </row>
    <row r="777" ht="15.75" customHeight="1">
      <c r="E777" s="56"/>
      <c r="F777" s="51"/>
      <c r="G777" s="51"/>
      <c r="H777" s="51"/>
    </row>
    <row r="778" ht="15.75" customHeight="1">
      <c r="E778" s="56"/>
      <c r="F778" s="51"/>
      <c r="G778" s="51"/>
      <c r="H778" s="51"/>
    </row>
    <row r="779" ht="15.75" customHeight="1">
      <c r="E779" s="56"/>
      <c r="F779" s="51"/>
      <c r="G779" s="51"/>
      <c r="H779" s="51"/>
    </row>
    <row r="780" ht="15.75" customHeight="1">
      <c r="E780" s="56"/>
      <c r="F780" s="51"/>
      <c r="G780" s="51"/>
      <c r="H780" s="51"/>
    </row>
    <row r="781" ht="15.75" customHeight="1">
      <c r="E781" s="56"/>
      <c r="F781" s="51"/>
      <c r="G781" s="51"/>
      <c r="H781" s="51"/>
    </row>
    <row r="782" ht="15.75" customHeight="1">
      <c r="E782" s="56"/>
      <c r="F782" s="51"/>
      <c r="G782" s="51"/>
      <c r="H782" s="51"/>
    </row>
    <row r="783" ht="15.75" customHeight="1">
      <c r="E783" s="56"/>
      <c r="F783" s="51"/>
      <c r="G783" s="51"/>
      <c r="H783" s="51"/>
    </row>
    <row r="784" ht="15.75" customHeight="1">
      <c r="E784" s="56"/>
      <c r="F784" s="51"/>
      <c r="G784" s="51"/>
      <c r="H784" s="51"/>
    </row>
    <row r="785" ht="15.75" customHeight="1">
      <c r="E785" s="56"/>
      <c r="F785" s="51"/>
      <c r="G785" s="51"/>
      <c r="H785" s="51"/>
    </row>
    <row r="786" ht="15.75" customHeight="1">
      <c r="E786" s="56"/>
      <c r="F786" s="51"/>
      <c r="G786" s="51"/>
      <c r="H786" s="51"/>
    </row>
    <row r="787" ht="15.75" customHeight="1">
      <c r="E787" s="56"/>
      <c r="F787" s="51"/>
      <c r="G787" s="51"/>
      <c r="H787" s="51"/>
    </row>
    <row r="788" ht="15.75" customHeight="1">
      <c r="E788" s="56"/>
      <c r="F788" s="51"/>
      <c r="G788" s="51"/>
      <c r="H788" s="51"/>
    </row>
    <row r="789" ht="15.75" customHeight="1">
      <c r="E789" s="56"/>
      <c r="F789" s="51"/>
      <c r="G789" s="51"/>
      <c r="H789" s="51"/>
    </row>
    <row r="790" ht="15.75" customHeight="1">
      <c r="E790" s="56"/>
      <c r="F790" s="51"/>
      <c r="G790" s="51"/>
      <c r="H790" s="51"/>
    </row>
    <row r="791" ht="15.75" customHeight="1">
      <c r="E791" s="56"/>
      <c r="F791" s="51"/>
      <c r="G791" s="51"/>
      <c r="H791" s="51"/>
    </row>
    <row r="792" ht="15.75" customHeight="1">
      <c r="E792" s="56"/>
      <c r="F792" s="51"/>
      <c r="G792" s="51"/>
      <c r="H792" s="51"/>
    </row>
    <row r="793" ht="15.75" customHeight="1">
      <c r="E793" s="56"/>
      <c r="F793" s="51"/>
      <c r="G793" s="51"/>
      <c r="H793" s="51"/>
    </row>
    <row r="794" ht="15.75" customHeight="1">
      <c r="E794" s="56"/>
      <c r="F794" s="51"/>
      <c r="G794" s="51"/>
      <c r="H794" s="51"/>
    </row>
    <row r="795" ht="15.75" customHeight="1">
      <c r="E795" s="56"/>
      <c r="F795" s="51"/>
      <c r="G795" s="51"/>
      <c r="H795" s="51"/>
    </row>
    <row r="796" ht="15.75" customHeight="1">
      <c r="E796" s="56"/>
      <c r="F796" s="51"/>
      <c r="G796" s="51"/>
      <c r="H796" s="51"/>
    </row>
    <row r="797" ht="15.75" customHeight="1">
      <c r="E797" s="56"/>
      <c r="F797" s="51"/>
      <c r="G797" s="51"/>
      <c r="H797" s="51"/>
    </row>
    <row r="798" ht="15.75" customHeight="1">
      <c r="E798" s="56"/>
      <c r="F798" s="51"/>
      <c r="G798" s="51"/>
      <c r="H798" s="51"/>
    </row>
    <row r="799" ht="15.75" customHeight="1">
      <c r="E799" s="56"/>
      <c r="F799" s="51"/>
      <c r="G799" s="51"/>
      <c r="H799" s="51"/>
    </row>
    <row r="800" ht="15.75" customHeight="1">
      <c r="E800" s="56"/>
      <c r="F800" s="51"/>
      <c r="G800" s="51"/>
      <c r="H800" s="51"/>
    </row>
    <row r="801" ht="15.75" customHeight="1">
      <c r="E801" s="56"/>
      <c r="F801" s="51"/>
      <c r="G801" s="51"/>
      <c r="H801" s="51"/>
    </row>
    <row r="802" ht="15.75" customHeight="1">
      <c r="E802" s="56"/>
      <c r="F802" s="51"/>
      <c r="G802" s="51"/>
      <c r="H802" s="51"/>
    </row>
    <row r="803" ht="15.75" customHeight="1">
      <c r="E803" s="56"/>
      <c r="F803" s="51"/>
      <c r="G803" s="51"/>
      <c r="H803" s="51"/>
    </row>
    <row r="804" ht="15.75" customHeight="1">
      <c r="E804" s="56"/>
      <c r="F804" s="51"/>
      <c r="G804" s="51"/>
      <c r="H804" s="51"/>
    </row>
    <row r="805" ht="15.75" customHeight="1">
      <c r="E805" s="56"/>
      <c r="F805" s="51"/>
      <c r="G805" s="51"/>
      <c r="H805" s="51"/>
    </row>
    <row r="806" ht="15.75" customHeight="1">
      <c r="E806" s="56"/>
      <c r="F806" s="51"/>
      <c r="G806" s="51"/>
      <c r="H806" s="51"/>
    </row>
    <row r="807" ht="15.75" customHeight="1">
      <c r="E807" s="56"/>
      <c r="F807" s="51"/>
      <c r="G807" s="51"/>
      <c r="H807" s="51"/>
    </row>
    <row r="808" ht="15.75" customHeight="1">
      <c r="E808" s="56"/>
      <c r="F808" s="51"/>
      <c r="G808" s="51"/>
      <c r="H808" s="51"/>
    </row>
    <row r="809" ht="15.75" customHeight="1">
      <c r="E809" s="56"/>
      <c r="F809" s="51"/>
      <c r="G809" s="51"/>
      <c r="H809" s="51"/>
    </row>
    <row r="810" ht="15.75" customHeight="1">
      <c r="E810" s="56"/>
      <c r="F810" s="51"/>
      <c r="G810" s="51"/>
      <c r="H810" s="51"/>
    </row>
    <row r="811" ht="15.75" customHeight="1">
      <c r="E811" s="56"/>
      <c r="F811" s="51"/>
      <c r="G811" s="51"/>
      <c r="H811" s="51"/>
    </row>
    <row r="812" ht="15.75" customHeight="1">
      <c r="E812" s="56"/>
      <c r="F812" s="51"/>
      <c r="G812" s="51"/>
      <c r="H812" s="51"/>
    </row>
    <row r="813" ht="15.75" customHeight="1">
      <c r="E813" s="56"/>
      <c r="F813" s="51"/>
      <c r="G813" s="51"/>
      <c r="H813" s="51"/>
    </row>
    <row r="814" ht="15.75" customHeight="1">
      <c r="E814" s="56"/>
      <c r="F814" s="51"/>
      <c r="G814" s="51"/>
      <c r="H814" s="51"/>
    </row>
    <row r="815" ht="15.75" customHeight="1">
      <c r="E815" s="56"/>
      <c r="F815" s="51"/>
      <c r="G815" s="51"/>
      <c r="H815" s="51"/>
    </row>
    <row r="816" ht="15.75" customHeight="1">
      <c r="E816" s="56"/>
      <c r="F816" s="51"/>
      <c r="G816" s="51"/>
      <c r="H816" s="51"/>
    </row>
    <row r="817" ht="15.75" customHeight="1">
      <c r="E817" s="56"/>
      <c r="F817" s="51"/>
      <c r="G817" s="51"/>
      <c r="H817" s="51"/>
    </row>
    <row r="818" ht="15.75" customHeight="1">
      <c r="E818" s="56"/>
      <c r="F818" s="51"/>
      <c r="G818" s="51"/>
      <c r="H818" s="51"/>
    </row>
    <row r="819" ht="15.75" customHeight="1">
      <c r="E819" s="56"/>
      <c r="F819" s="51"/>
      <c r="G819" s="51"/>
      <c r="H819" s="51"/>
    </row>
    <row r="820" ht="15.75" customHeight="1">
      <c r="E820" s="56"/>
      <c r="F820" s="51"/>
      <c r="G820" s="51"/>
      <c r="H820" s="51"/>
    </row>
    <row r="821" ht="15.75" customHeight="1">
      <c r="E821" s="56"/>
      <c r="F821" s="51"/>
      <c r="G821" s="51"/>
      <c r="H821" s="51"/>
    </row>
    <row r="822" ht="15.75" customHeight="1">
      <c r="E822" s="56"/>
      <c r="F822" s="51"/>
      <c r="G822" s="51"/>
      <c r="H822" s="51"/>
    </row>
    <row r="823" ht="15.75" customHeight="1">
      <c r="E823" s="56"/>
      <c r="F823" s="51"/>
      <c r="G823" s="51"/>
      <c r="H823" s="51"/>
    </row>
    <row r="824" ht="15.75" customHeight="1">
      <c r="E824" s="56"/>
      <c r="F824" s="51"/>
      <c r="G824" s="51"/>
      <c r="H824" s="51"/>
    </row>
    <row r="825" ht="15.75" customHeight="1">
      <c r="E825" s="56"/>
      <c r="F825" s="51"/>
      <c r="G825" s="51"/>
      <c r="H825" s="51"/>
    </row>
    <row r="826" ht="15.75" customHeight="1">
      <c r="E826" s="56"/>
      <c r="F826" s="51"/>
      <c r="G826" s="51"/>
      <c r="H826" s="51"/>
    </row>
    <row r="827" ht="15.75" customHeight="1">
      <c r="E827" s="56"/>
      <c r="F827" s="51"/>
      <c r="G827" s="51"/>
      <c r="H827" s="51"/>
    </row>
    <row r="828" ht="15.75" customHeight="1">
      <c r="E828" s="56"/>
      <c r="F828" s="51"/>
      <c r="G828" s="51"/>
      <c r="H828" s="51"/>
    </row>
    <row r="829" ht="15.75" customHeight="1">
      <c r="E829" s="56"/>
      <c r="F829" s="51"/>
      <c r="G829" s="51"/>
      <c r="H829" s="51"/>
    </row>
    <row r="830" ht="15.75" customHeight="1">
      <c r="E830" s="56"/>
      <c r="F830" s="51"/>
      <c r="G830" s="51"/>
      <c r="H830" s="51"/>
    </row>
    <row r="831" ht="15.75" customHeight="1">
      <c r="E831" s="56"/>
      <c r="F831" s="51"/>
      <c r="G831" s="51"/>
      <c r="H831" s="51"/>
    </row>
    <row r="832" ht="15.75" customHeight="1">
      <c r="E832" s="56"/>
      <c r="F832" s="51"/>
      <c r="G832" s="51"/>
      <c r="H832" s="51"/>
    </row>
    <row r="833" ht="15.75" customHeight="1">
      <c r="E833" s="56"/>
      <c r="F833" s="51"/>
      <c r="G833" s="51"/>
      <c r="H833" s="51"/>
    </row>
    <row r="834" ht="15.75" customHeight="1">
      <c r="E834" s="56"/>
      <c r="F834" s="51"/>
      <c r="G834" s="51"/>
      <c r="H834" s="51"/>
    </row>
    <row r="835" ht="15.75" customHeight="1">
      <c r="E835" s="56"/>
      <c r="F835" s="51"/>
      <c r="G835" s="51"/>
      <c r="H835" s="51"/>
    </row>
    <row r="836" ht="15.75" customHeight="1">
      <c r="E836" s="56"/>
      <c r="F836" s="51"/>
      <c r="G836" s="51"/>
      <c r="H836" s="51"/>
    </row>
    <row r="837" ht="15.75" customHeight="1">
      <c r="E837" s="56"/>
      <c r="F837" s="51"/>
      <c r="G837" s="51"/>
      <c r="H837" s="51"/>
    </row>
    <row r="838" ht="15.75" customHeight="1">
      <c r="E838" s="56"/>
      <c r="F838" s="51"/>
      <c r="G838" s="51"/>
      <c r="H838" s="51"/>
    </row>
    <row r="839" ht="15.75" customHeight="1">
      <c r="E839" s="56"/>
      <c r="F839" s="51"/>
      <c r="G839" s="51"/>
      <c r="H839" s="51"/>
    </row>
    <row r="840" ht="15.75" customHeight="1">
      <c r="E840" s="56"/>
      <c r="F840" s="51"/>
      <c r="G840" s="51"/>
      <c r="H840" s="51"/>
    </row>
    <row r="841" ht="15.75" customHeight="1">
      <c r="E841" s="56"/>
      <c r="F841" s="51"/>
      <c r="G841" s="51"/>
      <c r="H841" s="51"/>
    </row>
    <row r="842" ht="15.75" customHeight="1">
      <c r="E842" s="56"/>
      <c r="F842" s="51"/>
      <c r="G842" s="51"/>
      <c r="H842" s="51"/>
    </row>
    <row r="843" ht="15.75" customHeight="1">
      <c r="E843" s="56"/>
      <c r="F843" s="51"/>
      <c r="G843" s="51"/>
      <c r="H843" s="51"/>
    </row>
    <row r="844" ht="15.75" customHeight="1">
      <c r="E844" s="56"/>
      <c r="F844" s="51"/>
      <c r="G844" s="51"/>
      <c r="H844" s="51"/>
    </row>
    <row r="845" ht="15.75" customHeight="1">
      <c r="E845" s="56"/>
      <c r="F845" s="51"/>
      <c r="G845" s="51"/>
      <c r="H845" s="51"/>
    </row>
    <row r="846" ht="15.75" customHeight="1">
      <c r="E846" s="56"/>
      <c r="F846" s="51"/>
      <c r="G846" s="51"/>
      <c r="H846" s="51"/>
    </row>
    <row r="847" ht="15.75" customHeight="1">
      <c r="E847" s="56"/>
      <c r="F847" s="51"/>
      <c r="G847" s="51"/>
      <c r="H847" s="51"/>
    </row>
    <row r="848" ht="15.75" customHeight="1">
      <c r="E848" s="56"/>
      <c r="F848" s="51"/>
      <c r="G848" s="51"/>
      <c r="H848" s="51"/>
    </row>
    <row r="849" ht="15.75" customHeight="1">
      <c r="E849" s="56"/>
      <c r="F849" s="51"/>
      <c r="G849" s="51"/>
      <c r="H849" s="51"/>
    </row>
    <row r="850" ht="15.75" customHeight="1">
      <c r="E850" s="56"/>
      <c r="F850" s="51"/>
      <c r="G850" s="51"/>
      <c r="H850" s="51"/>
    </row>
    <row r="851" ht="15.75" customHeight="1">
      <c r="E851" s="56"/>
      <c r="F851" s="51"/>
      <c r="G851" s="51"/>
      <c r="H851" s="51"/>
    </row>
    <row r="852" ht="15.75" customHeight="1">
      <c r="E852" s="56"/>
      <c r="F852" s="51"/>
      <c r="G852" s="51"/>
      <c r="H852" s="51"/>
    </row>
    <row r="853" ht="15.75" customHeight="1">
      <c r="E853" s="56"/>
      <c r="F853" s="51"/>
      <c r="G853" s="51"/>
      <c r="H853" s="51"/>
    </row>
    <row r="854" ht="15.75" customHeight="1">
      <c r="E854" s="56"/>
      <c r="F854" s="51"/>
      <c r="G854" s="51"/>
      <c r="H854" s="51"/>
    </row>
    <row r="855" ht="15.75" customHeight="1">
      <c r="E855" s="56"/>
      <c r="F855" s="51"/>
      <c r="G855" s="51"/>
      <c r="H855" s="51"/>
    </row>
    <row r="856" ht="15.75" customHeight="1">
      <c r="E856" s="56"/>
      <c r="F856" s="51"/>
      <c r="G856" s="51"/>
      <c r="H856" s="51"/>
    </row>
    <row r="857" ht="15.75" customHeight="1">
      <c r="E857" s="56"/>
      <c r="F857" s="51"/>
      <c r="G857" s="51"/>
      <c r="H857" s="51"/>
    </row>
    <row r="858" ht="15.75" customHeight="1">
      <c r="E858" s="56"/>
      <c r="F858" s="51"/>
      <c r="G858" s="51"/>
      <c r="H858" s="51"/>
    </row>
    <row r="859" ht="15.75" customHeight="1">
      <c r="E859" s="56"/>
      <c r="F859" s="51"/>
      <c r="G859" s="51"/>
      <c r="H859" s="51"/>
    </row>
    <row r="860" ht="15.75" customHeight="1">
      <c r="E860" s="56"/>
      <c r="F860" s="51"/>
      <c r="G860" s="51"/>
      <c r="H860" s="51"/>
    </row>
    <row r="861" ht="15.75" customHeight="1">
      <c r="E861" s="56"/>
      <c r="F861" s="51"/>
      <c r="G861" s="51"/>
      <c r="H861" s="51"/>
    </row>
    <row r="862" ht="15.75" customHeight="1">
      <c r="E862" s="56"/>
      <c r="F862" s="51"/>
      <c r="G862" s="51"/>
      <c r="H862" s="51"/>
    </row>
    <row r="863" ht="15.75" customHeight="1">
      <c r="E863" s="56"/>
      <c r="F863" s="51"/>
      <c r="G863" s="51"/>
      <c r="H863" s="51"/>
    </row>
    <row r="864" ht="15.75" customHeight="1">
      <c r="E864" s="56"/>
      <c r="F864" s="51"/>
      <c r="G864" s="51"/>
      <c r="H864" s="51"/>
    </row>
    <row r="865" ht="15.75" customHeight="1">
      <c r="E865" s="56"/>
      <c r="F865" s="51"/>
      <c r="G865" s="51"/>
      <c r="H865" s="51"/>
    </row>
    <row r="866" ht="15.75" customHeight="1">
      <c r="E866" s="56"/>
      <c r="F866" s="51"/>
      <c r="G866" s="51"/>
      <c r="H866" s="51"/>
    </row>
    <row r="867" ht="15.75" customHeight="1">
      <c r="E867" s="56"/>
      <c r="F867" s="51"/>
      <c r="G867" s="51"/>
      <c r="H867" s="51"/>
    </row>
    <row r="868" ht="15.75" customHeight="1">
      <c r="E868" s="56"/>
      <c r="F868" s="51"/>
      <c r="G868" s="51"/>
      <c r="H868" s="51"/>
    </row>
    <row r="869" ht="15.75" customHeight="1">
      <c r="E869" s="56"/>
      <c r="F869" s="51"/>
      <c r="G869" s="51"/>
      <c r="H869" s="51"/>
    </row>
    <row r="870" ht="15.75" customHeight="1">
      <c r="E870" s="56"/>
      <c r="F870" s="51"/>
      <c r="G870" s="51"/>
      <c r="H870" s="51"/>
    </row>
    <row r="871" ht="15.75" customHeight="1">
      <c r="E871" s="56"/>
      <c r="F871" s="51"/>
      <c r="G871" s="51"/>
      <c r="H871" s="51"/>
    </row>
    <row r="872" ht="15.75" customHeight="1">
      <c r="E872" s="56"/>
      <c r="F872" s="51"/>
      <c r="G872" s="51"/>
      <c r="H872" s="51"/>
    </row>
    <row r="873" ht="15.75" customHeight="1">
      <c r="E873" s="56"/>
      <c r="F873" s="51"/>
      <c r="G873" s="51"/>
      <c r="H873" s="51"/>
    </row>
    <row r="874" ht="15.75" customHeight="1">
      <c r="E874" s="56"/>
      <c r="F874" s="51"/>
      <c r="G874" s="51"/>
      <c r="H874" s="51"/>
    </row>
    <row r="875" ht="15.75" customHeight="1">
      <c r="E875" s="56"/>
      <c r="F875" s="51"/>
      <c r="G875" s="51"/>
      <c r="H875" s="51"/>
    </row>
    <row r="876" ht="15.75" customHeight="1">
      <c r="E876" s="56"/>
      <c r="F876" s="51"/>
      <c r="G876" s="51"/>
      <c r="H876" s="51"/>
    </row>
    <row r="877" ht="15.75" customHeight="1">
      <c r="E877" s="56"/>
      <c r="F877" s="51"/>
      <c r="G877" s="51"/>
      <c r="H877" s="51"/>
    </row>
    <row r="878" ht="15.75" customHeight="1">
      <c r="E878" s="56"/>
      <c r="F878" s="51"/>
      <c r="G878" s="51"/>
      <c r="H878" s="51"/>
    </row>
    <row r="879" ht="15.75" customHeight="1">
      <c r="E879" s="56"/>
      <c r="F879" s="51"/>
      <c r="G879" s="51"/>
      <c r="H879" s="51"/>
    </row>
    <row r="880" ht="15.75" customHeight="1">
      <c r="E880" s="56"/>
      <c r="F880" s="51"/>
      <c r="G880" s="51"/>
      <c r="H880" s="51"/>
    </row>
    <row r="881" ht="15.75" customHeight="1">
      <c r="E881" s="56"/>
      <c r="F881" s="51"/>
      <c r="G881" s="51"/>
      <c r="H881" s="51"/>
    </row>
    <row r="882" ht="15.75" customHeight="1">
      <c r="E882" s="56"/>
      <c r="F882" s="51"/>
      <c r="G882" s="51"/>
      <c r="H882" s="51"/>
    </row>
    <row r="883" ht="15.75" customHeight="1">
      <c r="E883" s="56"/>
      <c r="F883" s="51"/>
      <c r="G883" s="51"/>
      <c r="H883" s="51"/>
    </row>
    <row r="884" ht="15.75" customHeight="1">
      <c r="E884" s="56"/>
      <c r="F884" s="51"/>
      <c r="G884" s="51"/>
      <c r="H884" s="51"/>
    </row>
    <row r="885" ht="15.75" customHeight="1">
      <c r="E885" s="56"/>
      <c r="F885" s="51"/>
      <c r="G885" s="51"/>
      <c r="H885" s="51"/>
    </row>
    <row r="886" ht="15.75" customHeight="1">
      <c r="E886" s="56"/>
      <c r="F886" s="51"/>
      <c r="G886" s="51"/>
      <c r="H886" s="51"/>
    </row>
    <row r="887" ht="15.75" customHeight="1">
      <c r="E887" s="56"/>
      <c r="F887" s="51"/>
      <c r="G887" s="51"/>
      <c r="H887" s="51"/>
    </row>
    <row r="888" ht="15.75" customHeight="1">
      <c r="E888" s="56"/>
      <c r="F888" s="51"/>
      <c r="G888" s="51"/>
      <c r="H888" s="51"/>
    </row>
    <row r="889" ht="15.75" customHeight="1">
      <c r="E889" s="56"/>
      <c r="F889" s="51"/>
      <c r="G889" s="51"/>
      <c r="H889" s="51"/>
    </row>
    <row r="890" ht="15.75" customHeight="1">
      <c r="E890" s="56"/>
      <c r="F890" s="51"/>
      <c r="G890" s="51"/>
      <c r="H890" s="51"/>
    </row>
    <row r="891" ht="15.75" customHeight="1">
      <c r="E891" s="56"/>
      <c r="F891" s="51"/>
      <c r="G891" s="51"/>
      <c r="H891" s="51"/>
    </row>
    <row r="892" ht="15.75" customHeight="1">
      <c r="E892" s="56"/>
      <c r="F892" s="51"/>
      <c r="G892" s="51"/>
      <c r="H892" s="51"/>
    </row>
    <row r="893" ht="15.75" customHeight="1">
      <c r="E893" s="56"/>
      <c r="F893" s="51"/>
      <c r="G893" s="51"/>
      <c r="H893" s="51"/>
    </row>
    <row r="894" ht="15.75" customHeight="1">
      <c r="E894" s="56"/>
      <c r="F894" s="51"/>
      <c r="G894" s="51"/>
      <c r="H894" s="51"/>
    </row>
    <row r="895" ht="15.75" customHeight="1">
      <c r="E895" s="56"/>
      <c r="F895" s="51"/>
      <c r="G895" s="51"/>
      <c r="H895" s="51"/>
    </row>
    <row r="896" ht="15.75" customHeight="1">
      <c r="E896" s="56"/>
      <c r="F896" s="51"/>
      <c r="G896" s="51"/>
      <c r="H896" s="51"/>
    </row>
    <row r="897" ht="15.75" customHeight="1">
      <c r="E897" s="56"/>
      <c r="F897" s="51"/>
      <c r="G897" s="51"/>
      <c r="H897" s="51"/>
    </row>
    <row r="898" ht="15.75" customHeight="1">
      <c r="E898" s="56"/>
      <c r="F898" s="51"/>
      <c r="G898" s="51"/>
      <c r="H898" s="51"/>
    </row>
    <row r="899" ht="15.75" customHeight="1">
      <c r="E899" s="56"/>
      <c r="F899" s="51"/>
      <c r="G899" s="51"/>
      <c r="H899" s="51"/>
    </row>
    <row r="900" ht="15.75" customHeight="1">
      <c r="E900" s="56"/>
      <c r="F900" s="51"/>
      <c r="G900" s="51"/>
      <c r="H900" s="51"/>
    </row>
    <row r="901" ht="15.75" customHeight="1">
      <c r="E901" s="56"/>
      <c r="F901" s="51"/>
      <c r="G901" s="51"/>
      <c r="H901" s="51"/>
    </row>
    <row r="902" ht="15.75" customHeight="1">
      <c r="E902" s="56"/>
      <c r="F902" s="51"/>
      <c r="G902" s="51"/>
      <c r="H902" s="51"/>
    </row>
    <row r="903" ht="15.75" customHeight="1">
      <c r="E903" s="56"/>
      <c r="F903" s="51"/>
      <c r="G903" s="51"/>
      <c r="H903" s="51"/>
    </row>
    <row r="904" ht="15.75" customHeight="1">
      <c r="E904" s="56"/>
      <c r="F904" s="51"/>
      <c r="G904" s="51"/>
      <c r="H904" s="51"/>
    </row>
    <row r="905" ht="15.75" customHeight="1">
      <c r="E905" s="56"/>
      <c r="F905" s="51"/>
      <c r="G905" s="51"/>
      <c r="H905" s="51"/>
    </row>
    <row r="906" ht="15.75" customHeight="1">
      <c r="E906" s="56"/>
      <c r="F906" s="51"/>
      <c r="G906" s="51"/>
      <c r="H906" s="51"/>
    </row>
    <row r="907" ht="15.75" customHeight="1">
      <c r="E907" s="56"/>
      <c r="F907" s="51"/>
      <c r="G907" s="51"/>
      <c r="H907" s="51"/>
    </row>
    <row r="908" ht="15.75" customHeight="1">
      <c r="E908" s="56"/>
      <c r="F908" s="51"/>
      <c r="G908" s="51"/>
      <c r="H908" s="51"/>
    </row>
    <row r="909" ht="15.75" customHeight="1">
      <c r="E909" s="56"/>
      <c r="F909" s="51"/>
      <c r="G909" s="51"/>
      <c r="H909" s="51"/>
    </row>
    <row r="910" ht="15.75" customHeight="1">
      <c r="E910" s="56"/>
      <c r="F910" s="51"/>
      <c r="G910" s="51"/>
      <c r="H910" s="51"/>
    </row>
    <row r="911" ht="15.75" customHeight="1">
      <c r="E911" s="56"/>
      <c r="F911" s="51"/>
      <c r="G911" s="51"/>
      <c r="H911" s="51"/>
    </row>
    <row r="912" ht="15.75" customHeight="1">
      <c r="E912" s="56"/>
      <c r="F912" s="51"/>
      <c r="G912" s="51"/>
      <c r="H912" s="51"/>
    </row>
    <row r="913" ht="15.75" customHeight="1">
      <c r="E913" s="56"/>
      <c r="F913" s="51"/>
      <c r="G913" s="51"/>
      <c r="H913" s="51"/>
    </row>
    <row r="914" ht="15.75" customHeight="1">
      <c r="E914" s="56"/>
      <c r="F914" s="51"/>
      <c r="G914" s="51"/>
      <c r="H914" s="51"/>
    </row>
    <row r="915" ht="15.75" customHeight="1">
      <c r="E915" s="56"/>
      <c r="F915" s="51"/>
      <c r="G915" s="51"/>
      <c r="H915" s="51"/>
    </row>
    <row r="916" ht="15.75" customHeight="1">
      <c r="E916" s="56"/>
      <c r="F916" s="51"/>
      <c r="G916" s="51"/>
      <c r="H916" s="51"/>
    </row>
    <row r="917" ht="15.75" customHeight="1">
      <c r="E917" s="56"/>
      <c r="F917" s="51"/>
      <c r="G917" s="51"/>
      <c r="H917" s="51"/>
    </row>
    <row r="918" ht="15.75" customHeight="1">
      <c r="E918" s="56"/>
      <c r="F918" s="51"/>
      <c r="G918" s="51"/>
      <c r="H918" s="51"/>
    </row>
    <row r="919" ht="15.75" customHeight="1">
      <c r="E919" s="56"/>
      <c r="F919" s="51"/>
      <c r="G919" s="51"/>
      <c r="H919" s="51"/>
    </row>
    <row r="920" ht="15.75" customHeight="1">
      <c r="E920" s="56"/>
      <c r="F920" s="51"/>
      <c r="G920" s="51"/>
      <c r="H920" s="51"/>
    </row>
    <row r="921" ht="15.75" customHeight="1">
      <c r="E921" s="56"/>
      <c r="F921" s="51"/>
      <c r="G921" s="51"/>
      <c r="H921" s="51"/>
    </row>
    <row r="922" ht="15.75" customHeight="1">
      <c r="E922" s="56"/>
      <c r="F922" s="51"/>
      <c r="G922" s="51"/>
      <c r="H922" s="51"/>
    </row>
    <row r="923" ht="15.75" customHeight="1">
      <c r="E923" s="56"/>
      <c r="F923" s="51"/>
      <c r="G923" s="51"/>
      <c r="H923" s="51"/>
    </row>
    <row r="924" ht="15.75" customHeight="1">
      <c r="E924" s="56"/>
      <c r="F924" s="51"/>
      <c r="G924" s="51"/>
      <c r="H924" s="51"/>
    </row>
    <row r="925" ht="15.75" customHeight="1">
      <c r="E925" s="56"/>
      <c r="F925" s="51"/>
      <c r="G925" s="51"/>
      <c r="H925" s="51"/>
    </row>
    <row r="926" ht="15.75" customHeight="1">
      <c r="E926" s="56"/>
      <c r="F926" s="51"/>
      <c r="G926" s="51"/>
      <c r="H926" s="51"/>
    </row>
    <row r="927" ht="15.75" customHeight="1">
      <c r="E927" s="56"/>
      <c r="F927" s="51"/>
      <c r="G927" s="51"/>
      <c r="H927" s="51"/>
    </row>
    <row r="928" ht="15.75" customHeight="1">
      <c r="E928" s="56"/>
      <c r="F928" s="51"/>
      <c r="G928" s="51"/>
      <c r="H928" s="51"/>
    </row>
    <row r="929" ht="15.75" customHeight="1">
      <c r="E929" s="56"/>
      <c r="F929" s="51"/>
      <c r="G929" s="51"/>
      <c r="H929" s="51"/>
    </row>
    <row r="930" ht="15.75" customHeight="1">
      <c r="E930" s="56"/>
      <c r="F930" s="51"/>
      <c r="G930" s="51"/>
      <c r="H930" s="51"/>
    </row>
    <row r="931" ht="15.75" customHeight="1">
      <c r="E931" s="56"/>
      <c r="F931" s="51"/>
      <c r="G931" s="51"/>
      <c r="H931" s="51"/>
    </row>
    <row r="932" ht="15.75" customHeight="1">
      <c r="E932" s="56"/>
      <c r="F932" s="51"/>
      <c r="G932" s="51"/>
      <c r="H932" s="51"/>
    </row>
    <row r="933" ht="15.75" customHeight="1">
      <c r="E933" s="56"/>
      <c r="F933" s="51"/>
      <c r="G933" s="51"/>
      <c r="H933" s="51"/>
    </row>
    <row r="934" ht="15.75" customHeight="1">
      <c r="E934" s="56"/>
      <c r="F934" s="51"/>
      <c r="G934" s="51"/>
      <c r="H934" s="51"/>
    </row>
    <row r="935" ht="15.75" customHeight="1">
      <c r="E935" s="56"/>
      <c r="F935" s="51"/>
      <c r="G935" s="51"/>
      <c r="H935" s="51"/>
    </row>
    <row r="936" ht="15.75" customHeight="1">
      <c r="E936" s="56"/>
      <c r="F936" s="51"/>
      <c r="G936" s="51"/>
      <c r="H936" s="51"/>
    </row>
    <row r="937" ht="15.75" customHeight="1">
      <c r="E937" s="56"/>
      <c r="F937" s="51"/>
      <c r="G937" s="51"/>
      <c r="H937" s="51"/>
    </row>
    <row r="938" ht="15.75" customHeight="1">
      <c r="E938" s="56"/>
      <c r="F938" s="51"/>
      <c r="G938" s="51"/>
      <c r="H938" s="51"/>
    </row>
    <row r="939" ht="15.75" customHeight="1">
      <c r="E939" s="56"/>
      <c r="F939" s="51"/>
      <c r="G939" s="51"/>
      <c r="H939" s="51"/>
    </row>
    <row r="940" ht="15.75" customHeight="1">
      <c r="E940" s="56"/>
      <c r="F940" s="51"/>
      <c r="G940" s="51"/>
      <c r="H940" s="51"/>
    </row>
    <row r="941" ht="15.75" customHeight="1">
      <c r="E941" s="56"/>
      <c r="F941" s="51"/>
      <c r="G941" s="51"/>
      <c r="H941" s="51"/>
    </row>
    <row r="942" ht="15.75" customHeight="1">
      <c r="E942" s="56"/>
      <c r="F942" s="51"/>
      <c r="G942" s="51"/>
      <c r="H942" s="51"/>
    </row>
    <row r="943" ht="15.75" customHeight="1">
      <c r="E943" s="56"/>
      <c r="F943" s="51"/>
      <c r="G943" s="51"/>
      <c r="H943" s="51"/>
    </row>
    <row r="944" ht="15.75" customHeight="1">
      <c r="E944" s="56"/>
      <c r="F944" s="51"/>
      <c r="G944" s="51"/>
      <c r="H944" s="51"/>
    </row>
    <row r="945" ht="15.75" customHeight="1">
      <c r="E945" s="56"/>
      <c r="F945" s="51"/>
      <c r="G945" s="51"/>
      <c r="H945" s="51"/>
    </row>
    <row r="946" ht="15.75" customHeight="1">
      <c r="E946" s="56"/>
      <c r="F946" s="51"/>
      <c r="G946" s="51"/>
      <c r="H946" s="51"/>
    </row>
    <row r="947" ht="15.75" customHeight="1">
      <c r="E947" s="56"/>
      <c r="F947" s="51"/>
      <c r="G947" s="51"/>
      <c r="H947" s="51"/>
    </row>
    <row r="948" ht="15.75" customHeight="1">
      <c r="E948" s="56"/>
      <c r="F948" s="51"/>
      <c r="G948" s="51"/>
      <c r="H948" s="51"/>
    </row>
    <row r="949" ht="15.75" customHeight="1">
      <c r="E949" s="56"/>
      <c r="F949" s="51"/>
      <c r="G949" s="51"/>
      <c r="H949" s="51"/>
    </row>
    <row r="950" ht="15.75" customHeight="1">
      <c r="E950" s="56"/>
      <c r="F950" s="51"/>
      <c r="G950" s="51"/>
      <c r="H950" s="51"/>
    </row>
    <row r="951" ht="15.75" customHeight="1">
      <c r="E951" s="56"/>
      <c r="F951" s="51"/>
      <c r="G951" s="51"/>
      <c r="H951" s="51"/>
    </row>
    <row r="952" ht="15.75" customHeight="1">
      <c r="E952" s="56"/>
      <c r="F952" s="51"/>
      <c r="G952" s="51"/>
      <c r="H952" s="51"/>
    </row>
    <row r="953" ht="15.75" customHeight="1">
      <c r="E953" s="56"/>
      <c r="F953" s="51"/>
      <c r="G953" s="51"/>
      <c r="H953" s="51"/>
    </row>
    <row r="954" ht="15.75" customHeight="1">
      <c r="E954" s="56"/>
      <c r="F954" s="51"/>
      <c r="G954" s="51"/>
      <c r="H954" s="51"/>
    </row>
    <row r="955" ht="15.75" customHeight="1">
      <c r="E955" s="56"/>
      <c r="F955" s="51"/>
      <c r="G955" s="51"/>
      <c r="H955" s="51"/>
    </row>
    <row r="956" ht="15.75" customHeight="1">
      <c r="E956" s="56"/>
      <c r="F956" s="51"/>
      <c r="G956" s="51"/>
      <c r="H956" s="51"/>
    </row>
    <row r="957" ht="15.75" customHeight="1">
      <c r="E957" s="56"/>
      <c r="F957" s="51"/>
      <c r="G957" s="51"/>
      <c r="H957" s="51"/>
    </row>
    <row r="958" ht="15.75" customHeight="1">
      <c r="E958" s="56"/>
      <c r="F958" s="51"/>
      <c r="G958" s="51"/>
      <c r="H958" s="51"/>
    </row>
    <row r="959" ht="15.75" customHeight="1">
      <c r="E959" s="56"/>
      <c r="F959" s="51"/>
      <c r="G959" s="51"/>
      <c r="H959" s="51"/>
    </row>
    <row r="960" ht="15.75" customHeight="1">
      <c r="E960" s="56"/>
      <c r="F960" s="51"/>
      <c r="G960" s="51"/>
      <c r="H960" s="51"/>
    </row>
    <row r="961" ht="15.75" customHeight="1">
      <c r="E961" s="56"/>
      <c r="F961" s="51"/>
      <c r="G961" s="51"/>
      <c r="H961" s="51"/>
    </row>
    <row r="962" ht="15.75" customHeight="1">
      <c r="E962" s="56"/>
      <c r="F962" s="51"/>
      <c r="G962" s="51"/>
      <c r="H962" s="51"/>
    </row>
    <row r="963" ht="15.75" customHeight="1">
      <c r="E963" s="56"/>
      <c r="F963" s="51"/>
      <c r="G963" s="51"/>
      <c r="H963" s="51"/>
    </row>
    <row r="964" ht="15.75" customHeight="1">
      <c r="E964" s="56"/>
      <c r="F964" s="51"/>
      <c r="G964" s="51"/>
      <c r="H964" s="51"/>
    </row>
    <row r="965" ht="15.75" customHeight="1">
      <c r="E965" s="56"/>
      <c r="F965" s="51"/>
      <c r="G965" s="51"/>
      <c r="H965" s="51"/>
    </row>
    <row r="966" ht="15.75" customHeight="1">
      <c r="E966" s="56"/>
      <c r="F966" s="51"/>
      <c r="G966" s="51"/>
      <c r="H966" s="51"/>
    </row>
    <row r="967" ht="15.75" customHeight="1">
      <c r="E967" s="56"/>
      <c r="F967" s="51"/>
      <c r="G967" s="51"/>
      <c r="H967" s="51"/>
    </row>
    <row r="968" ht="15.75" customHeight="1">
      <c r="E968" s="56"/>
      <c r="F968" s="51"/>
      <c r="G968" s="51"/>
      <c r="H968" s="51"/>
    </row>
    <row r="969" ht="15.75" customHeight="1">
      <c r="E969" s="56"/>
      <c r="F969" s="51"/>
      <c r="G969" s="51"/>
      <c r="H969" s="51"/>
    </row>
    <row r="970" ht="15.75" customHeight="1">
      <c r="E970" s="56"/>
      <c r="F970" s="51"/>
      <c r="G970" s="51"/>
      <c r="H970" s="51"/>
    </row>
    <row r="971" ht="15.75" customHeight="1">
      <c r="E971" s="56"/>
      <c r="F971" s="51"/>
      <c r="G971" s="51"/>
      <c r="H971" s="51"/>
    </row>
    <row r="972" ht="15.75" customHeight="1">
      <c r="E972" s="56"/>
      <c r="F972" s="51"/>
      <c r="G972" s="51"/>
      <c r="H972" s="51"/>
    </row>
    <row r="973" ht="15.75" customHeight="1">
      <c r="E973" s="56"/>
      <c r="F973" s="51"/>
      <c r="G973" s="51"/>
      <c r="H973" s="51"/>
    </row>
    <row r="974" ht="15.75" customHeight="1">
      <c r="E974" s="56"/>
      <c r="F974" s="51"/>
      <c r="G974" s="51"/>
      <c r="H974" s="51"/>
    </row>
    <row r="975" ht="15.75" customHeight="1">
      <c r="E975" s="56"/>
      <c r="F975" s="51"/>
      <c r="G975" s="51"/>
      <c r="H975" s="51"/>
    </row>
    <row r="976" ht="15.75" customHeight="1">
      <c r="E976" s="56"/>
      <c r="F976" s="51"/>
      <c r="G976" s="51"/>
      <c r="H976" s="51"/>
    </row>
    <row r="977" ht="15.75" customHeight="1">
      <c r="E977" s="56"/>
      <c r="F977" s="51"/>
      <c r="G977" s="51"/>
      <c r="H977" s="51"/>
    </row>
    <row r="978" ht="15.75" customHeight="1">
      <c r="E978" s="56"/>
      <c r="F978" s="51"/>
      <c r="G978" s="51"/>
      <c r="H978" s="51"/>
    </row>
    <row r="979" ht="15.75" customHeight="1">
      <c r="E979" s="56"/>
      <c r="F979" s="51"/>
      <c r="G979" s="51"/>
      <c r="H979" s="51"/>
    </row>
    <row r="980" ht="15.75" customHeight="1">
      <c r="E980" s="56"/>
      <c r="F980" s="51"/>
      <c r="G980" s="51"/>
      <c r="H980" s="51"/>
    </row>
    <row r="981" ht="15.75" customHeight="1">
      <c r="E981" s="56"/>
      <c r="F981" s="51"/>
      <c r="G981" s="51"/>
      <c r="H981" s="51"/>
    </row>
    <row r="982" ht="15.75" customHeight="1">
      <c r="E982" s="56"/>
      <c r="F982" s="51"/>
      <c r="G982" s="51"/>
      <c r="H982" s="51"/>
    </row>
    <row r="983" ht="15.75" customHeight="1">
      <c r="E983" s="56"/>
      <c r="F983" s="51"/>
      <c r="G983" s="51"/>
      <c r="H983" s="51"/>
    </row>
    <row r="984" ht="15.75" customHeight="1">
      <c r="E984" s="56"/>
      <c r="F984" s="51"/>
      <c r="G984" s="51"/>
      <c r="H984" s="51"/>
    </row>
    <row r="985" ht="15.75" customHeight="1">
      <c r="E985" s="56"/>
      <c r="F985" s="51"/>
      <c r="G985" s="51"/>
      <c r="H985" s="51"/>
    </row>
    <row r="986" ht="15.75" customHeight="1">
      <c r="E986" s="56"/>
      <c r="F986" s="51"/>
      <c r="G986" s="51"/>
      <c r="H986" s="51"/>
    </row>
    <row r="987" ht="15.75" customHeight="1">
      <c r="E987" s="56"/>
      <c r="F987" s="51"/>
      <c r="G987" s="51"/>
      <c r="H987" s="51"/>
    </row>
    <row r="988" ht="15.75" customHeight="1">
      <c r="E988" s="56"/>
      <c r="F988" s="51"/>
      <c r="G988" s="51"/>
      <c r="H988" s="51"/>
    </row>
    <row r="989" ht="15.75" customHeight="1">
      <c r="E989" s="56"/>
      <c r="F989" s="51"/>
      <c r="G989" s="51"/>
      <c r="H989" s="51"/>
    </row>
    <row r="990" ht="15.75" customHeight="1">
      <c r="E990" s="56"/>
      <c r="F990" s="51"/>
      <c r="G990" s="51"/>
      <c r="H990" s="51"/>
    </row>
    <row r="991" ht="15.75" customHeight="1">
      <c r="E991" s="56"/>
      <c r="F991" s="51"/>
      <c r="G991" s="51"/>
      <c r="H991" s="51"/>
    </row>
    <row r="992" ht="15.75" customHeight="1">
      <c r="E992" s="56"/>
      <c r="F992" s="51"/>
      <c r="G992" s="51"/>
      <c r="H992" s="51"/>
    </row>
    <row r="993" ht="15.75" customHeight="1">
      <c r="E993" s="56"/>
      <c r="F993" s="51"/>
      <c r="G993" s="51"/>
      <c r="H993" s="51"/>
    </row>
    <row r="994" ht="15.75" customHeight="1">
      <c r="E994" s="56"/>
      <c r="F994" s="51"/>
      <c r="G994" s="51"/>
      <c r="H994" s="51"/>
    </row>
    <row r="995" ht="15.75" customHeight="1">
      <c r="E995" s="56"/>
      <c r="F995" s="51"/>
      <c r="G995" s="51"/>
      <c r="H995" s="51"/>
    </row>
    <row r="996" ht="15.75" customHeight="1">
      <c r="E996" s="56"/>
      <c r="F996" s="51"/>
      <c r="G996" s="51"/>
      <c r="H996" s="51"/>
    </row>
    <row r="997" ht="15.75" customHeight="1">
      <c r="E997" s="56"/>
      <c r="F997" s="51"/>
      <c r="G997" s="51"/>
      <c r="H997" s="51"/>
    </row>
    <row r="998" ht="15.75" customHeight="1">
      <c r="E998" s="56"/>
      <c r="F998" s="51"/>
      <c r="G998" s="51"/>
      <c r="H998" s="51"/>
    </row>
    <row r="999" ht="15.75" customHeight="1">
      <c r="E999" s="56"/>
      <c r="F999" s="51"/>
      <c r="G999" s="51"/>
      <c r="H999" s="51"/>
    </row>
    <row r="1000" ht="15.75" customHeight="1">
      <c r="E1000" s="56"/>
      <c r="F1000" s="51"/>
      <c r="G1000" s="51"/>
      <c r="H1000" s="51"/>
    </row>
  </sheetData>
  <autoFilter ref="$A$1:$O$140"/>
  <mergeCells count="6">
    <mergeCell ref="A5:G5"/>
    <mergeCell ref="A140:F140"/>
    <mergeCell ref="B141:F141"/>
    <mergeCell ref="A142:G142"/>
    <mergeCell ref="A143:G143"/>
    <mergeCell ref="A144:G144"/>
  </mergeCells>
  <printOptions horizontalCentered="1"/>
  <pageMargins bottom="1.10236220472441" footer="0.0" header="0.0" left="0.31496062992126" right="0.31496062992126" top="1.248031496"/>
  <pageSetup paperSize="9" cellComments="atEnd" orientation="landscape"/>
  <headerFooter>
    <oddHeader>&amp;LSection 4: Bidding Forms&amp;C Power Transmission Strengthening and Integration of Renewable Energy Project (PTSIREP), Package-1 Scope A: LILO of Existing Matarbari PP-Banskhali PP double circuit 400kV line at Matarbari 400/230/132kV SS (Pekua)</oddHeader>
    <oddFooter>&amp;C Schedule 1A-&amp;P(Rev-1)</oddFooter>
  </headerFooter>
  <rowBreaks count="5" manualBreakCount="5">
    <brk id="96" man="1"/>
    <brk id="34" man="1"/>
    <brk id="118" man="1"/>
    <brk id="75" man="1"/>
    <brk id="60" man="1"/>
  </rowBreak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4.14"/>
    <col customWidth="1" min="2" max="2" width="58.43"/>
    <col customWidth="1" min="3" max="3" width="12.71"/>
    <col customWidth="1" min="4" max="4" width="9.57"/>
    <col customWidth="1" min="5" max="5" width="18.29"/>
    <col customWidth="1" min="6" max="8" width="18.0"/>
    <col customWidth="1" min="9" max="9" width="18.57"/>
    <col customWidth="1" min="10" max="26" width="8.71"/>
  </cols>
  <sheetData>
    <row r="1" ht="14.25" customHeight="1">
      <c r="A1" s="57" t="s">
        <v>0</v>
      </c>
      <c r="B1" s="57" t="s">
        <v>1</v>
      </c>
      <c r="C1" s="57" t="s">
        <v>3</v>
      </c>
      <c r="D1" s="57" t="s">
        <v>4</v>
      </c>
      <c r="E1" s="58" t="s">
        <v>5</v>
      </c>
      <c r="F1" s="59"/>
      <c r="G1" s="58" t="s">
        <v>6</v>
      </c>
      <c r="H1" s="60"/>
    </row>
    <row r="2" ht="18.75" customHeight="1">
      <c r="A2" s="61"/>
      <c r="B2" s="61"/>
      <c r="C2" s="61"/>
      <c r="D2" s="61"/>
      <c r="E2" s="62"/>
      <c r="F2" s="63"/>
      <c r="G2" s="62"/>
      <c r="H2" s="64"/>
    </row>
    <row r="3" ht="39.75" customHeight="1">
      <c r="A3" s="65"/>
      <c r="B3" s="65"/>
      <c r="C3" s="65"/>
      <c r="D3" s="65"/>
      <c r="E3" s="66" t="s">
        <v>230</v>
      </c>
      <c r="F3" s="67" t="s">
        <v>231</v>
      </c>
      <c r="G3" s="66" t="s">
        <v>232</v>
      </c>
      <c r="H3" s="67" t="s">
        <v>231</v>
      </c>
    </row>
    <row r="4">
      <c r="A4" s="1">
        <v>1.0</v>
      </c>
      <c r="B4" s="1">
        <v>2.0</v>
      </c>
      <c r="C4" s="1">
        <v>3.0</v>
      </c>
      <c r="D4" s="1">
        <v>4.0</v>
      </c>
      <c r="E4" s="1">
        <v>5.0</v>
      </c>
      <c r="F4" s="1">
        <v>6.0</v>
      </c>
      <c r="G4" s="1" t="s">
        <v>233</v>
      </c>
      <c r="H4" s="1" t="s">
        <v>234</v>
      </c>
    </row>
    <row r="5" ht="25.5" customHeight="1">
      <c r="A5" s="68" t="s">
        <v>235</v>
      </c>
      <c r="B5" s="6"/>
      <c r="C5" s="6"/>
      <c r="D5" s="6"/>
      <c r="E5" s="6"/>
      <c r="F5" s="6"/>
      <c r="G5" s="6"/>
      <c r="H5" s="7"/>
    </row>
    <row r="6" ht="70.5" customHeight="1">
      <c r="A6" s="49">
        <v>1.0</v>
      </c>
      <c r="B6" s="32" t="s">
        <v>12</v>
      </c>
      <c r="C6" s="32"/>
      <c r="D6" s="32"/>
      <c r="E6" s="32"/>
      <c r="F6" s="32"/>
      <c r="G6" s="32"/>
      <c r="H6" s="32"/>
    </row>
    <row r="7">
      <c r="A7" s="1"/>
      <c r="B7" s="12"/>
      <c r="C7" s="12"/>
      <c r="D7" s="12"/>
      <c r="E7" s="12"/>
      <c r="F7" s="12"/>
      <c r="G7" s="12"/>
      <c r="H7" s="12"/>
    </row>
    <row r="8">
      <c r="A8" s="14">
        <v>1.1</v>
      </c>
      <c r="B8" s="15" t="s">
        <v>13</v>
      </c>
      <c r="C8" s="15"/>
      <c r="D8" s="15"/>
      <c r="E8" s="15"/>
      <c r="F8" s="15"/>
      <c r="G8" s="15"/>
      <c r="H8" s="15"/>
    </row>
    <row r="9">
      <c r="A9" s="17" t="s">
        <v>14</v>
      </c>
      <c r="B9" s="18" t="s">
        <v>15</v>
      </c>
      <c r="C9" s="17" t="s">
        <v>16</v>
      </c>
      <c r="D9" s="17">
        <v>1.0</v>
      </c>
      <c r="E9" s="28"/>
      <c r="F9" s="28"/>
      <c r="G9" s="28"/>
      <c r="H9" s="28"/>
    </row>
    <row r="10">
      <c r="A10" s="17" t="s">
        <v>18</v>
      </c>
      <c r="B10" s="18" t="s">
        <v>19</v>
      </c>
      <c r="C10" s="17" t="s">
        <v>16</v>
      </c>
      <c r="D10" s="17">
        <v>0.0</v>
      </c>
      <c r="E10" s="28"/>
      <c r="F10" s="28"/>
      <c r="G10" s="28"/>
      <c r="H10" s="28"/>
    </row>
    <row r="11">
      <c r="A11" s="17" t="s">
        <v>20</v>
      </c>
      <c r="B11" s="18" t="s">
        <v>21</v>
      </c>
      <c r="C11" s="17" t="s">
        <v>16</v>
      </c>
      <c r="D11" s="17">
        <v>1.0</v>
      </c>
      <c r="E11" s="28"/>
      <c r="F11" s="28"/>
      <c r="G11" s="28"/>
      <c r="H11" s="28"/>
    </row>
    <row r="12">
      <c r="A12" s="17" t="s">
        <v>22</v>
      </c>
      <c r="B12" s="18" t="s">
        <v>23</v>
      </c>
      <c r="C12" s="17" t="s">
        <v>16</v>
      </c>
      <c r="D12" s="17">
        <v>2.0</v>
      </c>
      <c r="E12" s="28"/>
      <c r="F12" s="28"/>
      <c r="G12" s="28"/>
      <c r="H12" s="28"/>
    </row>
    <row r="13">
      <c r="A13" s="17" t="s">
        <v>24</v>
      </c>
      <c r="B13" s="18" t="s">
        <v>25</v>
      </c>
      <c r="C13" s="17" t="s">
        <v>16</v>
      </c>
      <c r="D13" s="17">
        <v>6.0</v>
      </c>
      <c r="E13" s="28"/>
      <c r="F13" s="28"/>
      <c r="G13" s="28"/>
      <c r="H13" s="28"/>
      <c r="L13" s="23">
        <f>SUM(D9:D14)</f>
        <v>23</v>
      </c>
    </row>
    <row r="14">
      <c r="A14" s="17" t="s">
        <v>26</v>
      </c>
      <c r="B14" s="18" t="s">
        <v>27</v>
      </c>
      <c r="C14" s="17" t="s">
        <v>16</v>
      </c>
      <c r="D14" s="17">
        <v>13.0</v>
      </c>
      <c r="E14" s="28"/>
      <c r="F14" s="28"/>
      <c r="G14" s="28"/>
      <c r="H14" s="28"/>
    </row>
    <row r="15">
      <c r="A15" s="14">
        <v>1.2</v>
      </c>
      <c r="B15" s="15" t="s">
        <v>28</v>
      </c>
      <c r="C15" s="15"/>
      <c r="D15" s="15"/>
      <c r="E15" s="15"/>
      <c r="F15" s="15"/>
      <c r="G15" s="15"/>
      <c r="H15" s="15"/>
    </row>
    <row r="16">
      <c r="A16" s="17" t="s">
        <v>29</v>
      </c>
      <c r="B16" s="18" t="s">
        <v>30</v>
      </c>
      <c r="C16" s="17" t="s">
        <v>16</v>
      </c>
      <c r="D16" s="17">
        <v>0.0</v>
      </c>
      <c r="E16" s="28"/>
      <c r="F16" s="28"/>
      <c r="G16" s="28"/>
      <c r="H16" s="28"/>
    </row>
    <row r="17">
      <c r="A17" s="17" t="s">
        <v>32</v>
      </c>
      <c r="B17" s="18" t="s">
        <v>33</v>
      </c>
      <c r="C17" s="17" t="s">
        <v>16</v>
      </c>
      <c r="D17" s="17">
        <v>0.0</v>
      </c>
      <c r="E17" s="28"/>
      <c r="F17" s="28"/>
      <c r="G17" s="28"/>
      <c r="H17" s="28"/>
    </row>
    <row r="18">
      <c r="A18" s="17" t="s">
        <v>34</v>
      </c>
      <c r="B18" s="18" t="s">
        <v>35</v>
      </c>
      <c r="C18" s="17" t="s">
        <v>16</v>
      </c>
      <c r="D18" s="17">
        <v>0.0</v>
      </c>
      <c r="E18" s="28"/>
      <c r="F18" s="28"/>
      <c r="G18" s="28"/>
      <c r="H18" s="28"/>
    </row>
    <row r="19">
      <c r="A19" s="17" t="s">
        <v>36</v>
      </c>
      <c r="B19" s="18" t="s">
        <v>37</v>
      </c>
      <c r="C19" s="17" t="s">
        <v>16</v>
      </c>
      <c r="D19" s="17">
        <v>0.0</v>
      </c>
      <c r="E19" s="28"/>
      <c r="F19" s="28"/>
      <c r="G19" s="28"/>
      <c r="H19" s="28"/>
      <c r="I19" s="23" t="s">
        <v>38</v>
      </c>
      <c r="J19" s="23">
        <f>SUM(D43:D48)</f>
        <v>7</v>
      </c>
    </row>
    <row r="20">
      <c r="A20" s="17" t="s">
        <v>39</v>
      </c>
      <c r="B20" s="18" t="s">
        <v>40</v>
      </c>
      <c r="C20" s="17" t="s">
        <v>16</v>
      </c>
      <c r="D20" s="17">
        <v>0.0</v>
      </c>
      <c r="E20" s="28"/>
      <c r="F20" s="28"/>
      <c r="G20" s="28"/>
      <c r="H20" s="28"/>
      <c r="I20" s="23" t="s">
        <v>17</v>
      </c>
      <c r="J20" s="23">
        <f>SUM(D9:D14)</f>
        <v>23</v>
      </c>
    </row>
    <row r="21" ht="15.75" customHeight="1">
      <c r="A21" s="17" t="s">
        <v>41</v>
      </c>
      <c r="B21" s="18" t="s">
        <v>42</v>
      </c>
      <c r="C21" s="17" t="s">
        <v>16</v>
      </c>
      <c r="D21" s="17">
        <v>0.0</v>
      </c>
      <c r="E21" s="28"/>
      <c r="F21" s="28"/>
      <c r="G21" s="28"/>
      <c r="H21" s="28"/>
      <c r="I21" s="23" t="s">
        <v>31</v>
      </c>
      <c r="J21" s="23">
        <f>SUM(D16:D27)</f>
        <v>4</v>
      </c>
    </row>
    <row r="22" ht="15.75" customHeight="1">
      <c r="A22" s="17" t="s">
        <v>43</v>
      </c>
      <c r="B22" s="18" t="s">
        <v>44</v>
      </c>
      <c r="C22" s="17" t="s">
        <v>16</v>
      </c>
      <c r="D22" s="17">
        <v>1.0</v>
      </c>
      <c r="E22" s="28"/>
      <c r="F22" s="28"/>
      <c r="G22" s="28"/>
      <c r="H22" s="28"/>
      <c r="I22" s="23" t="s">
        <v>45</v>
      </c>
      <c r="J22" s="22">
        <f>SUM(D29:D34)</f>
        <v>9</v>
      </c>
    </row>
    <row r="23" ht="15.75" customHeight="1">
      <c r="A23" s="17" t="s">
        <v>46</v>
      </c>
      <c r="B23" s="18" t="s">
        <v>47</v>
      </c>
      <c r="C23" s="17" t="s">
        <v>16</v>
      </c>
      <c r="D23" s="17">
        <v>1.0</v>
      </c>
      <c r="E23" s="28"/>
      <c r="F23" s="28"/>
      <c r="G23" s="28"/>
      <c r="H23" s="28"/>
      <c r="I23" s="23" t="s">
        <v>48</v>
      </c>
      <c r="J23" s="22">
        <f>SUM(D36:D41)</f>
        <v>2</v>
      </c>
    </row>
    <row r="24" ht="15.75" customHeight="1">
      <c r="A24" s="17" t="s">
        <v>49</v>
      </c>
      <c r="B24" s="18" t="s">
        <v>50</v>
      </c>
      <c r="C24" s="17" t="s">
        <v>16</v>
      </c>
      <c r="D24" s="17">
        <v>1.0</v>
      </c>
      <c r="E24" s="28"/>
      <c r="F24" s="28"/>
      <c r="G24" s="28"/>
      <c r="H24" s="28"/>
      <c r="J24" s="22">
        <f>SUM(J19:J23)</f>
        <v>45</v>
      </c>
      <c r="K24" s="23">
        <f>273</f>
        <v>273</v>
      </c>
    </row>
    <row r="25" ht="15.75" customHeight="1">
      <c r="A25" s="17" t="s">
        <v>51</v>
      </c>
      <c r="B25" s="18" t="s">
        <v>52</v>
      </c>
      <c r="C25" s="17" t="s">
        <v>16</v>
      </c>
      <c r="D25" s="17">
        <v>1.0</v>
      </c>
      <c r="E25" s="28"/>
      <c r="F25" s="28"/>
      <c r="G25" s="28"/>
      <c r="H25" s="28"/>
    </row>
    <row r="26" ht="15.75" customHeight="1">
      <c r="A26" s="17" t="s">
        <v>53</v>
      </c>
      <c r="B26" s="18" t="s">
        <v>54</v>
      </c>
      <c r="C26" s="17" t="s">
        <v>16</v>
      </c>
      <c r="D26" s="17">
        <v>0.0</v>
      </c>
      <c r="E26" s="28"/>
      <c r="F26" s="28"/>
      <c r="G26" s="28"/>
      <c r="H26" s="28"/>
      <c r="I26" s="23" t="s">
        <v>55</v>
      </c>
      <c r="J26" s="22">
        <f>SUM(J22:J23)+J19</f>
        <v>18</v>
      </c>
      <c r="K26" s="23">
        <v>30.0</v>
      </c>
    </row>
    <row r="27" ht="15.75" customHeight="1">
      <c r="A27" s="17" t="s">
        <v>56</v>
      </c>
      <c r="B27" s="18" t="s">
        <v>57</v>
      </c>
      <c r="C27" s="17" t="s">
        <v>16</v>
      </c>
      <c r="D27" s="17">
        <v>0.0</v>
      </c>
      <c r="E27" s="28"/>
      <c r="F27" s="28"/>
      <c r="G27" s="28"/>
      <c r="H27" s="28"/>
      <c r="L27" s="23">
        <f>SUM(D16:D27)</f>
        <v>4</v>
      </c>
    </row>
    <row r="28" ht="15.75" customHeight="1">
      <c r="A28" s="14">
        <v>1.3</v>
      </c>
      <c r="B28" s="15" t="s">
        <v>58</v>
      </c>
      <c r="C28" s="15"/>
      <c r="D28" s="15"/>
      <c r="E28" s="15"/>
      <c r="F28" s="15"/>
      <c r="G28" s="15"/>
      <c r="H28" s="15"/>
    </row>
    <row r="29" ht="15.75" customHeight="1">
      <c r="A29" s="17" t="s">
        <v>59</v>
      </c>
      <c r="B29" s="18" t="s">
        <v>60</v>
      </c>
      <c r="C29" s="17" t="s">
        <v>16</v>
      </c>
      <c r="D29" s="24">
        <v>0.0</v>
      </c>
      <c r="E29" s="28"/>
      <c r="F29" s="28"/>
      <c r="G29" s="28"/>
      <c r="H29" s="28"/>
    </row>
    <row r="30" ht="15.75" customHeight="1">
      <c r="A30" s="17" t="s">
        <v>61</v>
      </c>
      <c r="B30" s="18" t="s">
        <v>62</v>
      </c>
      <c r="C30" s="17" t="s">
        <v>16</v>
      </c>
      <c r="D30" s="24">
        <v>0.0</v>
      </c>
      <c r="E30" s="28"/>
      <c r="F30" s="28"/>
      <c r="G30" s="28"/>
      <c r="H30" s="28"/>
    </row>
    <row r="31" ht="15.75" customHeight="1">
      <c r="A31" s="17" t="s">
        <v>63</v>
      </c>
      <c r="B31" s="18" t="s">
        <v>64</v>
      </c>
      <c r="C31" s="17" t="s">
        <v>16</v>
      </c>
      <c r="D31" s="24">
        <v>0.0</v>
      </c>
      <c r="E31" s="28"/>
      <c r="F31" s="28"/>
      <c r="G31" s="28"/>
      <c r="H31" s="28"/>
    </row>
    <row r="32" ht="15.75" customHeight="1">
      <c r="A32" s="17" t="s">
        <v>65</v>
      </c>
      <c r="B32" s="18" t="s">
        <v>66</v>
      </c>
      <c r="C32" s="17" t="s">
        <v>16</v>
      </c>
      <c r="D32" s="24">
        <v>2.0</v>
      </c>
      <c r="E32" s="28"/>
      <c r="F32" s="28"/>
      <c r="G32" s="28"/>
      <c r="H32" s="28"/>
    </row>
    <row r="33" ht="15.75" customHeight="1">
      <c r="A33" s="17" t="s">
        <v>67</v>
      </c>
      <c r="B33" s="18" t="s">
        <v>68</v>
      </c>
      <c r="C33" s="17" t="s">
        <v>16</v>
      </c>
      <c r="D33" s="24">
        <v>1.0</v>
      </c>
      <c r="E33" s="28"/>
      <c r="F33" s="28"/>
      <c r="G33" s="28"/>
      <c r="H33" s="28"/>
    </row>
    <row r="34" ht="15.75" customHeight="1">
      <c r="A34" s="17" t="s">
        <v>69</v>
      </c>
      <c r="B34" s="18" t="s">
        <v>70</v>
      </c>
      <c r="C34" s="17" t="s">
        <v>16</v>
      </c>
      <c r="D34" s="24">
        <v>6.0</v>
      </c>
      <c r="E34" s="28"/>
      <c r="F34" s="28"/>
      <c r="G34" s="28"/>
      <c r="H34" s="28"/>
    </row>
    <row r="35" ht="15.75" customHeight="1">
      <c r="A35" s="14">
        <v>1.4</v>
      </c>
      <c r="B35" s="15" t="s">
        <v>71</v>
      </c>
      <c r="C35" s="15"/>
      <c r="D35" s="15"/>
      <c r="E35" s="15"/>
      <c r="F35" s="15"/>
      <c r="G35" s="15"/>
      <c r="H35" s="15"/>
    </row>
    <row r="36" ht="15.75" customHeight="1">
      <c r="A36" s="17" t="s">
        <v>72</v>
      </c>
      <c r="B36" s="18" t="s">
        <v>73</v>
      </c>
      <c r="C36" s="17" t="s">
        <v>16</v>
      </c>
      <c r="D36" s="24">
        <v>0.0</v>
      </c>
      <c r="E36" s="28"/>
      <c r="F36" s="28"/>
      <c r="G36" s="28"/>
      <c r="H36" s="28"/>
    </row>
    <row r="37" ht="15.75" customHeight="1">
      <c r="A37" s="17" t="s">
        <v>74</v>
      </c>
      <c r="B37" s="18" t="s">
        <v>75</v>
      </c>
      <c r="C37" s="17" t="s">
        <v>16</v>
      </c>
      <c r="D37" s="24">
        <v>0.0</v>
      </c>
      <c r="E37" s="28"/>
      <c r="F37" s="28"/>
      <c r="G37" s="28"/>
      <c r="H37" s="28"/>
    </row>
    <row r="38" ht="15.75" customHeight="1">
      <c r="A38" s="17" t="s">
        <v>76</v>
      </c>
      <c r="B38" s="18" t="s">
        <v>77</v>
      </c>
      <c r="C38" s="17" t="s">
        <v>16</v>
      </c>
      <c r="D38" s="24">
        <v>0.0</v>
      </c>
      <c r="E38" s="28"/>
      <c r="F38" s="28"/>
      <c r="G38" s="28"/>
      <c r="H38" s="28"/>
    </row>
    <row r="39" ht="15.75" customHeight="1">
      <c r="A39" s="17" t="s">
        <v>78</v>
      </c>
      <c r="B39" s="18" t="s">
        <v>79</v>
      </c>
      <c r="C39" s="17" t="s">
        <v>16</v>
      </c>
      <c r="D39" s="24">
        <v>0.0</v>
      </c>
      <c r="E39" s="28"/>
      <c r="F39" s="28"/>
      <c r="G39" s="28"/>
      <c r="H39" s="28"/>
    </row>
    <row r="40" ht="15.75" customHeight="1">
      <c r="A40" s="17" t="s">
        <v>80</v>
      </c>
      <c r="B40" s="18" t="s">
        <v>81</v>
      </c>
      <c r="C40" s="17" t="s">
        <v>16</v>
      </c>
      <c r="D40" s="24">
        <v>1.0</v>
      </c>
      <c r="E40" s="28"/>
      <c r="F40" s="28"/>
      <c r="G40" s="28"/>
      <c r="H40" s="28"/>
    </row>
    <row r="41" ht="15.75" customHeight="1">
      <c r="A41" s="17" t="s">
        <v>82</v>
      </c>
      <c r="B41" s="18" t="s">
        <v>83</v>
      </c>
      <c r="C41" s="17" t="s">
        <v>16</v>
      </c>
      <c r="D41" s="24">
        <v>1.0</v>
      </c>
      <c r="E41" s="28"/>
      <c r="F41" s="28"/>
      <c r="G41" s="28"/>
      <c r="H41" s="28"/>
    </row>
    <row r="42" ht="15.75" customHeight="1">
      <c r="A42" s="14">
        <v>1.5</v>
      </c>
      <c r="B42" s="15" t="s">
        <v>84</v>
      </c>
      <c r="C42" s="15"/>
      <c r="D42" s="15"/>
      <c r="E42" s="15"/>
      <c r="F42" s="15"/>
      <c r="G42" s="15"/>
      <c r="H42" s="15"/>
    </row>
    <row r="43" ht="15.75" customHeight="1">
      <c r="A43" s="17" t="s">
        <v>85</v>
      </c>
      <c r="B43" s="18" t="s">
        <v>86</v>
      </c>
      <c r="C43" s="17" t="s">
        <v>16</v>
      </c>
      <c r="D43" s="17">
        <v>1.0</v>
      </c>
      <c r="E43" s="28"/>
      <c r="F43" s="28"/>
      <c r="G43" s="28"/>
      <c r="H43" s="28"/>
    </row>
    <row r="44" ht="15.75" customHeight="1">
      <c r="A44" s="17" t="s">
        <v>88</v>
      </c>
      <c r="B44" s="18" t="s">
        <v>89</v>
      </c>
      <c r="C44" s="17" t="s">
        <v>16</v>
      </c>
      <c r="D44" s="17">
        <v>0.0</v>
      </c>
      <c r="E44" s="28"/>
      <c r="F44" s="28"/>
      <c r="G44" s="28"/>
      <c r="H44" s="28"/>
    </row>
    <row r="45" ht="15.75" customHeight="1">
      <c r="A45" s="17" t="s">
        <v>90</v>
      </c>
      <c r="B45" s="18" t="s">
        <v>91</v>
      </c>
      <c r="C45" s="17" t="s">
        <v>16</v>
      </c>
      <c r="D45" s="17">
        <v>1.0</v>
      </c>
      <c r="E45" s="28"/>
      <c r="F45" s="28"/>
      <c r="G45" s="28"/>
      <c r="H45" s="28"/>
    </row>
    <row r="46" ht="15.75" customHeight="1">
      <c r="A46" s="17" t="s">
        <v>92</v>
      </c>
      <c r="B46" s="18" t="s">
        <v>93</v>
      </c>
      <c r="C46" s="17" t="s">
        <v>16</v>
      </c>
      <c r="D46" s="17">
        <v>0.0</v>
      </c>
      <c r="E46" s="28"/>
      <c r="F46" s="28"/>
      <c r="G46" s="28"/>
      <c r="H46" s="28"/>
      <c r="L46" s="22">
        <v>30.0</v>
      </c>
    </row>
    <row r="47" ht="15.75" customHeight="1">
      <c r="A47" s="17" t="s">
        <v>94</v>
      </c>
      <c r="B47" s="18" t="s">
        <v>95</v>
      </c>
      <c r="C47" s="17" t="s">
        <v>16</v>
      </c>
      <c r="D47" s="17">
        <v>1.0</v>
      </c>
      <c r="E47" s="28"/>
      <c r="F47" s="28"/>
      <c r="G47" s="28"/>
      <c r="H47" s="28"/>
    </row>
    <row r="48" ht="15.75" customHeight="1">
      <c r="A48" s="17" t="s">
        <v>96</v>
      </c>
      <c r="B48" s="18" t="s">
        <v>97</v>
      </c>
      <c r="C48" s="17" t="s">
        <v>16</v>
      </c>
      <c r="D48" s="17">
        <v>4.0</v>
      </c>
      <c r="E48" s="28"/>
      <c r="F48" s="28"/>
      <c r="G48" s="28"/>
      <c r="H48" s="28"/>
      <c r="K48" s="22">
        <f>J24</f>
        <v>45</v>
      </c>
    </row>
    <row r="49" ht="15.75" customHeight="1">
      <c r="A49" s="14">
        <v>1.6</v>
      </c>
      <c r="B49" s="15" t="s">
        <v>98</v>
      </c>
      <c r="C49" s="15"/>
      <c r="D49" s="15"/>
      <c r="E49" s="15"/>
      <c r="F49" s="15"/>
      <c r="G49" s="15"/>
      <c r="H49" s="15"/>
    </row>
    <row r="50" ht="15.75" customHeight="1">
      <c r="A50" s="17" t="s">
        <v>99</v>
      </c>
      <c r="B50" s="18" t="s">
        <v>100</v>
      </c>
      <c r="C50" s="17" t="s">
        <v>101</v>
      </c>
      <c r="D50" s="17">
        <v>3.0</v>
      </c>
      <c r="E50" s="28"/>
      <c r="F50" s="28"/>
      <c r="G50" s="28"/>
      <c r="H50" s="28"/>
    </row>
    <row r="51" ht="15.75" customHeight="1">
      <c r="A51" s="14">
        <v>1.7</v>
      </c>
      <c r="B51" s="25" t="s">
        <v>102</v>
      </c>
      <c r="C51" s="17"/>
      <c r="D51" s="17"/>
      <c r="E51" s="28"/>
      <c r="F51" s="28"/>
      <c r="G51" s="28"/>
      <c r="H51" s="28"/>
    </row>
    <row r="52" ht="15.75" customHeight="1">
      <c r="A52" s="17" t="s">
        <v>103</v>
      </c>
      <c r="B52" s="18" t="s">
        <v>104</v>
      </c>
      <c r="C52" s="17" t="s">
        <v>105</v>
      </c>
      <c r="D52" s="17">
        <v>41.0</v>
      </c>
      <c r="E52" s="28"/>
      <c r="F52" s="28"/>
      <c r="G52" s="28"/>
      <c r="H52" s="28"/>
    </row>
    <row r="53" ht="27.0" customHeight="1">
      <c r="A53" s="17" t="s">
        <v>106</v>
      </c>
      <c r="B53" s="18" t="s">
        <v>107</v>
      </c>
      <c r="C53" s="17" t="s">
        <v>105</v>
      </c>
      <c r="D53" s="17">
        <v>2.0</v>
      </c>
      <c r="E53" s="28"/>
      <c r="F53" s="28"/>
      <c r="G53" s="28"/>
      <c r="H53" s="28"/>
    </row>
    <row r="54" ht="15.0" customHeight="1">
      <c r="A54" s="17" t="s">
        <v>108</v>
      </c>
      <c r="B54" s="18" t="s">
        <v>109</v>
      </c>
      <c r="C54" s="17" t="s">
        <v>105</v>
      </c>
      <c r="D54" s="17">
        <v>2.0</v>
      </c>
      <c r="E54" s="15"/>
      <c r="F54" s="15"/>
      <c r="G54" s="15"/>
      <c r="H54" s="15"/>
    </row>
    <row r="55" ht="28.5" customHeight="1">
      <c r="A55" s="17" t="s">
        <v>110</v>
      </c>
      <c r="B55" s="18" t="s">
        <v>111</v>
      </c>
      <c r="C55" s="17" t="s">
        <v>105</v>
      </c>
      <c r="D55" s="17">
        <v>0.0</v>
      </c>
      <c r="E55" s="28"/>
      <c r="F55" s="28"/>
      <c r="G55" s="28"/>
      <c r="H55" s="28"/>
    </row>
    <row r="56" ht="15.75" customHeight="1">
      <c r="A56" s="14">
        <v>1.8</v>
      </c>
      <c r="B56" s="25" t="s">
        <v>112</v>
      </c>
      <c r="C56" s="17"/>
      <c r="D56" s="17"/>
      <c r="E56" s="28"/>
      <c r="F56" s="28"/>
      <c r="G56" s="28"/>
      <c r="H56" s="28"/>
    </row>
    <row r="57" ht="15.75" customHeight="1">
      <c r="A57" s="30" t="s">
        <v>113</v>
      </c>
      <c r="B57" s="18" t="s">
        <v>114</v>
      </c>
      <c r="C57" s="17" t="s">
        <v>115</v>
      </c>
      <c r="D57" s="17">
        <v>10.0</v>
      </c>
      <c r="E57" s="28"/>
      <c r="F57" s="28"/>
      <c r="G57" s="28"/>
      <c r="H57" s="28"/>
    </row>
    <row r="58" ht="15.75" customHeight="1">
      <c r="A58" s="30" t="s">
        <v>116</v>
      </c>
      <c r="B58" s="18" t="s">
        <v>117</v>
      </c>
      <c r="C58" s="17" t="s">
        <v>115</v>
      </c>
      <c r="D58" s="17">
        <v>10.0</v>
      </c>
      <c r="E58" s="28"/>
      <c r="F58" s="28"/>
      <c r="G58" s="28"/>
      <c r="H58" s="28"/>
    </row>
    <row r="59" ht="15.75" customHeight="1">
      <c r="A59" s="9">
        <v>2.0</v>
      </c>
      <c r="B59" s="32" t="s">
        <v>118</v>
      </c>
      <c r="C59" s="32"/>
      <c r="D59" s="32"/>
      <c r="E59" s="32"/>
      <c r="F59" s="32"/>
      <c r="G59" s="32"/>
      <c r="H59" s="32"/>
    </row>
    <row r="60" ht="15.75" customHeight="1">
      <c r="A60" s="34">
        <v>2.1</v>
      </c>
      <c r="B60" s="35" t="s">
        <v>236</v>
      </c>
      <c r="C60" s="34" t="s">
        <v>120</v>
      </c>
      <c r="D60" s="34">
        <v>13.5</v>
      </c>
      <c r="E60" s="28"/>
      <c r="F60" s="28"/>
      <c r="G60" s="28"/>
      <c r="H60" s="28"/>
    </row>
    <row r="61" ht="15.75" customHeight="1">
      <c r="A61" s="34">
        <v>2.2</v>
      </c>
      <c r="B61" s="37" t="s">
        <v>237</v>
      </c>
      <c r="C61" s="34" t="s">
        <v>120</v>
      </c>
      <c r="D61" s="34">
        <v>13.5</v>
      </c>
      <c r="E61" s="28"/>
      <c r="F61" s="28"/>
      <c r="G61" s="28"/>
      <c r="H61" s="28"/>
    </row>
    <row r="62" ht="15.75" customHeight="1">
      <c r="A62" s="34">
        <v>2.3</v>
      </c>
      <c r="B62" s="37" t="s">
        <v>123</v>
      </c>
      <c r="C62" s="34" t="s">
        <v>120</v>
      </c>
      <c r="D62" s="34">
        <v>13.5</v>
      </c>
      <c r="E62" s="28"/>
      <c r="F62" s="28"/>
      <c r="G62" s="28"/>
      <c r="H62" s="28"/>
    </row>
    <row r="63" ht="15.75" customHeight="1">
      <c r="A63" s="9">
        <v>3.1</v>
      </c>
      <c r="B63" s="32" t="s">
        <v>125</v>
      </c>
      <c r="C63" s="32"/>
      <c r="D63" s="32"/>
      <c r="E63" s="32"/>
      <c r="F63" s="32"/>
      <c r="G63" s="32"/>
      <c r="H63" s="32"/>
    </row>
    <row r="64" ht="15.75" customHeight="1">
      <c r="A64" s="38" t="s">
        <v>126</v>
      </c>
      <c r="B64" s="37" t="s">
        <v>127</v>
      </c>
      <c r="C64" s="17" t="s">
        <v>128</v>
      </c>
      <c r="D64" s="39">
        <v>138.0</v>
      </c>
      <c r="E64" s="28"/>
      <c r="F64" s="28"/>
      <c r="G64" s="28"/>
      <c r="H64" s="28"/>
    </row>
    <row r="65" ht="15.75" customHeight="1">
      <c r="A65" s="65"/>
      <c r="B65" s="37" t="s">
        <v>130</v>
      </c>
      <c r="C65" s="17" t="s">
        <v>128</v>
      </c>
      <c r="D65" s="39">
        <v>138.0</v>
      </c>
      <c r="E65" s="28"/>
      <c r="F65" s="28"/>
      <c r="G65" s="28"/>
      <c r="H65" s="28"/>
    </row>
    <row r="66" ht="15.75" customHeight="1">
      <c r="A66" s="38" t="s">
        <v>132</v>
      </c>
      <c r="B66" s="37" t="s">
        <v>133</v>
      </c>
      <c r="C66" s="17" t="s">
        <v>128</v>
      </c>
      <c r="D66" s="39">
        <v>24.0</v>
      </c>
      <c r="E66" s="28"/>
      <c r="F66" s="28"/>
      <c r="G66" s="28"/>
      <c r="H66" s="28"/>
      <c r="I66" s="23" t="s">
        <v>143</v>
      </c>
    </row>
    <row r="67" ht="15.75" customHeight="1">
      <c r="A67" s="65"/>
      <c r="B67" s="37" t="s">
        <v>134</v>
      </c>
      <c r="C67" s="17" t="s">
        <v>128</v>
      </c>
      <c r="D67" s="39">
        <v>24.0</v>
      </c>
      <c r="E67" s="28"/>
      <c r="F67" s="28"/>
      <c r="G67" s="28"/>
      <c r="H67" s="28"/>
      <c r="I67" s="23" t="s">
        <v>143</v>
      </c>
    </row>
    <row r="68" ht="15.75" customHeight="1">
      <c r="A68" s="38" t="s">
        <v>135</v>
      </c>
      <c r="B68" s="37" t="s">
        <v>136</v>
      </c>
      <c r="C68" s="17" t="s">
        <v>128</v>
      </c>
      <c r="D68" s="24">
        <v>60.0</v>
      </c>
      <c r="E68" s="28"/>
      <c r="F68" s="28"/>
      <c r="G68" s="28"/>
      <c r="H68" s="28"/>
      <c r="I68" s="23" t="s">
        <v>143</v>
      </c>
    </row>
    <row r="69" ht="15.75" customHeight="1">
      <c r="A69" s="65"/>
      <c r="B69" s="37" t="s">
        <v>137</v>
      </c>
      <c r="C69" s="17" t="s">
        <v>128</v>
      </c>
      <c r="D69" s="24">
        <v>60.0</v>
      </c>
      <c r="E69" s="28"/>
      <c r="F69" s="28"/>
      <c r="G69" s="28"/>
      <c r="H69" s="28"/>
      <c r="I69" s="23" t="s">
        <v>143</v>
      </c>
    </row>
    <row r="70" ht="15.75" customHeight="1">
      <c r="A70" s="38" t="s">
        <v>138</v>
      </c>
      <c r="B70" s="37" t="s">
        <v>139</v>
      </c>
      <c r="C70" s="17" t="s">
        <v>128</v>
      </c>
      <c r="D70" s="24">
        <v>192.0</v>
      </c>
      <c r="E70" s="28"/>
      <c r="F70" s="28"/>
      <c r="G70" s="28"/>
      <c r="H70" s="28"/>
    </row>
    <row r="71" ht="15.75" customHeight="1">
      <c r="A71" s="65"/>
      <c r="B71" s="37" t="s">
        <v>140</v>
      </c>
      <c r="C71" s="17" t="s">
        <v>128</v>
      </c>
      <c r="D71" s="24">
        <v>192.0</v>
      </c>
      <c r="E71" s="28"/>
      <c r="F71" s="28"/>
      <c r="G71" s="28"/>
      <c r="H71" s="28"/>
    </row>
    <row r="72" ht="15.75" customHeight="1">
      <c r="A72" s="38" t="s">
        <v>141</v>
      </c>
      <c r="B72" s="37" t="s">
        <v>142</v>
      </c>
      <c r="C72" s="17" t="s">
        <v>128</v>
      </c>
      <c r="D72" s="17">
        <v>12.0</v>
      </c>
      <c r="E72" s="28"/>
      <c r="F72" s="28"/>
      <c r="G72" s="28"/>
      <c r="H72" s="28"/>
    </row>
    <row r="73" ht="15.75" customHeight="1">
      <c r="A73" s="65"/>
      <c r="B73" s="37" t="s">
        <v>144</v>
      </c>
      <c r="C73" s="17" t="s">
        <v>128</v>
      </c>
      <c r="D73" s="17">
        <v>12.0</v>
      </c>
      <c r="E73" s="28"/>
      <c r="F73" s="28"/>
      <c r="G73" s="28"/>
      <c r="H73" s="28"/>
    </row>
    <row r="74" ht="15.75" customHeight="1">
      <c r="A74" s="38" t="s">
        <v>145</v>
      </c>
      <c r="B74" s="37" t="s">
        <v>146</v>
      </c>
      <c r="C74" s="17" t="s">
        <v>128</v>
      </c>
      <c r="D74" s="17">
        <v>12.0</v>
      </c>
      <c r="E74" s="28"/>
      <c r="F74" s="28"/>
      <c r="G74" s="28"/>
      <c r="H74" s="28"/>
    </row>
    <row r="75" ht="15.75" customHeight="1">
      <c r="A75" s="65"/>
      <c r="B75" s="37" t="s">
        <v>147</v>
      </c>
      <c r="C75" s="17" t="s">
        <v>128</v>
      </c>
      <c r="D75" s="17">
        <v>12.0</v>
      </c>
      <c r="E75" s="28"/>
      <c r="F75" s="28"/>
      <c r="G75" s="28"/>
      <c r="H75" s="28"/>
    </row>
    <row r="76" ht="15.75" customHeight="1">
      <c r="A76" s="9">
        <v>3.2</v>
      </c>
      <c r="B76" s="32" t="s">
        <v>148</v>
      </c>
      <c r="C76" s="32"/>
      <c r="D76" s="32"/>
      <c r="E76" s="32"/>
      <c r="F76" s="32"/>
      <c r="G76" s="32"/>
      <c r="H76" s="32"/>
    </row>
    <row r="77" ht="15.75" customHeight="1">
      <c r="A77" s="17" t="s">
        <v>149</v>
      </c>
      <c r="B77" s="37" t="s">
        <v>139</v>
      </c>
      <c r="C77" s="17" t="s">
        <v>128</v>
      </c>
      <c r="D77" s="17">
        <v>12.0</v>
      </c>
      <c r="E77" s="28"/>
      <c r="F77" s="28"/>
      <c r="G77" s="28"/>
      <c r="H77" s="28"/>
    </row>
    <row r="78" ht="15.75" customHeight="1">
      <c r="A78" s="17"/>
      <c r="B78" s="37" t="s">
        <v>150</v>
      </c>
      <c r="C78" s="17" t="s">
        <v>128</v>
      </c>
      <c r="D78" s="17">
        <v>12.0</v>
      </c>
      <c r="E78" s="28"/>
      <c r="F78" s="28"/>
      <c r="G78" s="28"/>
      <c r="H78" s="28"/>
    </row>
    <row r="79" ht="15.75" customHeight="1">
      <c r="A79" s="17">
        <v>3.3</v>
      </c>
      <c r="B79" s="18" t="s">
        <v>151</v>
      </c>
      <c r="C79" s="17"/>
      <c r="D79" s="17"/>
      <c r="E79" s="28"/>
      <c r="F79" s="28"/>
      <c r="G79" s="28"/>
      <c r="H79" s="28"/>
    </row>
    <row r="80" ht="15.75" customHeight="1">
      <c r="A80" s="17" t="s">
        <v>113</v>
      </c>
      <c r="B80" s="18" t="s">
        <v>152</v>
      </c>
      <c r="C80" s="17" t="s">
        <v>16</v>
      </c>
      <c r="D80" s="17">
        <v>6.0</v>
      </c>
      <c r="E80" s="28"/>
      <c r="F80" s="28"/>
      <c r="G80" s="28"/>
      <c r="H80" s="28"/>
    </row>
    <row r="81" ht="15.75" customHeight="1">
      <c r="A81" s="17" t="s">
        <v>116</v>
      </c>
      <c r="B81" s="18" t="s">
        <v>153</v>
      </c>
      <c r="C81" s="17" t="s">
        <v>16</v>
      </c>
      <c r="D81" s="17">
        <v>6.0</v>
      </c>
      <c r="E81" s="28"/>
      <c r="F81" s="28"/>
      <c r="G81" s="28"/>
      <c r="H81" s="28"/>
    </row>
    <row r="82" ht="18.0" customHeight="1">
      <c r="A82" s="17" t="s">
        <v>154</v>
      </c>
      <c r="B82" s="18" t="s">
        <v>155</v>
      </c>
      <c r="C82" s="17" t="s">
        <v>16</v>
      </c>
      <c r="D82" s="17">
        <v>6.0</v>
      </c>
      <c r="E82" s="28"/>
      <c r="F82" s="28"/>
      <c r="G82" s="28"/>
      <c r="H82" s="28"/>
    </row>
    <row r="83" ht="15.75" customHeight="1">
      <c r="A83" s="9">
        <v>4.1</v>
      </c>
      <c r="B83" s="32" t="s">
        <v>156</v>
      </c>
      <c r="C83" s="32"/>
      <c r="D83" s="32"/>
      <c r="E83" s="32"/>
      <c r="F83" s="32"/>
      <c r="G83" s="32"/>
      <c r="H83" s="32"/>
    </row>
    <row r="84" ht="15.75" customHeight="1">
      <c r="A84" s="17" t="s">
        <v>157</v>
      </c>
      <c r="B84" s="37" t="s">
        <v>158</v>
      </c>
      <c r="C84" s="43" t="s">
        <v>159</v>
      </c>
      <c r="D84" s="43">
        <v>27.0</v>
      </c>
      <c r="E84" s="28"/>
      <c r="F84" s="28"/>
      <c r="G84" s="28"/>
      <c r="H84" s="28"/>
    </row>
    <row r="85" ht="15.75" customHeight="1">
      <c r="A85" s="17" t="s">
        <v>160</v>
      </c>
      <c r="B85" s="37" t="s">
        <v>161</v>
      </c>
      <c r="C85" s="43" t="s">
        <v>159</v>
      </c>
      <c r="D85" s="43">
        <v>38.0</v>
      </c>
      <c r="E85" s="28"/>
      <c r="F85" s="28"/>
      <c r="G85" s="28"/>
      <c r="H85" s="28"/>
    </row>
    <row r="86" ht="15.75" customHeight="1">
      <c r="A86" s="9">
        <v>4.2</v>
      </c>
      <c r="B86" s="32" t="s">
        <v>162</v>
      </c>
      <c r="C86" s="32"/>
      <c r="D86" s="32"/>
      <c r="E86" s="32"/>
      <c r="F86" s="32"/>
      <c r="G86" s="32"/>
      <c r="H86" s="32"/>
    </row>
    <row r="87" ht="15.75" customHeight="1">
      <c r="A87" s="17" t="s">
        <v>163</v>
      </c>
      <c r="B87" s="18" t="s">
        <v>164</v>
      </c>
      <c r="C87" s="17" t="s">
        <v>159</v>
      </c>
      <c r="D87" s="17">
        <v>27.0</v>
      </c>
      <c r="E87" s="28"/>
      <c r="F87" s="28"/>
      <c r="G87" s="28"/>
      <c r="H87" s="28"/>
    </row>
    <row r="88" ht="15.75" customHeight="1">
      <c r="A88" s="17" t="s">
        <v>165</v>
      </c>
      <c r="B88" s="18" t="s">
        <v>166</v>
      </c>
      <c r="C88" s="17" t="s">
        <v>159</v>
      </c>
      <c r="D88" s="17">
        <v>38.0</v>
      </c>
      <c r="E88" s="28"/>
      <c r="F88" s="28"/>
      <c r="G88" s="28"/>
      <c r="H88" s="28"/>
    </row>
    <row r="89" ht="15.75" customHeight="1">
      <c r="A89" s="9">
        <v>5.0</v>
      </c>
      <c r="B89" s="32" t="s">
        <v>167</v>
      </c>
      <c r="C89" s="32"/>
      <c r="D89" s="32"/>
      <c r="E89" s="32"/>
      <c r="F89" s="32"/>
      <c r="G89" s="32"/>
      <c r="H89" s="32"/>
    </row>
    <row r="90" ht="15.75" customHeight="1">
      <c r="A90" s="17">
        <v>5.1</v>
      </c>
      <c r="B90" s="18" t="s">
        <v>168</v>
      </c>
      <c r="C90" s="17" t="s">
        <v>169</v>
      </c>
      <c r="D90" s="24">
        <v>45.0</v>
      </c>
      <c r="E90" s="28"/>
      <c r="F90" s="28"/>
      <c r="G90" s="28"/>
      <c r="H90" s="28"/>
    </row>
    <row r="91" ht="15.75" customHeight="1">
      <c r="A91" s="17">
        <v>5.2</v>
      </c>
      <c r="B91" s="18" t="s">
        <v>170</v>
      </c>
      <c r="C91" s="17" t="s">
        <v>169</v>
      </c>
      <c r="D91" s="24">
        <v>45.0</v>
      </c>
      <c r="E91" s="28"/>
      <c r="F91" s="28"/>
      <c r="G91" s="28"/>
      <c r="H91" s="28"/>
    </row>
    <row r="92" ht="15.75" customHeight="1">
      <c r="A92" s="17">
        <v>5.3</v>
      </c>
      <c r="B92" s="18" t="s">
        <v>171</v>
      </c>
      <c r="C92" s="17" t="s">
        <v>169</v>
      </c>
      <c r="D92" s="24">
        <v>45.0</v>
      </c>
      <c r="E92" s="28"/>
      <c r="F92" s="28"/>
      <c r="G92" s="28"/>
      <c r="H92" s="28"/>
    </row>
    <row r="93" ht="15.75" customHeight="1">
      <c r="A93" s="17">
        <v>5.4</v>
      </c>
      <c r="B93" s="18" t="s">
        <v>172</v>
      </c>
      <c r="C93" s="17" t="s">
        <v>169</v>
      </c>
      <c r="D93" s="24">
        <v>45.0</v>
      </c>
      <c r="E93" s="28"/>
      <c r="F93" s="28"/>
      <c r="G93" s="28"/>
      <c r="H93" s="28"/>
    </row>
    <row r="94" ht="15.75" customHeight="1">
      <c r="A94" s="17">
        <v>5.5</v>
      </c>
      <c r="B94" s="18" t="s">
        <v>238</v>
      </c>
      <c r="C94" s="17" t="s">
        <v>174</v>
      </c>
      <c r="D94" s="24">
        <v>126.0</v>
      </c>
      <c r="E94" s="28"/>
      <c r="F94" s="28"/>
      <c r="G94" s="28"/>
      <c r="H94" s="28"/>
    </row>
    <row r="95" ht="15.75" customHeight="1">
      <c r="A95" s="9">
        <v>6.0</v>
      </c>
      <c r="B95" s="32" t="s">
        <v>175</v>
      </c>
      <c r="C95" s="32"/>
      <c r="D95" s="32"/>
      <c r="E95" s="32"/>
      <c r="F95" s="32"/>
      <c r="G95" s="32"/>
      <c r="H95" s="32"/>
    </row>
    <row r="96" ht="15.75" customHeight="1">
      <c r="A96" s="34">
        <v>6.1</v>
      </c>
      <c r="B96" s="35" t="s">
        <v>176</v>
      </c>
      <c r="C96" s="34" t="s">
        <v>177</v>
      </c>
      <c r="D96" s="34">
        <v>28.0</v>
      </c>
      <c r="E96" s="28"/>
      <c r="F96" s="28"/>
      <c r="G96" s="28"/>
      <c r="H96" s="28"/>
    </row>
    <row r="97" ht="15.75" customHeight="1">
      <c r="A97" s="17">
        <v>6.2</v>
      </c>
      <c r="B97" s="18" t="s">
        <v>179</v>
      </c>
      <c r="C97" s="17" t="s">
        <v>180</v>
      </c>
      <c r="D97" s="17">
        <v>228.0</v>
      </c>
      <c r="E97" s="28"/>
      <c r="F97" s="28"/>
      <c r="G97" s="28"/>
      <c r="H97" s="28"/>
    </row>
    <row r="98" ht="15.75" customHeight="1">
      <c r="A98" s="17">
        <v>6.3</v>
      </c>
      <c r="B98" s="18" t="s">
        <v>181</v>
      </c>
      <c r="C98" s="17" t="s">
        <v>180</v>
      </c>
      <c r="D98" s="17">
        <v>162.0</v>
      </c>
      <c r="E98" s="28"/>
      <c r="F98" s="28"/>
      <c r="G98" s="28"/>
      <c r="H98" s="28"/>
    </row>
    <row r="99" ht="15.75" customHeight="1">
      <c r="A99" s="17">
        <v>6.4</v>
      </c>
      <c r="B99" s="18" t="s">
        <v>182</v>
      </c>
      <c r="C99" s="17" t="s">
        <v>180</v>
      </c>
      <c r="D99" s="17">
        <v>310.0</v>
      </c>
      <c r="E99" s="28"/>
      <c r="F99" s="28"/>
      <c r="G99" s="28"/>
      <c r="H99" s="28"/>
    </row>
    <row r="100" ht="15.75" customHeight="1">
      <c r="A100" s="17">
        <v>6.5</v>
      </c>
      <c r="B100" s="18" t="s">
        <v>183</v>
      </c>
      <c r="C100" s="17" t="s">
        <v>184</v>
      </c>
      <c r="D100" s="17">
        <v>28.0</v>
      </c>
      <c r="E100" s="28"/>
      <c r="F100" s="28"/>
      <c r="G100" s="28"/>
      <c r="H100" s="28"/>
    </row>
    <row r="101" ht="28.5" customHeight="1">
      <c r="A101" s="17">
        <v>6.6</v>
      </c>
      <c r="B101" s="35" t="s">
        <v>186</v>
      </c>
      <c r="C101" s="34" t="s">
        <v>177</v>
      </c>
      <c r="D101" s="34">
        <v>5.0</v>
      </c>
      <c r="E101" s="28"/>
      <c r="F101" s="28"/>
      <c r="G101" s="28"/>
      <c r="H101" s="28"/>
    </row>
    <row r="102" ht="33.0" customHeight="1">
      <c r="A102" s="17">
        <v>6.7</v>
      </c>
      <c r="B102" s="35" t="s">
        <v>187</v>
      </c>
      <c r="C102" s="34" t="s">
        <v>177</v>
      </c>
      <c r="D102" s="34">
        <v>45.0</v>
      </c>
      <c r="E102" s="28"/>
      <c r="F102" s="28"/>
      <c r="G102" s="28"/>
      <c r="H102" s="28"/>
    </row>
    <row r="103" ht="23.25" customHeight="1">
      <c r="A103" s="9" t="s">
        <v>188</v>
      </c>
      <c r="B103" s="9" t="s">
        <v>189</v>
      </c>
      <c r="C103" s="38" t="s">
        <v>128</v>
      </c>
      <c r="D103" s="38">
        <v>1.0</v>
      </c>
      <c r="E103" s="69"/>
      <c r="F103" s="69"/>
      <c r="G103" s="70"/>
      <c r="H103" s="70"/>
    </row>
    <row r="104" ht="23.25" customHeight="1">
      <c r="A104" s="17" t="s">
        <v>190</v>
      </c>
      <c r="B104" s="41" t="s">
        <v>191</v>
      </c>
      <c r="C104" s="61"/>
      <c r="D104" s="61"/>
      <c r="E104" s="61"/>
      <c r="F104" s="61"/>
      <c r="G104" s="61"/>
      <c r="H104" s="61"/>
    </row>
    <row r="105" ht="23.25" customHeight="1">
      <c r="A105" s="17" t="s">
        <v>192</v>
      </c>
      <c r="B105" s="41" t="s">
        <v>193</v>
      </c>
      <c r="C105" s="61"/>
      <c r="D105" s="61"/>
      <c r="E105" s="61"/>
      <c r="F105" s="61"/>
      <c r="G105" s="61"/>
      <c r="H105" s="61"/>
    </row>
    <row r="106" ht="23.25" customHeight="1">
      <c r="A106" s="17" t="s">
        <v>194</v>
      </c>
      <c r="B106" s="41" t="s">
        <v>195</v>
      </c>
      <c r="C106" s="61"/>
      <c r="D106" s="61"/>
      <c r="E106" s="61"/>
      <c r="F106" s="61"/>
      <c r="G106" s="61"/>
      <c r="H106" s="61"/>
    </row>
    <row r="107" ht="23.25" customHeight="1">
      <c r="A107" s="17" t="s">
        <v>196</v>
      </c>
      <c r="B107" s="41" t="s">
        <v>197</v>
      </c>
      <c r="C107" s="61"/>
      <c r="D107" s="61"/>
      <c r="E107" s="61"/>
      <c r="F107" s="61"/>
      <c r="G107" s="61"/>
      <c r="H107" s="61"/>
    </row>
    <row r="108" ht="23.25" customHeight="1">
      <c r="A108" s="17" t="s">
        <v>198</v>
      </c>
      <c r="B108" s="41" t="s">
        <v>199</v>
      </c>
      <c r="C108" s="61"/>
      <c r="D108" s="61"/>
      <c r="E108" s="61"/>
      <c r="F108" s="61"/>
      <c r="G108" s="61"/>
      <c r="H108" s="61"/>
    </row>
    <row r="109" ht="23.25" customHeight="1">
      <c r="A109" s="17" t="s">
        <v>200</v>
      </c>
      <c r="B109" s="41" t="s">
        <v>201</v>
      </c>
      <c r="C109" s="65"/>
      <c r="D109" s="65"/>
      <c r="E109" s="65"/>
      <c r="F109" s="65"/>
      <c r="G109" s="65"/>
      <c r="H109" s="65"/>
    </row>
    <row r="110" ht="23.25" customHeight="1">
      <c r="A110" s="17" t="s">
        <v>202</v>
      </c>
      <c r="B110" s="41" t="s">
        <v>203</v>
      </c>
      <c r="C110" s="17" t="s">
        <v>204</v>
      </c>
      <c r="D110" s="17">
        <v>1.0</v>
      </c>
      <c r="E110" s="28"/>
      <c r="F110" s="28"/>
      <c r="G110" s="28"/>
      <c r="H110" s="28"/>
    </row>
    <row r="111" ht="23.25" customHeight="1">
      <c r="A111" s="9"/>
      <c r="B111" s="32" t="s">
        <v>205</v>
      </c>
      <c r="C111" s="32"/>
      <c r="D111" s="32"/>
      <c r="E111" s="28"/>
      <c r="F111" s="28"/>
      <c r="G111" s="28"/>
      <c r="H111" s="28"/>
    </row>
    <row r="112" ht="23.25" customHeight="1">
      <c r="A112" s="17">
        <v>7.1</v>
      </c>
      <c r="B112" s="18" t="s">
        <v>206</v>
      </c>
      <c r="C112" s="17" t="s">
        <v>207</v>
      </c>
      <c r="D112" s="17">
        <v>12.0</v>
      </c>
      <c r="E112" s="28"/>
      <c r="F112" s="28"/>
      <c r="G112" s="28"/>
      <c r="H112" s="28"/>
    </row>
    <row r="113" ht="23.25" customHeight="1">
      <c r="A113" s="17">
        <v>7.2</v>
      </c>
      <c r="B113" s="18" t="s">
        <v>208</v>
      </c>
      <c r="C113" s="17" t="s">
        <v>207</v>
      </c>
      <c r="D113" s="17">
        <v>3.0</v>
      </c>
      <c r="E113" s="28"/>
      <c r="F113" s="28"/>
      <c r="G113" s="28"/>
      <c r="H113" s="28"/>
    </row>
    <row r="114" ht="23.25" customHeight="1">
      <c r="A114" s="17">
        <v>7.3</v>
      </c>
      <c r="B114" s="18" t="s">
        <v>209</v>
      </c>
      <c r="C114" s="17" t="s">
        <v>207</v>
      </c>
      <c r="D114" s="17">
        <v>2.0</v>
      </c>
      <c r="E114" s="28"/>
      <c r="F114" s="28"/>
      <c r="G114" s="28"/>
      <c r="H114" s="28"/>
    </row>
    <row r="115" ht="23.25" customHeight="1">
      <c r="A115" s="9">
        <v>8.0</v>
      </c>
      <c r="B115" s="32" t="s">
        <v>125</v>
      </c>
      <c r="C115" s="32"/>
      <c r="D115" s="32"/>
      <c r="E115" s="32"/>
      <c r="F115" s="32"/>
      <c r="G115" s="32"/>
      <c r="H115" s="32"/>
    </row>
    <row r="116" ht="23.25" customHeight="1">
      <c r="A116" s="38">
        <v>8.1</v>
      </c>
      <c r="B116" s="37" t="s">
        <v>127</v>
      </c>
      <c r="C116" s="17" t="s">
        <v>128</v>
      </c>
      <c r="D116" s="39">
        <v>36.0</v>
      </c>
      <c r="E116" s="28"/>
      <c r="F116" s="28"/>
      <c r="G116" s="28"/>
      <c r="H116" s="28"/>
    </row>
    <row r="117" ht="23.25" customHeight="1">
      <c r="A117" s="65"/>
      <c r="B117" s="37" t="s">
        <v>130</v>
      </c>
      <c r="C117" s="17" t="s">
        <v>128</v>
      </c>
      <c r="D117" s="39">
        <v>36.0</v>
      </c>
      <c r="E117" s="28"/>
      <c r="F117" s="28"/>
      <c r="G117" s="28"/>
      <c r="H117" s="28"/>
    </row>
    <row r="118" ht="23.25" customHeight="1">
      <c r="A118" s="38">
        <v>8.2</v>
      </c>
      <c r="B118" s="37" t="s">
        <v>133</v>
      </c>
      <c r="C118" s="17" t="s">
        <v>128</v>
      </c>
      <c r="D118" s="39">
        <v>18.0</v>
      </c>
      <c r="E118" s="28"/>
      <c r="F118" s="28"/>
      <c r="G118" s="28"/>
      <c r="H118" s="28"/>
    </row>
    <row r="119" ht="23.25" customHeight="1">
      <c r="A119" s="65"/>
      <c r="B119" s="37" t="s">
        <v>134</v>
      </c>
      <c r="C119" s="17" t="s">
        <v>128</v>
      </c>
      <c r="D119" s="39">
        <v>18.0</v>
      </c>
      <c r="E119" s="28"/>
      <c r="F119" s="28"/>
      <c r="G119" s="28"/>
      <c r="H119" s="28"/>
    </row>
    <row r="120" ht="23.25" customHeight="1">
      <c r="A120" s="38">
        <v>8.3</v>
      </c>
      <c r="B120" s="37" t="s">
        <v>136</v>
      </c>
      <c r="C120" s="17" t="s">
        <v>128</v>
      </c>
      <c r="D120" s="24">
        <v>12.0</v>
      </c>
      <c r="E120" s="28"/>
      <c r="F120" s="28"/>
      <c r="G120" s="28"/>
      <c r="H120" s="28"/>
    </row>
    <row r="121" ht="23.25" customHeight="1">
      <c r="A121" s="65"/>
      <c r="B121" s="37" t="s">
        <v>137</v>
      </c>
      <c r="C121" s="17" t="s">
        <v>128</v>
      </c>
      <c r="D121" s="24">
        <v>12.0</v>
      </c>
      <c r="E121" s="28"/>
      <c r="F121" s="28"/>
      <c r="G121" s="28"/>
      <c r="H121" s="28"/>
    </row>
    <row r="122" ht="23.25" customHeight="1">
      <c r="A122" s="38">
        <v>8.4</v>
      </c>
      <c r="B122" s="37" t="s">
        <v>139</v>
      </c>
      <c r="C122" s="17" t="s">
        <v>128</v>
      </c>
      <c r="D122" s="24">
        <v>72.0</v>
      </c>
      <c r="E122" s="28"/>
      <c r="F122" s="28"/>
      <c r="G122" s="28"/>
      <c r="H122" s="28"/>
    </row>
    <row r="123" ht="15.75" customHeight="1">
      <c r="A123" s="65"/>
      <c r="B123" s="37" t="s">
        <v>140</v>
      </c>
      <c r="C123" s="17" t="s">
        <v>128</v>
      </c>
      <c r="D123" s="24">
        <v>72.0</v>
      </c>
      <c r="E123" s="28"/>
      <c r="F123" s="28"/>
      <c r="G123" s="28"/>
      <c r="H123" s="28"/>
    </row>
    <row r="124" ht="15.75" customHeight="1">
      <c r="A124" s="47">
        <v>8.5</v>
      </c>
      <c r="B124" s="18" t="s">
        <v>210</v>
      </c>
      <c r="C124" s="17" t="s">
        <v>159</v>
      </c>
      <c r="D124" s="17">
        <v>6.0</v>
      </c>
      <c r="E124" s="28"/>
      <c r="F124" s="28"/>
      <c r="G124" s="28"/>
      <c r="H124" s="28"/>
    </row>
    <row r="125" ht="15.75" customHeight="1">
      <c r="A125" s="47">
        <v>8.6</v>
      </c>
      <c r="B125" s="18" t="s">
        <v>211</v>
      </c>
      <c r="C125" s="17" t="s">
        <v>159</v>
      </c>
      <c r="D125" s="17">
        <v>10.0</v>
      </c>
      <c r="E125" s="28"/>
      <c r="F125" s="28"/>
      <c r="G125" s="28"/>
      <c r="H125" s="28"/>
    </row>
    <row r="126" ht="15.75" customHeight="1">
      <c r="A126" s="47">
        <v>8.7</v>
      </c>
      <c r="B126" s="18" t="s">
        <v>212</v>
      </c>
      <c r="C126" s="17" t="s">
        <v>159</v>
      </c>
      <c r="D126" s="17">
        <v>5.0</v>
      </c>
      <c r="E126" s="28"/>
      <c r="F126" s="28"/>
      <c r="G126" s="28"/>
      <c r="H126" s="28"/>
    </row>
    <row r="127" ht="15.75" customHeight="1">
      <c r="A127" s="47">
        <v>8.8</v>
      </c>
      <c r="B127" s="18" t="s">
        <v>213</v>
      </c>
      <c r="C127" s="17" t="s">
        <v>159</v>
      </c>
      <c r="D127" s="17">
        <v>6.0</v>
      </c>
      <c r="E127" s="28"/>
      <c r="F127" s="28"/>
      <c r="G127" s="28"/>
      <c r="H127" s="28"/>
    </row>
    <row r="128" ht="15.75" customHeight="1">
      <c r="A128" s="47">
        <v>8.9</v>
      </c>
      <c r="B128" s="18" t="s">
        <v>214</v>
      </c>
      <c r="C128" s="17" t="s">
        <v>159</v>
      </c>
      <c r="D128" s="17">
        <v>10.0</v>
      </c>
      <c r="E128" s="28"/>
      <c r="F128" s="28"/>
      <c r="G128" s="28"/>
      <c r="H128" s="28"/>
    </row>
    <row r="129" ht="15.75" customHeight="1">
      <c r="A129" s="30">
        <v>8.1</v>
      </c>
      <c r="B129" s="18" t="s">
        <v>215</v>
      </c>
      <c r="C129" s="17" t="s">
        <v>16</v>
      </c>
      <c r="D129" s="17">
        <v>30.0</v>
      </c>
      <c r="E129" s="28"/>
      <c r="F129" s="28"/>
      <c r="G129" s="28"/>
      <c r="H129" s="28"/>
    </row>
    <row r="130" ht="15.75" customHeight="1">
      <c r="A130" s="30">
        <v>8.11</v>
      </c>
      <c r="B130" s="18" t="s">
        <v>216</v>
      </c>
      <c r="C130" s="17" t="s">
        <v>16</v>
      </c>
      <c r="D130" s="17">
        <v>15.0</v>
      </c>
      <c r="E130" s="28"/>
      <c r="F130" s="28"/>
      <c r="G130" s="28"/>
      <c r="H130" s="28"/>
    </row>
    <row r="131" ht="15.75" customHeight="1">
      <c r="A131" s="30">
        <v>8.12</v>
      </c>
      <c r="B131" s="18" t="s">
        <v>171</v>
      </c>
      <c r="C131" s="17" t="s">
        <v>16</v>
      </c>
      <c r="D131" s="17">
        <v>10.0</v>
      </c>
      <c r="E131" s="28"/>
      <c r="F131" s="28"/>
      <c r="G131" s="28"/>
      <c r="H131" s="28"/>
    </row>
    <row r="132" ht="15.75" customHeight="1">
      <c r="A132" s="30">
        <v>8.13</v>
      </c>
      <c r="B132" s="18" t="s">
        <v>217</v>
      </c>
      <c r="C132" s="17" t="s">
        <v>16</v>
      </c>
      <c r="D132" s="17">
        <v>10.0</v>
      </c>
      <c r="E132" s="28"/>
      <c r="F132" s="28"/>
      <c r="G132" s="28"/>
      <c r="H132" s="28"/>
    </row>
    <row r="133" ht="15.75" customHeight="1">
      <c r="A133" s="30">
        <v>8.14</v>
      </c>
      <c r="B133" s="18" t="s">
        <v>218</v>
      </c>
      <c r="C133" s="17" t="s">
        <v>219</v>
      </c>
      <c r="D133" s="17">
        <v>10.0</v>
      </c>
      <c r="E133" s="71"/>
      <c r="F133" s="71"/>
      <c r="G133" s="71"/>
      <c r="H133" s="71"/>
    </row>
    <row r="134" ht="15.75" customHeight="1">
      <c r="A134" s="30">
        <v>8.15</v>
      </c>
      <c r="B134" s="18" t="s">
        <v>220</v>
      </c>
      <c r="C134" s="17" t="s">
        <v>219</v>
      </c>
      <c r="D134" s="17">
        <v>10.0</v>
      </c>
      <c r="E134" s="72"/>
      <c r="F134" s="71"/>
      <c r="G134" s="71"/>
      <c r="H134" s="71"/>
    </row>
    <row r="135" ht="15.75" customHeight="1">
      <c r="A135" s="30">
        <v>8.16</v>
      </c>
      <c r="B135" s="18" t="s">
        <v>179</v>
      </c>
      <c r="C135" s="17" t="s">
        <v>219</v>
      </c>
      <c r="D135" s="17">
        <v>5.0</v>
      </c>
      <c r="E135" s="71"/>
      <c r="F135" s="71"/>
      <c r="G135" s="71"/>
      <c r="H135" s="71"/>
    </row>
    <row r="136" ht="15.75" customHeight="1">
      <c r="A136" s="30">
        <v>8.17</v>
      </c>
      <c r="B136" s="18" t="s">
        <v>221</v>
      </c>
      <c r="C136" s="17" t="s">
        <v>219</v>
      </c>
      <c r="D136" s="17">
        <v>5.0</v>
      </c>
      <c r="E136" s="71"/>
      <c r="F136" s="71"/>
      <c r="G136" s="71"/>
      <c r="H136" s="71"/>
    </row>
    <row r="137" ht="15.75" customHeight="1">
      <c r="A137" s="30">
        <v>8.18</v>
      </c>
      <c r="B137" s="18" t="s">
        <v>222</v>
      </c>
      <c r="C137" s="17" t="s">
        <v>219</v>
      </c>
      <c r="D137" s="17">
        <v>10.0</v>
      </c>
      <c r="E137" s="71"/>
      <c r="F137" s="71"/>
      <c r="G137" s="71"/>
      <c r="H137" s="71"/>
    </row>
    <row r="138" ht="15.75" customHeight="1">
      <c r="A138" s="30">
        <v>8.19</v>
      </c>
      <c r="B138" s="18" t="s">
        <v>223</v>
      </c>
      <c r="C138" s="17" t="s">
        <v>219</v>
      </c>
      <c r="D138" s="17">
        <v>1.0</v>
      </c>
      <c r="E138" s="71"/>
      <c r="F138" s="71"/>
      <c r="G138" s="71"/>
      <c r="H138" s="71"/>
    </row>
    <row r="139" ht="15.75" customHeight="1">
      <c r="A139" s="30">
        <v>8.2</v>
      </c>
      <c r="B139" s="18" t="s">
        <v>239</v>
      </c>
      <c r="C139" s="17" t="s">
        <v>16</v>
      </c>
      <c r="D139" s="17">
        <v>1.0</v>
      </c>
      <c r="E139" s="72"/>
      <c r="F139" s="71"/>
      <c r="G139" s="71"/>
      <c r="H139" s="71"/>
      <c r="M139" s="73"/>
    </row>
    <row r="140" ht="15.75" customHeight="1">
      <c r="A140" s="74"/>
      <c r="B140" s="75" t="s">
        <v>240</v>
      </c>
      <c r="C140" s="6"/>
      <c r="D140" s="7"/>
      <c r="E140" s="74"/>
      <c r="F140" s="74"/>
      <c r="G140" s="74"/>
      <c r="H140" s="74"/>
    </row>
    <row r="141" ht="27.75" customHeight="1">
      <c r="A141" s="56"/>
      <c r="B141" s="76" t="s">
        <v>241</v>
      </c>
      <c r="G141" s="76"/>
      <c r="H141" s="76"/>
    </row>
    <row r="142" ht="15.75" customHeight="1">
      <c r="A142" s="23" t="s">
        <v>229</v>
      </c>
    </row>
    <row r="143" ht="15.75" customHeight="1">
      <c r="A143" s="56"/>
      <c r="D143" s="56"/>
    </row>
    <row r="144" ht="15.75" customHeight="1">
      <c r="A144" s="56"/>
      <c r="D144" s="56"/>
    </row>
    <row r="145" ht="15.75" customHeight="1">
      <c r="A145" s="56"/>
      <c r="D145" s="56"/>
    </row>
    <row r="146" ht="15.75" customHeight="1">
      <c r="A146" s="56"/>
      <c r="D146" s="56"/>
    </row>
    <row r="147" ht="15.75" customHeight="1">
      <c r="A147" s="56"/>
      <c r="D147" s="56"/>
    </row>
    <row r="148" ht="15.75" customHeight="1">
      <c r="A148" s="56"/>
      <c r="D148" s="56"/>
    </row>
    <row r="149" ht="15.75" customHeight="1">
      <c r="A149" s="56"/>
      <c r="D149" s="56"/>
    </row>
    <row r="150" ht="15.75" customHeight="1">
      <c r="A150" s="56"/>
      <c r="D150" s="56"/>
    </row>
    <row r="151" ht="15.75" customHeight="1">
      <c r="A151" s="56"/>
      <c r="D151" s="56"/>
    </row>
    <row r="152" ht="15.75" customHeight="1">
      <c r="A152" s="56"/>
      <c r="D152" s="56"/>
    </row>
    <row r="153" ht="15.75" customHeight="1">
      <c r="A153" s="56"/>
      <c r="D153" s="56"/>
    </row>
    <row r="154" ht="15.75" customHeight="1">
      <c r="A154" s="56"/>
      <c r="D154" s="56"/>
    </row>
    <row r="155" ht="15.75" customHeight="1">
      <c r="A155" s="56"/>
      <c r="D155" s="56"/>
    </row>
    <row r="156" ht="15.75" customHeight="1">
      <c r="A156" s="56"/>
      <c r="D156" s="56"/>
    </row>
    <row r="157" ht="15.75" customHeight="1">
      <c r="A157" s="56"/>
      <c r="D157" s="56"/>
    </row>
    <row r="158" ht="15.75" customHeight="1">
      <c r="A158" s="56"/>
      <c r="D158" s="56"/>
    </row>
    <row r="159" ht="15.75" customHeight="1">
      <c r="A159" s="56"/>
      <c r="D159" s="56"/>
    </row>
    <row r="160" ht="15.75" customHeight="1">
      <c r="A160" s="56"/>
      <c r="D160" s="56"/>
    </row>
    <row r="161" ht="15.75" customHeight="1">
      <c r="A161" s="56"/>
      <c r="D161" s="56"/>
    </row>
    <row r="162" ht="15.75" customHeight="1">
      <c r="A162" s="56"/>
      <c r="D162" s="56"/>
    </row>
    <row r="163" ht="15.75" customHeight="1">
      <c r="A163" s="56"/>
      <c r="D163" s="56"/>
    </row>
    <row r="164" ht="15.75" customHeight="1">
      <c r="A164" s="56"/>
      <c r="D164" s="56"/>
    </row>
    <row r="165" ht="15.75" customHeight="1">
      <c r="A165" s="56"/>
      <c r="D165" s="56"/>
    </row>
    <row r="166" ht="15.75" customHeight="1">
      <c r="A166" s="56"/>
      <c r="D166" s="56"/>
    </row>
    <row r="167" ht="15.75" customHeight="1">
      <c r="A167" s="56"/>
      <c r="D167" s="56"/>
    </row>
    <row r="168" ht="15.75" customHeight="1">
      <c r="A168" s="56"/>
      <c r="D168" s="56"/>
    </row>
    <row r="169" ht="15.75" customHeight="1">
      <c r="A169" s="56"/>
      <c r="D169" s="56"/>
    </row>
    <row r="170" ht="15.75" customHeight="1">
      <c r="A170" s="56"/>
      <c r="D170" s="56"/>
    </row>
    <row r="171" ht="15.75" customHeight="1">
      <c r="A171" s="56"/>
      <c r="D171" s="56"/>
    </row>
    <row r="172" ht="15.75" customHeight="1">
      <c r="A172" s="56"/>
      <c r="D172" s="56"/>
    </row>
    <row r="173" ht="15.75" customHeight="1">
      <c r="A173" s="56"/>
      <c r="D173" s="56"/>
    </row>
    <row r="174" ht="15.75" customHeight="1">
      <c r="A174" s="56"/>
      <c r="D174" s="56"/>
    </row>
    <row r="175" ht="15.75" customHeight="1">
      <c r="A175" s="56"/>
      <c r="D175" s="56"/>
    </row>
    <row r="176" ht="15.75" customHeight="1">
      <c r="A176" s="56"/>
      <c r="D176" s="56"/>
    </row>
    <row r="177" ht="15.75" customHeight="1">
      <c r="A177" s="56"/>
      <c r="D177" s="56"/>
    </row>
    <row r="178" ht="15.75" customHeight="1">
      <c r="A178" s="56"/>
      <c r="D178" s="56"/>
    </row>
    <row r="179" ht="15.75" customHeight="1">
      <c r="A179" s="56"/>
      <c r="D179" s="56"/>
    </row>
    <row r="180" ht="15.75" customHeight="1">
      <c r="A180" s="56"/>
      <c r="D180" s="56"/>
    </row>
    <row r="181" ht="15.75" customHeight="1">
      <c r="A181" s="56"/>
      <c r="D181" s="56"/>
    </row>
    <row r="182" ht="15.75" customHeight="1">
      <c r="A182" s="56"/>
      <c r="D182" s="56"/>
    </row>
    <row r="183" ht="15.75" customHeight="1">
      <c r="A183" s="56"/>
      <c r="D183" s="56"/>
    </row>
    <row r="184" ht="15.75" customHeight="1">
      <c r="A184" s="56"/>
      <c r="D184" s="56"/>
    </row>
    <row r="185" ht="15.75" customHeight="1">
      <c r="A185" s="56"/>
      <c r="D185" s="56"/>
    </row>
    <row r="186" ht="15.75" customHeight="1">
      <c r="A186" s="56"/>
      <c r="D186" s="56"/>
    </row>
    <row r="187" ht="15.75" customHeight="1">
      <c r="A187" s="56"/>
      <c r="D187" s="56"/>
    </row>
    <row r="188" ht="15.75" customHeight="1">
      <c r="A188" s="56"/>
      <c r="D188" s="56"/>
    </row>
    <row r="189" ht="15.75" customHeight="1">
      <c r="A189" s="56"/>
      <c r="D189" s="56"/>
    </row>
    <row r="190" ht="15.75" customHeight="1">
      <c r="A190" s="56"/>
      <c r="D190" s="56"/>
    </row>
    <row r="191" ht="15.75" customHeight="1">
      <c r="A191" s="56"/>
      <c r="D191" s="56"/>
    </row>
    <row r="192" ht="15.75" customHeight="1">
      <c r="A192" s="56"/>
      <c r="D192" s="56"/>
    </row>
    <row r="193" ht="15.75" customHeight="1">
      <c r="A193" s="56"/>
      <c r="D193" s="56"/>
    </row>
    <row r="194" ht="15.75" customHeight="1">
      <c r="A194" s="56"/>
      <c r="D194" s="56"/>
    </row>
    <row r="195" ht="15.75" customHeight="1">
      <c r="A195" s="56"/>
      <c r="D195" s="56"/>
    </row>
    <row r="196" ht="15.75" customHeight="1">
      <c r="A196" s="56"/>
      <c r="D196" s="56"/>
    </row>
    <row r="197" ht="15.75" customHeight="1">
      <c r="A197" s="56"/>
      <c r="D197" s="56"/>
    </row>
    <row r="198" ht="15.75" customHeight="1">
      <c r="A198" s="56"/>
      <c r="D198" s="56"/>
    </row>
    <row r="199" ht="15.75" customHeight="1">
      <c r="A199" s="56"/>
      <c r="D199" s="56"/>
    </row>
    <row r="200" ht="15.75" customHeight="1">
      <c r="A200" s="56"/>
      <c r="D200" s="56"/>
    </row>
    <row r="201" ht="15.75" customHeight="1">
      <c r="A201" s="56"/>
      <c r="D201" s="56"/>
    </row>
    <row r="202" ht="15.75" customHeight="1">
      <c r="A202" s="56"/>
      <c r="D202" s="56"/>
    </row>
    <row r="203" ht="15.75" customHeight="1">
      <c r="A203" s="56"/>
      <c r="D203" s="56"/>
    </row>
    <row r="204" ht="15.75" customHeight="1">
      <c r="A204" s="56"/>
      <c r="D204" s="56"/>
    </row>
    <row r="205" ht="15.75" customHeight="1">
      <c r="A205" s="56"/>
      <c r="D205" s="56"/>
    </row>
    <row r="206" ht="15.75" customHeight="1">
      <c r="A206" s="56"/>
      <c r="D206" s="56"/>
    </row>
    <row r="207" ht="15.75" customHeight="1">
      <c r="A207" s="56"/>
      <c r="D207" s="56"/>
    </row>
    <row r="208" ht="15.75" customHeight="1">
      <c r="A208" s="56"/>
      <c r="D208" s="56"/>
    </row>
    <row r="209" ht="15.75" customHeight="1">
      <c r="A209" s="56"/>
      <c r="D209" s="56"/>
    </row>
    <row r="210" ht="15.75" customHeight="1">
      <c r="A210" s="56"/>
      <c r="D210" s="56"/>
    </row>
    <row r="211" ht="15.75" customHeight="1">
      <c r="A211" s="56"/>
      <c r="D211" s="56"/>
    </row>
    <row r="212" ht="15.75" customHeight="1">
      <c r="A212" s="56"/>
      <c r="D212" s="56"/>
    </row>
    <row r="213" ht="15.75" customHeight="1">
      <c r="A213" s="56"/>
      <c r="D213" s="56"/>
    </row>
    <row r="214" ht="15.75" customHeight="1">
      <c r="A214" s="56"/>
      <c r="D214" s="56"/>
    </row>
    <row r="215" ht="15.75" customHeight="1">
      <c r="A215" s="56"/>
      <c r="D215" s="56"/>
    </row>
    <row r="216" ht="15.75" customHeight="1">
      <c r="A216" s="56"/>
      <c r="D216" s="56"/>
    </row>
    <row r="217" ht="15.75" customHeight="1">
      <c r="A217" s="56"/>
      <c r="D217" s="56"/>
    </row>
    <row r="218" ht="15.75" customHeight="1">
      <c r="A218" s="56"/>
      <c r="D218" s="56"/>
    </row>
    <row r="219" ht="15.75" customHeight="1">
      <c r="A219" s="56"/>
      <c r="D219" s="56"/>
    </row>
    <row r="220" ht="15.75" customHeight="1">
      <c r="A220" s="56"/>
      <c r="D220" s="56"/>
    </row>
    <row r="221" ht="15.75" customHeight="1">
      <c r="A221" s="56"/>
      <c r="D221" s="56"/>
    </row>
    <row r="222" ht="15.75" customHeight="1">
      <c r="A222" s="56"/>
      <c r="D222" s="56"/>
    </row>
    <row r="223" ht="15.75" customHeight="1">
      <c r="A223" s="56"/>
      <c r="D223" s="56"/>
    </row>
    <row r="224" ht="15.75" customHeight="1">
      <c r="A224" s="56"/>
      <c r="D224" s="56"/>
    </row>
    <row r="225" ht="15.75" customHeight="1">
      <c r="A225" s="56"/>
      <c r="D225" s="56"/>
    </row>
    <row r="226" ht="15.75" customHeight="1">
      <c r="A226" s="56"/>
      <c r="D226" s="56"/>
    </row>
    <row r="227" ht="15.75" customHeight="1">
      <c r="A227" s="56"/>
      <c r="D227" s="56"/>
    </row>
    <row r="228" ht="15.75" customHeight="1">
      <c r="A228" s="56"/>
      <c r="D228" s="56"/>
    </row>
    <row r="229" ht="15.75" customHeight="1">
      <c r="A229" s="56"/>
      <c r="D229" s="56"/>
    </row>
    <row r="230" ht="15.75" customHeight="1">
      <c r="A230" s="56"/>
      <c r="D230" s="56"/>
    </row>
    <row r="231" ht="15.75" customHeight="1">
      <c r="A231" s="56"/>
      <c r="D231" s="56"/>
    </row>
    <row r="232" ht="15.75" customHeight="1">
      <c r="A232" s="56"/>
      <c r="D232" s="56"/>
    </row>
    <row r="233" ht="15.75" customHeight="1">
      <c r="A233" s="56"/>
      <c r="D233" s="56"/>
    </row>
    <row r="234" ht="15.75" customHeight="1">
      <c r="A234" s="56"/>
      <c r="D234" s="56"/>
    </row>
    <row r="235" ht="15.75" customHeight="1">
      <c r="A235" s="56"/>
      <c r="D235" s="56"/>
    </row>
    <row r="236" ht="15.75" customHeight="1">
      <c r="A236" s="56"/>
      <c r="D236" s="56"/>
    </row>
    <row r="237" ht="15.75" customHeight="1">
      <c r="A237" s="56"/>
      <c r="D237" s="56"/>
    </row>
    <row r="238" ht="15.75" customHeight="1">
      <c r="A238" s="56"/>
      <c r="D238" s="56"/>
    </row>
    <row r="239" ht="15.75" customHeight="1">
      <c r="A239" s="56"/>
      <c r="D239" s="56"/>
    </row>
    <row r="240" ht="15.75" customHeight="1">
      <c r="A240" s="56"/>
      <c r="D240" s="56"/>
    </row>
    <row r="241" ht="15.75" customHeight="1">
      <c r="A241" s="56"/>
      <c r="D241" s="56"/>
    </row>
    <row r="242" ht="15.75" customHeight="1">
      <c r="A242" s="56"/>
      <c r="D242" s="56"/>
    </row>
    <row r="243" ht="15.75" customHeight="1">
      <c r="A243" s="56"/>
      <c r="D243" s="56"/>
    </row>
    <row r="244" ht="15.75" customHeight="1">
      <c r="A244" s="56"/>
      <c r="D244" s="56"/>
    </row>
    <row r="245" ht="15.75" customHeight="1">
      <c r="A245" s="56"/>
      <c r="D245" s="56"/>
    </row>
    <row r="246" ht="15.75" customHeight="1">
      <c r="A246" s="56"/>
      <c r="D246" s="56"/>
    </row>
    <row r="247" ht="15.75" customHeight="1">
      <c r="A247" s="56"/>
      <c r="D247" s="56"/>
    </row>
    <row r="248" ht="15.75" customHeight="1">
      <c r="A248" s="56"/>
      <c r="D248" s="56"/>
    </row>
    <row r="249" ht="15.75" customHeight="1">
      <c r="A249" s="56"/>
      <c r="D249" s="56"/>
    </row>
    <row r="250" ht="15.75" customHeight="1">
      <c r="A250" s="56"/>
      <c r="D250" s="56"/>
    </row>
    <row r="251" ht="15.75" customHeight="1">
      <c r="A251" s="56"/>
      <c r="D251" s="56"/>
    </row>
    <row r="252" ht="15.75" customHeight="1">
      <c r="A252" s="56"/>
      <c r="D252" s="56"/>
    </row>
    <row r="253" ht="15.75" customHeight="1">
      <c r="A253" s="56"/>
      <c r="D253" s="56"/>
    </row>
    <row r="254" ht="15.75" customHeight="1">
      <c r="A254" s="56"/>
      <c r="D254" s="56"/>
    </row>
    <row r="255" ht="15.75" customHeight="1">
      <c r="A255" s="56"/>
      <c r="D255" s="56"/>
    </row>
    <row r="256" ht="15.75" customHeight="1">
      <c r="A256" s="56"/>
      <c r="D256" s="56"/>
    </row>
    <row r="257" ht="15.75" customHeight="1">
      <c r="A257" s="56"/>
      <c r="D257" s="56"/>
    </row>
    <row r="258" ht="15.75" customHeight="1">
      <c r="A258" s="56"/>
      <c r="D258" s="56"/>
    </row>
    <row r="259" ht="15.75" customHeight="1">
      <c r="A259" s="56"/>
      <c r="D259" s="56"/>
    </row>
    <row r="260" ht="15.75" customHeight="1">
      <c r="A260" s="56"/>
      <c r="D260" s="56"/>
    </row>
    <row r="261" ht="15.75" customHeight="1">
      <c r="A261" s="56"/>
      <c r="D261" s="56"/>
    </row>
    <row r="262" ht="15.75" customHeight="1">
      <c r="A262" s="56"/>
      <c r="D262" s="56"/>
    </row>
    <row r="263" ht="15.75" customHeight="1">
      <c r="A263" s="56"/>
      <c r="D263" s="56"/>
    </row>
    <row r="264" ht="15.75" customHeight="1">
      <c r="A264" s="56"/>
      <c r="D264" s="56"/>
    </row>
    <row r="265" ht="15.75" customHeight="1">
      <c r="A265" s="56"/>
      <c r="D265" s="56"/>
    </row>
    <row r="266" ht="15.75" customHeight="1">
      <c r="A266" s="56"/>
      <c r="D266" s="56"/>
    </row>
    <row r="267" ht="15.75" customHeight="1">
      <c r="A267" s="56"/>
      <c r="D267" s="56"/>
    </row>
    <row r="268" ht="15.75" customHeight="1">
      <c r="A268" s="56"/>
      <c r="D268" s="56"/>
    </row>
    <row r="269" ht="15.75" customHeight="1">
      <c r="A269" s="56"/>
      <c r="D269" s="56"/>
    </row>
    <row r="270" ht="15.75" customHeight="1">
      <c r="A270" s="56"/>
      <c r="D270" s="56"/>
    </row>
    <row r="271" ht="15.75" customHeight="1">
      <c r="A271" s="56"/>
      <c r="D271" s="56"/>
    </row>
    <row r="272" ht="15.75" customHeight="1">
      <c r="A272" s="56"/>
      <c r="D272" s="56"/>
    </row>
    <row r="273" ht="15.75" customHeight="1">
      <c r="A273" s="56"/>
      <c r="D273" s="56"/>
    </row>
    <row r="274" ht="15.75" customHeight="1">
      <c r="A274" s="56"/>
      <c r="D274" s="56"/>
    </row>
    <row r="275" ht="15.75" customHeight="1">
      <c r="A275" s="56"/>
      <c r="D275" s="56"/>
    </row>
    <row r="276" ht="15.75" customHeight="1">
      <c r="A276" s="56"/>
      <c r="D276" s="56"/>
    </row>
    <row r="277" ht="15.75" customHeight="1">
      <c r="A277" s="56"/>
      <c r="D277" s="56"/>
    </row>
    <row r="278" ht="15.75" customHeight="1">
      <c r="A278" s="56"/>
      <c r="D278" s="56"/>
    </row>
    <row r="279" ht="15.75" customHeight="1">
      <c r="A279" s="56"/>
      <c r="D279" s="56"/>
    </row>
    <row r="280" ht="15.75" customHeight="1">
      <c r="A280" s="56"/>
      <c r="D280" s="56"/>
    </row>
    <row r="281" ht="15.75" customHeight="1">
      <c r="A281" s="56"/>
      <c r="D281" s="56"/>
    </row>
    <row r="282" ht="15.75" customHeight="1">
      <c r="A282" s="56"/>
      <c r="D282" s="56"/>
    </row>
    <row r="283" ht="15.75" customHeight="1">
      <c r="A283" s="56"/>
      <c r="D283" s="56"/>
    </row>
    <row r="284" ht="15.75" customHeight="1">
      <c r="A284" s="56"/>
      <c r="D284" s="56"/>
    </row>
    <row r="285" ht="15.75" customHeight="1">
      <c r="A285" s="56"/>
      <c r="D285" s="56"/>
    </row>
    <row r="286" ht="15.75" customHeight="1">
      <c r="A286" s="56"/>
      <c r="D286" s="56"/>
    </row>
    <row r="287" ht="15.75" customHeight="1">
      <c r="A287" s="56"/>
      <c r="D287" s="56"/>
    </row>
    <row r="288" ht="15.75" customHeight="1">
      <c r="A288" s="56"/>
      <c r="D288" s="56"/>
    </row>
    <row r="289" ht="15.75" customHeight="1">
      <c r="A289" s="56"/>
      <c r="D289" s="56"/>
    </row>
    <row r="290" ht="15.75" customHeight="1">
      <c r="A290" s="56"/>
      <c r="D290" s="56"/>
    </row>
    <row r="291" ht="15.75" customHeight="1">
      <c r="A291" s="56"/>
      <c r="D291" s="56"/>
    </row>
    <row r="292" ht="15.75" customHeight="1">
      <c r="A292" s="56"/>
      <c r="D292" s="56"/>
    </row>
    <row r="293" ht="15.75" customHeight="1">
      <c r="A293" s="56"/>
      <c r="D293" s="56"/>
    </row>
    <row r="294" ht="15.75" customHeight="1">
      <c r="A294" s="56"/>
      <c r="D294" s="56"/>
    </row>
    <row r="295" ht="15.75" customHeight="1">
      <c r="A295" s="56"/>
      <c r="D295" s="56"/>
    </row>
    <row r="296" ht="15.75" customHeight="1">
      <c r="A296" s="56"/>
      <c r="D296" s="56"/>
    </row>
    <row r="297" ht="15.75" customHeight="1">
      <c r="A297" s="56"/>
      <c r="D297" s="56"/>
    </row>
    <row r="298" ht="15.75" customHeight="1">
      <c r="A298" s="56"/>
      <c r="D298" s="56"/>
    </row>
    <row r="299" ht="15.75" customHeight="1">
      <c r="A299" s="56"/>
      <c r="D299" s="56"/>
    </row>
    <row r="300" ht="15.75" customHeight="1">
      <c r="A300" s="56"/>
      <c r="D300" s="56"/>
    </row>
    <row r="301" ht="15.75" customHeight="1">
      <c r="A301" s="56"/>
      <c r="D301" s="56"/>
    </row>
    <row r="302" ht="15.75" customHeight="1">
      <c r="A302" s="56"/>
      <c r="D302" s="56"/>
    </row>
    <row r="303" ht="15.75" customHeight="1">
      <c r="A303" s="56"/>
      <c r="D303" s="56"/>
    </row>
    <row r="304" ht="15.75" customHeight="1">
      <c r="A304" s="56"/>
      <c r="D304" s="56"/>
    </row>
    <row r="305" ht="15.75" customHeight="1">
      <c r="A305" s="56"/>
      <c r="D305" s="56"/>
    </row>
    <row r="306" ht="15.75" customHeight="1">
      <c r="A306" s="56"/>
      <c r="D306" s="56"/>
    </row>
    <row r="307" ht="15.75" customHeight="1">
      <c r="A307" s="56"/>
      <c r="D307" s="56"/>
    </row>
    <row r="308" ht="15.75" customHeight="1">
      <c r="A308" s="56"/>
      <c r="D308" s="56"/>
    </row>
    <row r="309" ht="15.75" customHeight="1">
      <c r="A309" s="56"/>
      <c r="D309" s="56"/>
    </row>
    <row r="310" ht="15.75" customHeight="1">
      <c r="A310" s="56"/>
      <c r="D310" s="56"/>
    </row>
    <row r="311" ht="15.75" customHeight="1">
      <c r="A311" s="56"/>
      <c r="D311" s="56"/>
    </row>
    <row r="312" ht="15.75" customHeight="1">
      <c r="A312" s="56"/>
      <c r="D312" s="56"/>
    </row>
    <row r="313" ht="15.75" customHeight="1">
      <c r="A313" s="56"/>
      <c r="D313" s="56"/>
    </row>
    <row r="314" ht="15.75" customHeight="1">
      <c r="A314" s="56"/>
      <c r="D314" s="56"/>
    </row>
    <row r="315" ht="15.75" customHeight="1">
      <c r="A315" s="56"/>
      <c r="D315" s="56"/>
    </row>
    <row r="316" ht="15.75" customHeight="1">
      <c r="A316" s="56"/>
      <c r="D316" s="56"/>
    </row>
    <row r="317" ht="15.75" customHeight="1">
      <c r="A317" s="56"/>
      <c r="D317" s="56"/>
    </row>
    <row r="318" ht="15.75" customHeight="1">
      <c r="A318" s="56"/>
      <c r="D318" s="56"/>
    </row>
    <row r="319" ht="15.75" customHeight="1">
      <c r="A319" s="56"/>
      <c r="D319" s="56"/>
    </row>
    <row r="320" ht="15.75" customHeight="1">
      <c r="A320" s="56"/>
      <c r="D320" s="56"/>
    </row>
    <row r="321" ht="15.75" customHeight="1">
      <c r="A321" s="56"/>
      <c r="D321" s="56"/>
    </row>
    <row r="322" ht="15.75" customHeight="1">
      <c r="A322" s="56"/>
      <c r="D322" s="56"/>
    </row>
    <row r="323" ht="15.75" customHeight="1">
      <c r="A323" s="56"/>
      <c r="D323" s="56"/>
    </row>
    <row r="324" ht="15.75" customHeight="1">
      <c r="A324" s="56"/>
      <c r="D324" s="56"/>
    </row>
    <row r="325" ht="15.75" customHeight="1">
      <c r="A325" s="56"/>
      <c r="D325" s="56"/>
    </row>
    <row r="326" ht="15.75" customHeight="1">
      <c r="A326" s="56"/>
      <c r="D326" s="56"/>
    </row>
    <row r="327" ht="15.75" customHeight="1">
      <c r="A327" s="56"/>
      <c r="D327" s="56"/>
    </row>
    <row r="328" ht="15.75" customHeight="1">
      <c r="A328" s="56"/>
      <c r="D328" s="56"/>
    </row>
    <row r="329" ht="15.75" customHeight="1">
      <c r="A329" s="56"/>
      <c r="D329" s="56"/>
    </row>
    <row r="330" ht="15.75" customHeight="1">
      <c r="A330" s="56"/>
      <c r="D330" s="56"/>
    </row>
    <row r="331" ht="15.75" customHeight="1">
      <c r="A331" s="56"/>
      <c r="D331" s="56"/>
    </row>
    <row r="332" ht="15.75" customHeight="1">
      <c r="A332" s="56"/>
      <c r="D332" s="56"/>
    </row>
    <row r="333" ht="15.75" customHeight="1">
      <c r="A333" s="56"/>
      <c r="D333" s="56"/>
    </row>
    <row r="334" ht="15.75" customHeight="1">
      <c r="A334" s="56"/>
      <c r="D334" s="56"/>
    </row>
    <row r="335" ht="15.75" customHeight="1">
      <c r="A335" s="56"/>
      <c r="D335" s="56"/>
    </row>
    <row r="336" ht="15.75" customHeight="1">
      <c r="A336" s="56"/>
      <c r="D336" s="56"/>
    </row>
    <row r="337" ht="15.75" customHeight="1">
      <c r="A337" s="56"/>
      <c r="D337" s="56"/>
    </row>
    <row r="338" ht="15.75" customHeight="1">
      <c r="A338" s="56"/>
      <c r="D338" s="56"/>
    </row>
    <row r="339" ht="15.75" customHeight="1">
      <c r="A339" s="56"/>
      <c r="D339" s="56"/>
    </row>
    <row r="340" ht="15.75" customHeight="1">
      <c r="A340" s="56"/>
      <c r="D340" s="56"/>
    </row>
    <row r="341" ht="15.75" customHeight="1">
      <c r="A341" s="56"/>
      <c r="D341" s="56"/>
    </row>
    <row r="342" ht="15.75" customHeight="1">
      <c r="A342" s="56"/>
      <c r="D342" s="56"/>
    </row>
    <row r="343" ht="15.75" customHeight="1">
      <c r="A343" s="56"/>
      <c r="D343" s="56"/>
    </row>
    <row r="344" ht="15.75" customHeight="1">
      <c r="A344" s="56"/>
      <c r="D344" s="56"/>
    </row>
    <row r="345" ht="15.75" customHeight="1">
      <c r="A345" s="56"/>
      <c r="D345" s="56"/>
    </row>
    <row r="346" ht="15.75" customHeight="1">
      <c r="A346" s="56"/>
      <c r="D346" s="56"/>
    </row>
    <row r="347" ht="15.75" customHeight="1">
      <c r="A347" s="56"/>
      <c r="D347" s="56"/>
    </row>
    <row r="348" ht="15.75" customHeight="1">
      <c r="A348" s="56"/>
      <c r="D348" s="56"/>
    </row>
    <row r="349" ht="15.75" customHeight="1">
      <c r="A349" s="56"/>
      <c r="D349" s="56"/>
    </row>
    <row r="350" ht="15.75" customHeight="1">
      <c r="A350" s="56"/>
      <c r="D350" s="56"/>
    </row>
    <row r="351" ht="15.75" customHeight="1">
      <c r="A351" s="56"/>
      <c r="D351" s="56"/>
    </row>
    <row r="352" ht="15.75" customHeight="1">
      <c r="A352" s="56"/>
      <c r="D352" s="56"/>
    </row>
    <row r="353" ht="15.75" customHeight="1">
      <c r="A353" s="56"/>
      <c r="D353" s="56"/>
    </row>
    <row r="354" ht="15.75" customHeight="1">
      <c r="A354" s="56"/>
      <c r="D354" s="56"/>
    </row>
    <row r="355" ht="15.75" customHeight="1">
      <c r="A355" s="56"/>
      <c r="D355" s="56"/>
    </row>
    <row r="356" ht="15.75" customHeight="1">
      <c r="A356" s="56"/>
      <c r="D356" s="56"/>
    </row>
    <row r="357" ht="15.75" customHeight="1">
      <c r="A357" s="56"/>
      <c r="D357" s="56"/>
    </row>
    <row r="358" ht="15.75" customHeight="1">
      <c r="A358" s="56"/>
      <c r="D358" s="56"/>
    </row>
    <row r="359" ht="15.75" customHeight="1">
      <c r="A359" s="56"/>
      <c r="D359" s="56"/>
    </row>
    <row r="360" ht="15.75" customHeight="1">
      <c r="A360" s="56"/>
      <c r="D360" s="56"/>
    </row>
    <row r="361" ht="15.75" customHeight="1">
      <c r="A361" s="56"/>
      <c r="D361" s="56"/>
    </row>
    <row r="362" ht="15.75" customHeight="1">
      <c r="A362" s="56"/>
      <c r="D362" s="56"/>
    </row>
    <row r="363" ht="15.75" customHeight="1">
      <c r="A363" s="56"/>
      <c r="D363" s="56"/>
    </row>
    <row r="364" ht="15.75" customHeight="1">
      <c r="A364" s="56"/>
      <c r="D364" s="56"/>
    </row>
    <row r="365" ht="15.75" customHeight="1">
      <c r="A365" s="56"/>
      <c r="D365" s="56"/>
    </row>
    <row r="366" ht="15.75" customHeight="1">
      <c r="A366" s="56"/>
      <c r="D366" s="56"/>
    </row>
    <row r="367" ht="15.75" customHeight="1">
      <c r="A367" s="56"/>
      <c r="D367" s="56"/>
    </row>
    <row r="368" ht="15.75" customHeight="1">
      <c r="A368" s="56"/>
      <c r="D368" s="56"/>
    </row>
    <row r="369" ht="15.75" customHeight="1">
      <c r="A369" s="56"/>
      <c r="D369" s="56"/>
    </row>
    <row r="370" ht="15.75" customHeight="1">
      <c r="A370" s="56"/>
      <c r="D370" s="56"/>
    </row>
    <row r="371" ht="15.75" customHeight="1">
      <c r="A371" s="56"/>
      <c r="D371" s="56"/>
    </row>
    <row r="372" ht="15.75" customHeight="1">
      <c r="A372" s="56"/>
      <c r="D372" s="56"/>
    </row>
    <row r="373" ht="15.75" customHeight="1">
      <c r="A373" s="56"/>
      <c r="D373" s="56"/>
    </row>
    <row r="374" ht="15.75" customHeight="1">
      <c r="A374" s="56"/>
      <c r="D374" s="56"/>
    </row>
    <row r="375" ht="15.75" customHeight="1">
      <c r="A375" s="56"/>
      <c r="D375" s="56"/>
    </row>
    <row r="376" ht="15.75" customHeight="1">
      <c r="A376" s="56"/>
      <c r="D376" s="56"/>
    </row>
    <row r="377" ht="15.75" customHeight="1">
      <c r="A377" s="56"/>
      <c r="D377" s="56"/>
    </row>
    <row r="378" ht="15.75" customHeight="1">
      <c r="A378" s="56"/>
      <c r="D378" s="56"/>
    </row>
    <row r="379" ht="15.75" customHeight="1">
      <c r="A379" s="56"/>
      <c r="D379" s="56"/>
    </row>
    <row r="380" ht="15.75" customHeight="1">
      <c r="A380" s="56"/>
      <c r="D380" s="56"/>
    </row>
    <row r="381" ht="15.75" customHeight="1">
      <c r="A381" s="56"/>
      <c r="D381" s="56"/>
    </row>
    <row r="382" ht="15.75" customHeight="1">
      <c r="A382" s="56"/>
      <c r="D382" s="56"/>
    </row>
    <row r="383" ht="15.75" customHeight="1">
      <c r="A383" s="56"/>
      <c r="D383" s="56"/>
    </row>
    <row r="384" ht="15.75" customHeight="1">
      <c r="A384" s="56"/>
      <c r="D384" s="56"/>
    </row>
    <row r="385" ht="15.75" customHeight="1">
      <c r="A385" s="56"/>
      <c r="D385" s="56"/>
    </row>
    <row r="386" ht="15.75" customHeight="1">
      <c r="A386" s="56"/>
      <c r="D386" s="56"/>
    </row>
    <row r="387" ht="15.75" customHeight="1">
      <c r="A387" s="56"/>
      <c r="D387" s="56"/>
    </row>
    <row r="388" ht="15.75" customHeight="1">
      <c r="A388" s="56"/>
      <c r="D388" s="56"/>
    </row>
    <row r="389" ht="15.75" customHeight="1">
      <c r="A389" s="56"/>
      <c r="D389" s="56"/>
    </row>
    <row r="390" ht="15.75" customHeight="1">
      <c r="A390" s="56"/>
      <c r="D390" s="56"/>
    </row>
    <row r="391" ht="15.75" customHeight="1">
      <c r="A391" s="56"/>
      <c r="D391" s="56"/>
    </row>
    <row r="392" ht="15.75" customHeight="1">
      <c r="A392" s="56"/>
      <c r="D392" s="56"/>
    </row>
    <row r="393" ht="15.75" customHeight="1">
      <c r="A393" s="56"/>
      <c r="D393" s="56"/>
    </row>
    <row r="394" ht="15.75" customHeight="1">
      <c r="A394" s="56"/>
      <c r="D394" s="56"/>
    </row>
    <row r="395" ht="15.75" customHeight="1">
      <c r="A395" s="56"/>
      <c r="D395" s="56"/>
    </row>
    <row r="396" ht="15.75" customHeight="1">
      <c r="A396" s="56"/>
      <c r="D396" s="56"/>
    </row>
    <row r="397" ht="15.75" customHeight="1">
      <c r="A397" s="56"/>
      <c r="D397" s="56"/>
    </row>
    <row r="398" ht="15.75" customHeight="1">
      <c r="A398" s="56"/>
      <c r="D398" s="56"/>
    </row>
    <row r="399" ht="15.75" customHeight="1">
      <c r="A399" s="56"/>
      <c r="D399" s="56"/>
    </row>
    <row r="400" ht="15.75" customHeight="1">
      <c r="A400" s="56"/>
      <c r="D400" s="56"/>
    </row>
    <row r="401" ht="15.75" customHeight="1">
      <c r="A401" s="56"/>
      <c r="D401" s="56"/>
    </row>
    <row r="402" ht="15.75" customHeight="1">
      <c r="A402" s="56"/>
      <c r="D402" s="56"/>
    </row>
    <row r="403" ht="15.75" customHeight="1">
      <c r="A403" s="56"/>
      <c r="D403" s="56"/>
    </row>
    <row r="404" ht="15.75" customHeight="1">
      <c r="A404" s="56"/>
      <c r="D404" s="56"/>
    </row>
    <row r="405" ht="15.75" customHeight="1">
      <c r="A405" s="56"/>
      <c r="D405" s="56"/>
    </row>
    <row r="406" ht="15.75" customHeight="1">
      <c r="A406" s="56"/>
      <c r="D406" s="56"/>
    </row>
    <row r="407" ht="15.75" customHeight="1">
      <c r="A407" s="56"/>
      <c r="D407" s="56"/>
    </row>
    <row r="408" ht="15.75" customHeight="1">
      <c r="A408" s="56"/>
      <c r="D408" s="56"/>
    </row>
    <row r="409" ht="15.75" customHeight="1">
      <c r="A409" s="56"/>
      <c r="D409" s="56"/>
    </row>
    <row r="410" ht="15.75" customHeight="1">
      <c r="A410" s="56"/>
      <c r="D410" s="56"/>
    </row>
    <row r="411" ht="15.75" customHeight="1">
      <c r="A411" s="56"/>
      <c r="D411" s="56"/>
    </row>
    <row r="412" ht="15.75" customHeight="1">
      <c r="A412" s="56"/>
      <c r="D412" s="56"/>
    </row>
    <row r="413" ht="15.75" customHeight="1">
      <c r="A413" s="56"/>
      <c r="D413" s="56"/>
    </row>
    <row r="414" ht="15.75" customHeight="1">
      <c r="A414" s="56"/>
      <c r="D414" s="56"/>
    </row>
    <row r="415" ht="15.75" customHeight="1">
      <c r="A415" s="56"/>
      <c r="D415" s="56"/>
    </row>
    <row r="416" ht="15.75" customHeight="1">
      <c r="A416" s="56"/>
      <c r="D416" s="56"/>
    </row>
    <row r="417" ht="15.75" customHeight="1">
      <c r="A417" s="56"/>
      <c r="D417" s="56"/>
    </row>
    <row r="418" ht="15.75" customHeight="1">
      <c r="A418" s="56"/>
      <c r="D418" s="56"/>
    </row>
    <row r="419" ht="15.75" customHeight="1">
      <c r="A419" s="56"/>
      <c r="D419" s="56"/>
    </row>
    <row r="420" ht="15.75" customHeight="1">
      <c r="A420" s="56"/>
      <c r="D420" s="56"/>
    </row>
    <row r="421" ht="15.75" customHeight="1">
      <c r="A421" s="56"/>
      <c r="D421" s="56"/>
    </row>
    <row r="422" ht="15.75" customHeight="1">
      <c r="A422" s="56"/>
      <c r="D422" s="56"/>
    </row>
    <row r="423" ht="15.75" customHeight="1">
      <c r="A423" s="56"/>
      <c r="D423" s="56"/>
    </row>
    <row r="424" ht="15.75" customHeight="1">
      <c r="A424" s="56"/>
      <c r="D424" s="56"/>
    </row>
    <row r="425" ht="15.75" customHeight="1">
      <c r="A425" s="56"/>
      <c r="D425" s="56"/>
    </row>
    <row r="426" ht="15.75" customHeight="1">
      <c r="A426" s="56"/>
      <c r="D426" s="56"/>
    </row>
    <row r="427" ht="15.75" customHeight="1">
      <c r="A427" s="56"/>
      <c r="D427" s="56"/>
    </row>
    <row r="428" ht="15.75" customHeight="1">
      <c r="A428" s="56"/>
      <c r="D428" s="56"/>
    </row>
    <row r="429" ht="15.75" customHeight="1">
      <c r="A429" s="56"/>
      <c r="D429" s="56"/>
    </row>
    <row r="430" ht="15.75" customHeight="1">
      <c r="A430" s="56"/>
      <c r="D430" s="56"/>
    </row>
    <row r="431" ht="15.75" customHeight="1">
      <c r="A431" s="56"/>
      <c r="D431" s="56"/>
    </row>
    <row r="432" ht="15.75" customHeight="1">
      <c r="A432" s="56"/>
      <c r="D432" s="56"/>
    </row>
    <row r="433" ht="15.75" customHeight="1">
      <c r="A433" s="56"/>
      <c r="D433" s="56"/>
    </row>
    <row r="434" ht="15.75" customHeight="1">
      <c r="A434" s="56"/>
      <c r="D434" s="56"/>
    </row>
    <row r="435" ht="15.75" customHeight="1">
      <c r="A435" s="56"/>
      <c r="D435" s="56"/>
    </row>
    <row r="436" ht="15.75" customHeight="1">
      <c r="A436" s="56"/>
      <c r="D436" s="56"/>
    </row>
    <row r="437" ht="15.75" customHeight="1">
      <c r="A437" s="56"/>
      <c r="D437" s="56"/>
    </row>
    <row r="438" ht="15.75" customHeight="1">
      <c r="A438" s="56"/>
      <c r="D438" s="56"/>
    </row>
    <row r="439" ht="15.75" customHeight="1">
      <c r="A439" s="56"/>
      <c r="D439" s="56"/>
    </row>
    <row r="440" ht="15.75" customHeight="1">
      <c r="A440" s="56"/>
      <c r="D440" s="56"/>
    </row>
    <row r="441" ht="15.75" customHeight="1">
      <c r="A441" s="56"/>
      <c r="D441" s="56"/>
    </row>
    <row r="442" ht="15.75" customHeight="1">
      <c r="A442" s="56"/>
      <c r="D442" s="56"/>
    </row>
    <row r="443" ht="15.75" customHeight="1">
      <c r="A443" s="56"/>
      <c r="D443" s="56"/>
    </row>
    <row r="444" ht="15.75" customHeight="1">
      <c r="A444" s="56"/>
      <c r="D444" s="56"/>
    </row>
    <row r="445" ht="15.75" customHeight="1">
      <c r="A445" s="56"/>
      <c r="D445" s="56"/>
    </row>
    <row r="446" ht="15.75" customHeight="1">
      <c r="A446" s="56"/>
      <c r="D446" s="56"/>
    </row>
    <row r="447" ht="15.75" customHeight="1">
      <c r="A447" s="56"/>
      <c r="D447" s="56"/>
    </row>
    <row r="448" ht="15.75" customHeight="1">
      <c r="A448" s="56"/>
      <c r="D448" s="56"/>
    </row>
    <row r="449" ht="15.75" customHeight="1">
      <c r="A449" s="56"/>
      <c r="D449" s="56"/>
    </row>
    <row r="450" ht="15.75" customHeight="1">
      <c r="A450" s="56"/>
      <c r="D450" s="56"/>
    </row>
    <row r="451" ht="15.75" customHeight="1">
      <c r="A451" s="56"/>
      <c r="D451" s="56"/>
    </row>
    <row r="452" ht="15.75" customHeight="1">
      <c r="A452" s="56"/>
      <c r="D452" s="56"/>
    </row>
    <row r="453" ht="15.75" customHeight="1">
      <c r="A453" s="56"/>
      <c r="D453" s="56"/>
    </row>
    <row r="454" ht="15.75" customHeight="1">
      <c r="A454" s="56"/>
      <c r="D454" s="56"/>
    </row>
    <row r="455" ht="15.75" customHeight="1">
      <c r="A455" s="56"/>
      <c r="D455" s="56"/>
    </row>
    <row r="456" ht="15.75" customHeight="1">
      <c r="A456" s="56"/>
      <c r="D456" s="56"/>
    </row>
    <row r="457" ht="15.75" customHeight="1">
      <c r="A457" s="56"/>
      <c r="D457" s="56"/>
    </row>
    <row r="458" ht="15.75" customHeight="1">
      <c r="A458" s="56"/>
      <c r="D458" s="56"/>
    </row>
    <row r="459" ht="15.75" customHeight="1">
      <c r="A459" s="56"/>
      <c r="D459" s="56"/>
    </row>
    <row r="460" ht="15.75" customHeight="1">
      <c r="A460" s="56"/>
      <c r="D460" s="56"/>
    </row>
    <row r="461" ht="15.75" customHeight="1">
      <c r="A461" s="56"/>
      <c r="D461" s="56"/>
    </row>
    <row r="462" ht="15.75" customHeight="1">
      <c r="A462" s="56"/>
      <c r="D462" s="56"/>
    </row>
    <row r="463" ht="15.75" customHeight="1">
      <c r="A463" s="56"/>
      <c r="D463" s="56"/>
    </row>
    <row r="464" ht="15.75" customHeight="1">
      <c r="A464" s="56"/>
      <c r="D464" s="56"/>
    </row>
    <row r="465" ht="15.75" customHeight="1">
      <c r="A465" s="56"/>
      <c r="D465" s="56"/>
    </row>
    <row r="466" ht="15.75" customHeight="1">
      <c r="A466" s="56"/>
      <c r="D466" s="56"/>
    </row>
    <row r="467" ht="15.75" customHeight="1">
      <c r="A467" s="56"/>
      <c r="D467" s="56"/>
    </row>
    <row r="468" ht="15.75" customHeight="1">
      <c r="A468" s="56"/>
      <c r="D468" s="56"/>
    </row>
    <row r="469" ht="15.75" customHeight="1">
      <c r="A469" s="56"/>
      <c r="D469" s="56"/>
    </row>
    <row r="470" ht="15.75" customHeight="1">
      <c r="A470" s="56"/>
      <c r="D470" s="56"/>
    </row>
    <row r="471" ht="15.75" customHeight="1">
      <c r="A471" s="56"/>
      <c r="D471" s="56"/>
    </row>
    <row r="472" ht="15.75" customHeight="1">
      <c r="A472" s="56"/>
      <c r="D472" s="56"/>
    </row>
    <row r="473" ht="15.75" customHeight="1">
      <c r="A473" s="56"/>
      <c r="D473" s="56"/>
    </row>
    <row r="474" ht="15.75" customHeight="1">
      <c r="A474" s="56"/>
      <c r="D474" s="56"/>
    </row>
    <row r="475" ht="15.75" customHeight="1">
      <c r="A475" s="56"/>
      <c r="D475" s="56"/>
    </row>
    <row r="476" ht="15.75" customHeight="1">
      <c r="A476" s="56"/>
      <c r="D476" s="56"/>
    </row>
    <row r="477" ht="15.75" customHeight="1">
      <c r="A477" s="56"/>
      <c r="D477" s="56"/>
    </row>
    <row r="478" ht="15.75" customHeight="1">
      <c r="A478" s="56"/>
      <c r="D478" s="56"/>
    </row>
    <row r="479" ht="15.75" customHeight="1">
      <c r="A479" s="56"/>
      <c r="D479" s="56"/>
    </row>
    <row r="480" ht="15.75" customHeight="1">
      <c r="A480" s="56"/>
      <c r="D480" s="56"/>
    </row>
    <row r="481" ht="15.75" customHeight="1">
      <c r="A481" s="56"/>
      <c r="D481" s="56"/>
    </row>
    <row r="482" ht="15.75" customHeight="1">
      <c r="A482" s="56"/>
      <c r="D482" s="56"/>
    </row>
    <row r="483" ht="15.75" customHeight="1">
      <c r="A483" s="56"/>
      <c r="D483" s="56"/>
    </row>
    <row r="484" ht="15.75" customHeight="1">
      <c r="A484" s="56"/>
      <c r="D484" s="56"/>
    </row>
    <row r="485" ht="15.75" customHeight="1">
      <c r="A485" s="56"/>
      <c r="D485" s="56"/>
    </row>
    <row r="486" ht="15.75" customHeight="1">
      <c r="A486" s="56"/>
      <c r="D486" s="56"/>
    </row>
    <row r="487" ht="15.75" customHeight="1">
      <c r="A487" s="56"/>
      <c r="D487" s="56"/>
    </row>
    <row r="488" ht="15.75" customHeight="1">
      <c r="A488" s="56"/>
      <c r="D488" s="56"/>
    </row>
    <row r="489" ht="15.75" customHeight="1">
      <c r="A489" s="56"/>
      <c r="D489" s="56"/>
    </row>
    <row r="490" ht="15.75" customHeight="1">
      <c r="A490" s="56"/>
      <c r="D490" s="56"/>
    </row>
    <row r="491" ht="15.75" customHeight="1">
      <c r="A491" s="56"/>
      <c r="D491" s="56"/>
    </row>
    <row r="492" ht="15.75" customHeight="1">
      <c r="A492" s="56"/>
      <c r="D492" s="56"/>
    </row>
    <row r="493" ht="15.75" customHeight="1">
      <c r="A493" s="56"/>
      <c r="D493" s="56"/>
    </row>
    <row r="494" ht="15.75" customHeight="1">
      <c r="A494" s="56"/>
      <c r="D494" s="56"/>
    </row>
    <row r="495" ht="15.75" customHeight="1">
      <c r="A495" s="56"/>
      <c r="D495" s="56"/>
    </row>
    <row r="496" ht="15.75" customHeight="1">
      <c r="A496" s="56"/>
      <c r="D496" s="56"/>
    </row>
    <row r="497" ht="15.75" customHeight="1">
      <c r="A497" s="56"/>
      <c r="D497" s="56"/>
    </row>
    <row r="498" ht="15.75" customHeight="1">
      <c r="A498" s="56"/>
      <c r="D498" s="56"/>
    </row>
    <row r="499" ht="15.75" customHeight="1">
      <c r="A499" s="56"/>
      <c r="D499" s="56"/>
    </row>
    <row r="500" ht="15.75" customHeight="1">
      <c r="A500" s="56"/>
      <c r="D500" s="56"/>
    </row>
    <row r="501" ht="15.75" customHeight="1">
      <c r="A501" s="56"/>
      <c r="D501" s="56"/>
    </row>
    <row r="502" ht="15.75" customHeight="1">
      <c r="A502" s="56"/>
      <c r="D502" s="56"/>
    </row>
    <row r="503" ht="15.75" customHeight="1">
      <c r="A503" s="56"/>
      <c r="D503" s="56"/>
    </row>
    <row r="504" ht="15.75" customHeight="1">
      <c r="A504" s="56"/>
      <c r="D504" s="56"/>
    </row>
    <row r="505" ht="15.75" customHeight="1">
      <c r="A505" s="56"/>
      <c r="D505" s="56"/>
    </row>
    <row r="506" ht="15.75" customHeight="1">
      <c r="A506" s="56"/>
      <c r="D506" s="56"/>
    </row>
    <row r="507" ht="15.75" customHeight="1">
      <c r="A507" s="56"/>
      <c r="D507" s="56"/>
    </row>
    <row r="508" ht="15.75" customHeight="1">
      <c r="A508" s="56"/>
      <c r="D508" s="56"/>
    </row>
    <row r="509" ht="15.75" customHeight="1">
      <c r="A509" s="56"/>
      <c r="D509" s="56"/>
    </row>
    <row r="510" ht="15.75" customHeight="1">
      <c r="A510" s="56"/>
      <c r="D510" s="56"/>
    </row>
    <row r="511" ht="15.75" customHeight="1">
      <c r="A511" s="56"/>
      <c r="D511" s="56"/>
    </row>
    <row r="512" ht="15.75" customHeight="1">
      <c r="A512" s="56"/>
      <c r="D512" s="56"/>
    </row>
    <row r="513" ht="15.75" customHeight="1">
      <c r="A513" s="56"/>
      <c r="D513" s="56"/>
    </row>
    <row r="514" ht="15.75" customHeight="1">
      <c r="A514" s="56"/>
      <c r="D514" s="56"/>
    </row>
    <row r="515" ht="15.75" customHeight="1">
      <c r="A515" s="56"/>
      <c r="D515" s="56"/>
    </row>
    <row r="516" ht="15.75" customHeight="1">
      <c r="A516" s="56"/>
      <c r="D516" s="56"/>
    </row>
    <row r="517" ht="15.75" customHeight="1">
      <c r="A517" s="56"/>
      <c r="D517" s="56"/>
    </row>
    <row r="518" ht="15.75" customHeight="1">
      <c r="A518" s="56"/>
      <c r="D518" s="56"/>
    </row>
    <row r="519" ht="15.75" customHeight="1">
      <c r="A519" s="56"/>
      <c r="D519" s="56"/>
    </row>
    <row r="520" ht="15.75" customHeight="1">
      <c r="A520" s="56"/>
      <c r="D520" s="56"/>
    </row>
    <row r="521" ht="15.75" customHeight="1">
      <c r="A521" s="56"/>
      <c r="D521" s="56"/>
    </row>
    <row r="522" ht="15.75" customHeight="1">
      <c r="A522" s="56"/>
      <c r="D522" s="56"/>
    </row>
    <row r="523" ht="15.75" customHeight="1">
      <c r="A523" s="56"/>
      <c r="D523" s="56"/>
    </row>
    <row r="524" ht="15.75" customHeight="1">
      <c r="A524" s="56"/>
      <c r="D524" s="56"/>
    </row>
    <row r="525" ht="15.75" customHeight="1">
      <c r="A525" s="56"/>
      <c r="D525" s="56"/>
    </row>
    <row r="526" ht="15.75" customHeight="1">
      <c r="A526" s="56"/>
      <c r="D526" s="56"/>
    </row>
    <row r="527" ht="15.75" customHeight="1">
      <c r="A527" s="56"/>
      <c r="D527" s="56"/>
    </row>
    <row r="528" ht="15.75" customHeight="1">
      <c r="A528" s="56"/>
      <c r="D528" s="56"/>
    </row>
    <row r="529" ht="15.75" customHeight="1">
      <c r="A529" s="56"/>
      <c r="D529" s="56"/>
    </row>
    <row r="530" ht="15.75" customHeight="1">
      <c r="A530" s="56"/>
      <c r="D530" s="56"/>
    </row>
    <row r="531" ht="15.75" customHeight="1">
      <c r="A531" s="56"/>
      <c r="D531" s="56"/>
    </row>
    <row r="532" ht="15.75" customHeight="1">
      <c r="A532" s="56"/>
      <c r="D532" s="56"/>
    </row>
    <row r="533" ht="15.75" customHeight="1">
      <c r="A533" s="56"/>
      <c r="D533" s="56"/>
    </row>
    <row r="534" ht="15.75" customHeight="1">
      <c r="A534" s="56"/>
      <c r="D534" s="56"/>
    </row>
    <row r="535" ht="15.75" customHeight="1">
      <c r="A535" s="56"/>
      <c r="D535" s="56"/>
    </row>
    <row r="536" ht="15.75" customHeight="1">
      <c r="A536" s="56"/>
      <c r="D536" s="56"/>
    </row>
    <row r="537" ht="15.75" customHeight="1">
      <c r="A537" s="56"/>
      <c r="D537" s="56"/>
    </row>
    <row r="538" ht="15.75" customHeight="1">
      <c r="A538" s="56"/>
      <c r="D538" s="56"/>
    </row>
    <row r="539" ht="15.75" customHeight="1">
      <c r="A539" s="56"/>
      <c r="D539" s="56"/>
    </row>
    <row r="540" ht="15.75" customHeight="1">
      <c r="A540" s="56"/>
      <c r="D540" s="56"/>
    </row>
    <row r="541" ht="15.75" customHeight="1">
      <c r="A541" s="56"/>
      <c r="D541" s="56"/>
    </row>
    <row r="542" ht="15.75" customHeight="1">
      <c r="A542" s="56"/>
      <c r="D542" s="56"/>
    </row>
    <row r="543" ht="15.75" customHeight="1">
      <c r="A543" s="56"/>
      <c r="D543" s="56"/>
    </row>
    <row r="544" ht="15.75" customHeight="1">
      <c r="A544" s="56"/>
      <c r="D544" s="56"/>
    </row>
    <row r="545" ht="15.75" customHeight="1">
      <c r="A545" s="56"/>
      <c r="D545" s="56"/>
    </row>
    <row r="546" ht="15.75" customHeight="1">
      <c r="A546" s="56"/>
      <c r="D546" s="56"/>
    </row>
    <row r="547" ht="15.75" customHeight="1">
      <c r="A547" s="56"/>
      <c r="D547" s="56"/>
    </row>
    <row r="548" ht="15.75" customHeight="1">
      <c r="A548" s="56"/>
      <c r="D548" s="56"/>
    </row>
    <row r="549" ht="15.75" customHeight="1">
      <c r="A549" s="56"/>
      <c r="D549" s="56"/>
    </row>
    <row r="550" ht="15.75" customHeight="1">
      <c r="A550" s="56"/>
      <c r="D550" s="56"/>
    </row>
    <row r="551" ht="15.75" customHeight="1">
      <c r="A551" s="56"/>
      <c r="D551" s="56"/>
    </row>
    <row r="552" ht="15.75" customHeight="1">
      <c r="A552" s="56"/>
      <c r="D552" s="56"/>
    </row>
    <row r="553" ht="15.75" customHeight="1">
      <c r="A553" s="56"/>
      <c r="D553" s="56"/>
    </row>
    <row r="554" ht="15.75" customHeight="1">
      <c r="A554" s="56"/>
      <c r="D554" s="56"/>
    </row>
    <row r="555" ht="15.75" customHeight="1">
      <c r="A555" s="56"/>
      <c r="D555" s="56"/>
    </row>
    <row r="556" ht="15.75" customHeight="1">
      <c r="A556" s="56"/>
      <c r="D556" s="56"/>
    </row>
    <row r="557" ht="15.75" customHeight="1">
      <c r="A557" s="56"/>
      <c r="D557" s="56"/>
    </row>
    <row r="558" ht="15.75" customHeight="1">
      <c r="A558" s="56"/>
      <c r="D558" s="56"/>
    </row>
    <row r="559" ht="15.75" customHeight="1">
      <c r="A559" s="56"/>
      <c r="D559" s="56"/>
    </row>
    <row r="560" ht="15.75" customHeight="1">
      <c r="A560" s="56"/>
      <c r="D560" s="56"/>
    </row>
    <row r="561" ht="15.75" customHeight="1">
      <c r="A561" s="56"/>
      <c r="D561" s="56"/>
    </row>
    <row r="562" ht="15.75" customHeight="1">
      <c r="A562" s="56"/>
      <c r="D562" s="56"/>
    </row>
    <row r="563" ht="15.75" customHeight="1">
      <c r="A563" s="56"/>
      <c r="D563" s="56"/>
    </row>
    <row r="564" ht="15.75" customHeight="1">
      <c r="A564" s="56"/>
      <c r="D564" s="56"/>
    </row>
    <row r="565" ht="15.75" customHeight="1">
      <c r="A565" s="56"/>
      <c r="D565" s="56"/>
    </row>
    <row r="566" ht="15.75" customHeight="1">
      <c r="A566" s="56"/>
      <c r="D566" s="56"/>
    </row>
    <row r="567" ht="15.75" customHeight="1">
      <c r="A567" s="56"/>
      <c r="D567" s="56"/>
    </row>
    <row r="568" ht="15.75" customHeight="1">
      <c r="A568" s="56"/>
      <c r="D568" s="56"/>
    </row>
    <row r="569" ht="15.75" customHeight="1">
      <c r="A569" s="56"/>
      <c r="D569" s="56"/>
    </row>
    <row r="570" ht="15.75" customHeight="1">
      <c r="A570" s="56"/>
      <c r="D570" s="56"/>
    </row>
    <row r="571" ht="15.75" customHeight="1">
      <c r="A571" s="56"/>
      <c r="D571" s="56"/>
    </row>
    <row r="572" ht="15.75" customHeight="1">
      <c r="A572" s="56"/>
      <c r="D572" s="56"/>
    </row>
    <row r="573" ht="15.75" customHeight="1">
      <c r="A573" s="56"/>
      <c r="D573" s="56"/>
    </row>
    <row r="574" ht="15.75" customHeight="1">
      <c r="A574" s="56"/>
      <c r="D574" s="56"/>
    </row>
    <row r="575" ht="15.75" customHeight="1">
      <c r="A575" s="56"/>
      <c r="D575" s="56"/>
    </row>
    <row r="576" ht="15.75" customHeight="1">
      <c r="A576" s="56"/>
      <c r="D576" s="56"/>
    </row>
    <row r="577" ht="15.75" customHeight="1">
      <c r="A577" s="56"/>
      <c r="D577" s="56"/>
    </row>
    <row r="578" ht="15.75" customHeight="1">
      <c r="A578" s="56"/>
      <c r="D578" s="56"/>
    </row>
    <row r="579" ht="15.75" customHeight="1">
      <c r="A579" s="56"/>
      <c r="D579" s="56"/>
    </row>
    <row r="580" ht="15.75" customHeight="1">
      <c r="A580" s="56"/>
      <c r="D580" s="56"/>
    </row>
    <row r="581" ht="15.75" customHeight="1">
      <c r="A581" s="56"/>
      <c r="D581" s="56"/>
    </row>
    <row r="582" ht="15.75" customHeight="1">
      <c r="A582" s="56"/>
      <c r="D582" s="56"/>
    </row>
    <row r="583" ht="15.75" customHeight="1">
      <c r="A583" s="56"/>
      <c r="D583" s="56"/>
    </row>
    <row r="584" ht="15.75" customHeight="1">
      <c r="A584" s="56"/>
      <c r="D584" s="56"/>
    </row>
    <row r="585" ht="15.75" customHeight="1">
      <c r="A585" s="56"/>
      <c r="D585" s="56"/>
    </row>
    <row r="586" ht="15.75" customHeight="1">
      <c r="A586" s="56"/>
      <c r="D586" s="56"/>
    </row>
    <row r="587" ht="15.75" customHeight="1">
      <c r="A587" s="56"/>
      <c r="D587" s="56"/>
    </row>
    <row r="588" ht="15.75" customHeight="1">
      <c r="A588" s="56"/>
      <c r="D588" s="56"/>
    </row>
    <row r="589" ht="15.75" customHeight="1">
      <c r="A589" s="56"/>
      <c r="D589" s="56"/>
    </row>
    <row r="590" ht="15.75" customHeight="1">
      <c r="A590" s="56"/>
      <c r="D590" s="56"/>
    </row>
    <row r="591" ht="15.75" customHeight="1">
      <c r="A591" s="56"/>
      <c r="D591" s="56"/>
    </row>
    <row r="592" ht="15.75" customHeight="1">
      <c r="A592" s="56"/>
      <c r="D592" s="56"/>
    </row>
    <row r="593" ht="15.75" customHeight="1">
      <c r="A593" s="56"/>
      <c r="D593" s="56"/>
    </row>
    <row r="594" ht="15.75" customHeight="1">
      <c r="A594" s="56"/>
      <c r="D594" s="56"/>
    </row>
    <row r="595" ht="15.75" customHeight="1">
      <c r="A595" s="56"/>
      <c r="D595" s="56"/>
    </row>
    <row r="596" ht="15.75" customHeight="1">
      <c r="A596" s="56"/>
      <c r="D596" s="56"/>
    </row>
    <row r="597" ht="15.75" customHeight="1">
      <c r="A597" s="56"/>
      <c r="D597" s="56"/>
    </row>
    <row r="598" ht="15.75" customHeight="1">
      <c r="A598" s="56"/>
      <c r="D598" s="56"/>
    </row>
    <row r="599" ht="15.75" customHeight="1">
      <c r="A599" s="56"/>
      <c r="D599" s="56"/>
    </row>
    <row r="600" ht="15.75" customHeight="1">
      <c r="A600" s="56"/>
      <c r="D600" s="56"/>
    </row>
    <row r="601" ht="15.75" customHeight="1">
      <c r="A601" s="56"/>
      <c r="D601" s="56"/>
    </row>
    <row r="602" ht="15.75" customHeight="1">
      <c r="A602" s="56"/>
      <c r="D602" s="56"/>
    </row>
    <row r="603" ht="15.75" customHeight="1">
      <c r="A603" s="56"/>
      <c r="D603" s="56"/>
    </row>
    <row r="604" ht="15.75" customHeight="1">
      <c r="A604" s="56"/>
      <c r="D604" s="56"/>
    </row>
    <row r="605" ht="15.75" customHeight="1">
      <c r="A605" s="56"/>
      <c r="D605" s="56"/>
    </row>
    <row r="606" ht="15.75" customHeight="1">
      <c r="A606" s="56"/>
      <c r="D606" s="56"/>
    </row>
    <row r="607" ht="15.75" customHeight="1">
      <c r="A607" s="56"/>
      <c r="D607" s="56"/>
    </row>
    <row r="608" ht="15.75" customHeight="1">
      <c r="A608" s="56"/>
      <c r="D608" s="56"/>
    </row>
    <row r="609" ht="15.75" customHeight="1">
      <c r="A609" s="56"/>
      <c r="D609" s="56"/>
    </row>
    <row r="610" ht="15.75" customHeight="1">
      <c r="A610" s="56"/>
      <c r="D610" s="56"/>
    </row>
    <row r="611" ht="15.75" customHeight="1">
      <c r="A611" s="56"/>
      <c r="D611" s="56"/>
    </row>
    <row r="612" ht="15.75" customHeight="1">
      <c r="A612" s="56"/>
      <c r="D612" s="56"/>
    </row>
    <row r="613" ht="15.75" customHeight="1">
      <c r="A613" s="56"/>
      <c r="D613" s="56"/>
    </row>
    <row r="614" ht="15.75" customHeight="1">
      <c r="A614" s="56"/>
      <c r="D614" s="56"/>
    </row>
    <row r="615" ht="15.75" customHeight="1">
      <c r="A615" s="56"/>
      <c r="D615" s="56"/>
    </row>
    <row r="616" ht="15.75" customHeight="1">
      <c r="A616" s="56"/>
      <c r="D616" s="56"/>
    </row>
    <row r="617" ht="15.75" customHeight="1">
      <c r="A617" s="56"/>
      <c r="D617" s="56"/>
    </row>
    <row r="618" ht="15.75" customHeight="1">
      <c r="A618" s="56"/>
      <c r="D618" s="56"/>
    </row>
    <row r="619" ht="15.75" customHeight="1">
      <c r="A619" s="56"/>
      <c r="D619" s="56"/>
    </row>
    <row r="620" ht="15.75" customHeight="1">
      <c r="A620" s="56"/>
      <c r="D620" s="56"/>
    </row>
    <row r="621" ht="15.75" customHeight="1">
      <c r="A621" s="56"/>
      <c r="D621" s="56"/>
    </row>
    <row r="622" ht="15.75" customHeight="1">
      <c r="A622" s="56"/>
      <c r="D622" s="56"/>
    </row>
    <row r="623" ht="15.75" customHeight="1">
      <c r="A623" s="56"/>
      <c r="D623" s="56"/>
    </row>
    <row r="624" ht="15.75" customHeight="1">
      <c r="A624" s="56"/>
      <c r="D624" s="56"/>
    </row>
    <row r="625" ht="15.75" customHeight="1">
      <c r="A625" s="56"/>
      <c r="D625" s="56"/>
    </row>
    <row r="626" ht="15.75" customHeight="1">
      <c r="A626" s="56"/>
      <c r="D626" s="56"/>
    </row>
    <row r="627" ht="15.75" customHeight="1">
      <c r="A627" s="56"/>
      <c r="D627" s="56"/>
    </row>
    <row r="628" ht="15.75" customHeight="1">
      <c r="A628" s="56"/>
      <c r="D628" s="56"/>
    </row>
    <row r="629" ht="15.75" customHeight="1">
      <c r="A629" s="56"/>
      <c r="D629" s="56"/>
    </row>
    <row r="630" ht="15.75" customHeight="1">
      <c r="A630" s="56"/>
      <c r="D630" s="56"/>
    </row>
    <row r="631" ht="15.75" customHeight="1">
      <c r="A631" s="56"/>
      <c r="D631" s="56"/>
    </row>
    <row r="632" ht="15.75" customHeight="1">
      <c r="A632" s="56"/>
      <c r="D632" s="56"/>
    </row>
    <row r="633" ht="15.75" customHeight="1">
      <c r="A633" s="56"/>
      <c r="D633" s="56"/>
    </row>
    <row r="634" ht="15.75" customHeight="1">
      <c r="A634" s="56"/>
      <c r="D634" s="56"/>
    </row>
    <row r="635" ht="15.75" customHeight="1">
      <c r="A635" s="56"/>
      <c r="D635" s="56"/>
    </row>
    <row r="636" ht="15.75" customHeight="1">
      <c r="A636" s="56"/>
      <c r="D636" s="56"/>
    </row>
    <row r="637" ht="15.75" customHeight="1">
      <c r="A637" s="56"/>
      <c r="D637" s="56"/>
    </row>
    <row r="638" ht="15.75" customHeight="1">
      <c r="A638" s="56"/>
      <c r="D638" s="56"/>
    </row>
    <row r="639" ht="15.75" customHeight="1">
      <c r="A639" s="56"/>
      <c r="D639" s="56"/>
    </row>
    <row r="640" ht="15.75" customHeight="1">
      <c r="A640" s="56"/>
      <c r="D640" s="56"/>
    </row>
    <row r="641" ht="15.75" customHeight="1">
      <c r="A641" s="56"/>
      <c r="D641" s="56"/>
    </row>
    <row r="642" ht="15.75" customHeight="1">
      <c r="A642" s="56"/>
      <c r="D642" s="56"/>
    </row>
    <row r="643" ht="15.75" customHeight="1">
      <c r="A643" s="56"/>
      <c r="D643" s="56"/>
    </row>
    <row r="644" ht="15.75" customHeight="1">
      <c r="A644" s="56"/>
      <c r="D644" s="56"/>
    </row>
    <row r="645" ht="15.75" customHeight="1">
      <c r="A645" s="56"/>
      <c r="D645" s="56"/>
    </row>
    <row r="646" ht="15.75" customHeight="1">
      <c r="A646" s="56"/>
      <c r="D646" s="56"/>
    </row>
    <row r="647" ht="15.75" customHeight="1">
      <c r="A647" s="56"/>
      <c r="D647" s="56"/>
    </row>
    <row r="648" ht="15.75" customHeight="1">
      <c r="A648" s="56"/>
      <c r="D648" s="56"/>
    </row>
    <row r="649" ht="15.75" customHeight="1">
      <c r="A649" s="56"/>
      <c r="D649" s="56"/>
    </row>
    <row r="650" ht="15.75" customHeight="1">
      <c r="A650" s="56"/>
      <c r="D650" s="56"/>
    </row>
    <row r="651" ht="15.75" customHeight="1">
      <c r="A651" s="56"/>
      <c r="D651" s="56"/>
    </row>
    <row r="652" ht="15.75" customHeight="1">
      <c r="A652" s="56"/>
      <c r="D652" s="56"/>
    </row>
    <row r="653" ht="15.75" customHeight="1">
      <c r="A653" s="56"/>
      <c r="D653" s="56"/>
    </row>
    <row r="654" ht="15.75" customHeight="1">
      <c r="A654" s="56"/>
      <c r="D654" s="56"/>
    </row>
    <row r="655" ht="15.75" customHeight="1">
      <c r="A655" s="56"/>
      <c r="D655" s="56"/>
    </row>
    <row r="656" ht="15.75" customHeight="1">
      <c r="A656" s="56"/>
      <c r="D656" s="56"/>
    </row>
    <row r="657" ht="15.75" customHeight="1">
      <c r="A657" s="56"/>
      <c r="D657" s="56"/>
    </row>
    <row r="658" ht="15.75" customHeight="1">
      <c r="A658" s="56"/>
      <c r="D658" s="56"/>
    </row>
    <row r="659" ht="15.75" customHeight="1">
      <c r="A659" s="56"/>
      <c r="D659" s="56"/>
    </row>
    <row r="660" ht="15.75" customHeight="1">
      <c r="A660" s="56"/>
      <c r="D660" s="56"/>
    </row>
    <row r="661" ht="15.75" customHeight="1">
      <c r="A661" s="56"/>
      <c r="D661" s="56"/>
    </row>
    <row r="662" ht="15.75" customHeight="1">
      <c r="A662" s="56"/>
      <c r="D662" s="56"/>
    </row>
    <row r="663" ht="15.75" customHeight="1">
      <c r="A663" s="56"/>
      <c r="D663" s="56"/>
    </row>
    <row r="664" ht="15.75" customHeight="1">
      <c r="A664" s="56"/>
      <c r="D664" s="56"/>
    </row>
    <row r="665" ht="15.75" customHeight="1">
      <c r="A665" s="56"/>
      <c r="D665" s="56"/>
    </row>
    <row r="666" ht="15.75" customHeight="1">
      <c r="A666" s="56"/>
      <c r="D666" s="56"/>
    </row>
    <row r="667" ht="15.75" customHeight="1">
      <c r="A667" s="56"/>
      <c r="D667" s="56"/>
    </row>
    <row r="668" ht="15.75" customHeight="1">
      <c r="A668" s="56"/>
      <c r="D668" s="56"/>
    </row>
    <row r="669" ht="15.75" customHeight="1">
      <c r="A669" s="56"/>
      <c r="D669" s="56"/>
    </row>
    <row r="670" ht="15.75" customHeight="1">
      <c r="A670" s="56"/>
      <c r="D670" s="56"/>
    </row>
    <row r="671" ht="15.75" customHeight="1">
      <c r="A671" s="56"/>
      <c r="D671" s="56"/>
    </row>
    <row r="672" ht="15.75" customHeight="1">
      <c r="A672" s="56"/>
      <c r="D672" s="56"/>
    </row>
    <row r="673" ht="15.75" customHeight="1">
      <c r="A673" s="56"/>
      <c r="D673" s="56"/>
    </row>
    <row r="674" ht="15.75" customHeight="1">
      <c r="A674" s="56"/>
      <c r="D674" s="56"/>
    </row>
    <row r="675" ht="15.75" customHeight="1">
      <c r="A675" s="56"/>
      <c r="D675" s="56"/>
    </row>
    <row r="676" ht="15.75" customHeight="1">
      <c r="A676" s="56"/>
      <c r="D676" s="56"/>
    </row>
    <row r="677" ht="15.75" customHeight="1">
      <c r="A677" s="56"/>
      <c r="D677" s="56"/>
    </row>
    <row r="678" ht="15.75" customHeight="1">
      <c r="A678" s="56"/>
      <c r="D678" s="56"/>
    </row>
    <row r="679" ht="15.75" customHeight="1">
      <c r="A679" s="56"/>
      <c r="D679" s="56"/>
    </row>
    <row r="680" ht="15.75" customHeight="1">
      <c r="A680" s="56"/>
      <c r="D680" s="56"/>
    </row>
    <row r="681" ht="15.75" customHeight="1">
      <c r="A681" s="56"/>
      <c r="D681" s="56"/>
    </row>
    <row r="682" ht="15.75" customHeight="1">
      <c r="A682" s="56"/>
      <c r="D682" s="56"/>
    </row>
    <row r="683" ht="15.75" customHeight="1">
      <c r="A683" s="56"/>
      <c r="D683" s="56"/>
    </row>
    <row r="684" ht="15.75" customHeight="1">
      <c r="A684" s="56"/>
      <c r="D684" s="56"/>
    </row>
    <row r="685" ht="15.75" customHeight="1">
      <c r="A685" s="56"/>
      <c r="D685" s="56"/>
    </row>
    <row r="686" ht="15.75" customHeight="1">
      <c r="A686" s="56"/>
      <c r="D686" s="56"/>
    </row>
    <row r="687" ht="15.75" customHeight="1">
      <c r="A687" s="56"/>
      <c r="D687" s="56"/>
    </row>
    <row r="688" ht="15.75" customHeight="1">
      <c r="A688" s="56"/>
      <c r="D688" s="56"/>
    </row>
    <row r="689" ht="15.75" customHeight="1">
      <c r="A689" s="56"/>
      <c r="D689" s="56"/>
    </row>
    <row r="690" ht="15.75" customHeight="1">
      <c r="A690" s="56"/>
      <c r="D690" s="56"/>
    </row>
    <row r="691" ht="15.75" customHeight="1">
      <c r="A691" s="56"/>
      <c r="D691" s="56"/>
    </row>
    <row r="692" ht="15.75" customHeight="1">
      <c r="A692" s="56"/>
      <c r="D692" s="56"/>
    </row>
    <row r="693" ht="15.75" customHeight="1">
      <c r="A693" s="56"/>
      <c r="D693" s="56"/>
    </row>
    <row r="694" ht="15.75" customHeight="1">
      <c r="A694" s="56"/>
      <c r="D694" s="56"/>
    </row>
    <row r="695" ht="15.75" customHeight="1">
      <c r="A695" s="56"/>
      <c r="D695" s="56"/>
    </row>
    <row r="696" ht="15.75" customHeight="1">
      <c r="A696" s="56"/>
      <c r="D696" s="56"/>
    </row>
    <row r="697" ht="15.75" customHeight="1">
      <c r="A697" s="56"/>
      <c r="D697" s="56"/>
    </row>
    <row r="698" ht="15.75" customHeight="1">
      <c r="A698" s="56"/>
      <c r="D698" s="56"/>
    </row>
    <row r="699" ht="15.75" customHeight="1">
      <c r="A699" s="56"/>
      <c r="D699" s="56"/>
    </row>
    <row r="700" ht="15.75" customHeight="1">
      <c r="A700" s="56"/>
      <c r="D700" s="56"/>
    </row>
    <row r="701" ht="15.75" customHeight="1">
      <c r="A701" s="56"/>
      <c r="D701" s="56"/>
    </row>
    <row r="702" ht="15.75" customHeight="1">
      <c r="A702" s="56"/>
      <c r="D702" s="56"/>
    </row>
    <row r="703" ht="15.75" customHeight="1">
      <c r="A703" s="56"/>
      <c r="D703" s="56"/>
    </row>
    <row r="704" ht="15.75" customHeight="1">
      <c r="A704" s="56"/>
      <c r="D704" s="56"/>
    </row>
    <row r="705" ht="15.75" customHeight="1">
      <c r="A705" s="56"/>
      <c r="D705" s="56"/>
    </row>
    <row r="706" ht="15.75" customHeight="1">
      <c r="A706" s="56"/>
      <c r="D706" s="56"/>
    </row>
    <row r="707" ht="15.75" customHeight="1">
      <c r="A707" s="56"/>
      <c r="D707" s="56"/>
    </row>
    <row r="708" ht="15.75" customHeight="1">
      <c r="A708" s="56"/>
      <c r="D708" s="56"/>
    </row>
    <row r="709" ht="15.75" customHeight="1">
      <c r="A709" s="56"/>
      <c r="D709" s="56"/>
    </row>
    <row r="710" ht="15.75" customHeight="1">
      <c r="A710" s="56"/>
      <c r="D710" s="56"/>
    </row>
    <row r="711" ht="15.75" customHeight="1">
      <c r="A711" s="56"/>
      <c r="D711" s="56"/>
    </row>
    <row r="712" ht="15.75" customHeight="1">
      <c r="A712" s="56"/>
      <c r="D712" s="56"/>
    </row>
    <row r="713" ht="15.75" customHeight="1">
      <c r="A713" s="56"/>
      <c r="D713" s="56"/>
    </row>
    <row r="714" ht="15.75" customHeight="1">
      <c r="A714" s="56"/>
      <c r="D714" s="56"/>
    </row>
    <row r="715" ht="15.75" customHeight="1">
      <c r="A715" s="56"/>
      <c r="D715" s="56"/>
    </row>
    <row r="716" ht="15.75" customHeight="1">
      <c r="A716" s="56"/>
      <c r="D716" s="56"/>
    </row>
    <row r="717" ht="15.75" customHeight="1">
      <c r="A717" s="56"/>
      <c r="D717" s="56"/>
    </row>
    <row r="718" ht="15.75" customHeight="1">
      <c r="A718" s="56"/>
      <c r="D718" s="56"/>
    </row>
    <row r="719" ht="15.75" customHeight="1">
      <c r="A719" s="56"/>
      <c r="D719" s="56"/>
    </row>
    <row r="720" ht="15.75" customHeight="1">
      <c r="A720" s="56"/>
      <c r="D720" s="56"/>
    </row>
    <row r="721" ht="15.75" customHeight="1">
      <c r="A721" s="56"/>
      <c r="D721" s="56"/>
    </row>
    <row r="722" ht="15.75" customHeight="1">
      <c r="A722" s="56"/>
      <c r="D722" s="56"/>
    </row>
    <row r="723" ht="15.75" customHeight="1">
      <c r="A723" s="56"/>
      <c r="D723" s="56"/>
    </row>
    <row r="724" ht="15.75" customHeight="1">
      <c r="A724" s="56"/>
      <c r="D724" s="56"/>
    </row>
    <row r="725" ht="15.75" customHeight="1">
      <c r="A725" s="56"/>
      <c r="D725" s="56"/>
    </row>
    <row r="726" ht="15.75" customHeight="1">
      <c r="A726" s="56"/>
      <c r="D726" s="56"/>
    </row>
    <row r="727" ht="15.75" customHeight="1">
      <c r="A727" s="56"/>
      <c r="D727" s="56"/>
    </row>
    <row r="728" ht="15.75" customHeight="1">
      <c r="A728" s="56"/>
      <c r="D728" s="56"/>
    </row>
    <row r="729" ht="15.75" customHeight="1">
      <c r="A729" s="56"/>
      <c r="D729" s="56"/>
    </row>
    <row r="730" ht="15.75" customHeight="1">
      <c r="A730" s="56"/>
      <c r="D730" s="56"/>
    </row>
    <row r="731" ht="15.75" customHeight="1">
      <c r="A731" s="56"/>
      <c r="D731" s="56"/>
    </row>
    <row r="732" ht="15.75" customHeight="1">
      <c r="A732" s="56"/>
      <c r="D732" s="56"/>
    </row>
    <row r="733" ht="15.75" customHeight="1">
      <c r="A733" s="56"/>
      <c r="D733" s="56"/>
    </row>
    <row r="734" ht="15.75" customHeight="1">
      <c r="A734" s="56"/>
      <c r="D734" s="56"/>
    </row>
    <row r="735" ht="15.75" customHeight="1">
      <c r="A735" s="56"/>
      <c r="D735" s="56"/>
    </row>
    <row r="736" ht="15.75" customHeight="1">
      <c r="A736" s="56"/>
      <c r="D736" s="56"/>
    </row>
    <row r="737" ht="15.75" customHeight="1">
      <c r="A737" s="56"/>
      <c r="D737" s="56"/>
    </row>
    <row r="738" ht="15.75" customHeight="1">
      <c r="A738" s="56"/>
      <c r="D738" s="56"/>
    </row>
    <row r="739" ht="15.75" customHeight="1">
      <c r="A739" s="56"/>
      <c r="D739" s="56"/>
    </row>
    <row r="740" ht="15.75" customHeight="1">
      <c r="A740" s="56"/>
      <c r="D740" s="56"/>
    </row>
    <row r="741" ht="15.75" customHeight="1">
      <c r="A741" s="56"/>
      <c r="D741" s="56"/>
    </row>
    <row r="742" ht="15.75" customHeight="1">
      <c r="A742" s="56"/>
      <c r="D742" s="56"/>
    </row>
    <row r="743" ht="15.75" customHeight="1">
      <c r="A743" s="56"/>
      <c r="D743" s="56"/>
    </row>
    <row r="744" ht="15.75" customHeight="1">
      <c r="A744" s="56"/>
      <c r="D744" s="56"/>
    </row>
    <row r="745" ht="15.75" customHeight="1">
      <c r="A745" s="56"/>
      <c r="D745" s="56"/>
    </row>
    <row r="746" ht="15.75" customHeight="1">
      <c r="A746" s="56"/>
      <c r="D746" s="56"/>
    </row>
    <row r="747" ht="15.75" customHeight="1">
      <c r="A747" s="56"/>
      <c r="D747" s="56"/>
    </row>
    <row r="748" ht="15.75" customHeight="1">
      <c r="A748" s="56"/>
      <c r="D748" s="56"/>
    </row>
    <row r="749" ht="15.75" customHeight="1">
      <c r="A749" s="56"/>
      <c r="D749" s="56"/>
    </row>
    <row r="750" ht="15.75" customHeight="1">
      <c r="A750" s="56"/>
      <c r="D750" s="56"/>
    </row>
    <row r="751" ht="15.75" customHeight="1">
      <c r="A751" s="56"/>
      <c r="D751" s="56"/>
    </row>
    <row r="752" ht="15.75" customHeight="1">
      <c r="A752" s="56"/>
      <c r="D752" s="56"/>
    </row>
    <row r="753" ht="15.75" customHeight="1">
      <c r="A753" s="56"/>
      <c r="D753" s="56"/>
    </row>
    <row r="754" ht="15.75" customHeight="1">
      <c r="A754" s="56"/>
      <c r="D754" s="56"/>
    </row>
    <row r="755" ht="15.75" customHeight="1">
      <c r="A755" s="56"/>
      <c r="D755" s="56"/>
    </row>
    <row r="756" ht="15.75" customHeight="1">
      <c r="A756" s="56"/>
      <c r="D756" s="56"/>
    </row>
    <row r="757" ht="15.75" customHeight="1">
      <c r="A757" s="56"/>
      <c r="D757" s="56"/>
    </row>
    <row r="758" ht="15.75" customHeight="1">
      <c r="A758" s="56"/>
      <c r="D758" s="56"/>
    </row>
    <row r="759" ht="15.75" customHeight="1">
      <c r="A759" s="56"/>
      <c r="D759" s="56"/>
    </row>
    <row r="760" ht="15.75" customHeight="1">
      <c r="A760" s="56"/>
      <c r="D760" s="56"/>
    </row>
    <row r="761" ht="15.75" customHeight="1">
      <c r="A761" s="56"/>
      <c r="D761" s="56"/>
    </row>
    <row r="762" ht="15.75" customHeight="1">
      <c r="A762" s="56"/>
      <c r="D762" s="56"/>
    </row>
    <row r="763" ht="15.75" customHeight="1">
      <c r="A763" s="56"/>
      <c r="D763" s="56"/>
    </row>
    <row r="764" ht="15.75" customHeight="1">
      <c r="A764" s="56"/>
      <c r="D764" s="56"/>
    </row>
    <row r="765" ht="15.75" customHeight="1">
      <c r="A765" s="56"/>
      <c r="D765" s="56"/>
    </row>
    <row r="766" ht="15.75" customHeight="1">
      <c r="A766" s="56"/>
      <c r="D766" s="56"/>
    </row>
    <row r="767" ht="15.75" customHeight="1">
      <c r="A767" s="56"/>
      <c r="D767" s="56"/>
    </row>
    <row r="768" ht="15.75" customHeight="1">
      <c r="A768" s="56"/>
      <c r="D768" s="56"/>
    </row>
    <row r="769" ht="15.75" customHeight="1">
      <c r="A769" s="56"/>
      <c r="D769" s="56"/>
    </row>
    <row r="770" ht="15.75" customHeight="1">
      <c r="A770" s="56"/>
      <c r="D770" s="56"/>
    </row>
    <row r="771" ht="15.75" customHeight="1">
      <c r="A771" s="56"/>
      <c r="D771" s="56"/>
    </row>
    <row r="772" ht="15.75" customHeight="1">
      <c r="A772" s="56"/>
      <c r="D772" s="56"/>
    </row>
    <row r="773" ht="15.75" customHeight="1">
      <c r="A773" s="56"/>
      <c r="D773" s="56"/>
    </row>
    <row r="774" ht="15.75" customHeight="1">
      <c r="A774" s="56"/>
      <c r="D774" s="56"/>
    </row>
    <row r="775" ht="15.75" customHeight="1">
      <c r="A775" s="56"/>
      <c r="D775" s="56"/>
    </row>
    <row r="776" ht="15.75" customHeight="1">
      <c r="A776" s="56"/>
      <c r="D776" s="56"/>
    </row>
    <row r="777" ht="15.75" customHeight="1">
      <c r="A777" s="56"/>
      <c r="D777" s="56"/>
    </row>
    <row r="778" ht="15.75" customHeight="1">
      <c r="A778" s="56"/>
      <c r="D778" s="56"/>
    </row>
    <row r="779" ht="15.75" customHeight="1">
      <c r="A779" s="56"/>
      <c r="D779" s="56"/>
    </row>
    <row r="780" ht="15.75" customHeight="1">
      <c r="A780" s="56"/>
      <c r="D780" s="56"/>
    </row>
    <row r="781" ht="15.75" customHeight="1">
      <c r="A781" s="56"/>
      <c r="D781" s="56"/>
    </row>
    <row r="782" ht="15.75" customHeight="1">
      <c r="A782" s="56"/>
      <c r="D782" s="56"/>
    </row>
    <row r="783" ht="15.75" customHeight="1">
      <c r="A783" s="56"/>
      <c r="D783" s="56"/>
    </row>
    <row r="784" ht="15.75" customHeight="1">
      <c r="A784" s="56"/>
      <c r="D784" s="56"/>
    </row>
    <row r="785" ht="15.75" customHeight="1">
      <c r="A785" s="56"/>
      <c r="D785" s="56"/>
    </row>
    <row r="786" ht="15.75" customHeight="1">
      <c r="A786" s="56"/>
      <c r="D786" s="56"/>
    </row>
    <row r="787" ht="15.75" customHeight="1">
      <c r="A787" s="56"/>
      <c r="D787" s="56"/>
    </row>
    <row r="788" ht="15.75" customHeight="1">
      <c r="A788" s="56"/>
      <c r="D788" s="56"/>
    </row>
    <row r="789" ht="15.75" customHeight="1">
      <c r="A789" s="56"/>
      <c r="D789" s="56"/>
    </row>
    <row r="790" ht="15.75" customHeight="1">
      <c r="A790" s="56"/>
      <c r="D790" s="56"/>
    </row>
    <row r="791" ht="15.75" customHeight="1">
      <c r="A791" s="56"/>
      <c r="D791" s="56"/>
    </row>
    <row r="792" ht="15.75" customHeight="1">
      <c r="A792" s="56"/>
      <c r="D792" s="56"/>
    </row>
    <row r="793" ht="15.75" customHeight="1">
      <c r="A793" s="56"/>
      <c r="D793" s="56"/>
    </row>
    <row r="794" ht="15.75" customHeight="1">
      <c r="A794" s="56"/>
      <c r="D794" s="56"/>
    </row>
    <row r="795" ht="15.75" customHeight="1">
      <c r="A795" s="56"/>
      <c r="D795" s="56"/>
    </row>
    <row r="796" ht="15.75" customHeight="1">
      <c r="A796" s="56"/>
      <c r="D796" s="56"/>
    </row>
    <row r="797" ht="15.75" customHeight="1">
      <c r="A797" s="56"/>
      <c r="D797" s="56"/>
    </row>
    <row r="798" ht="15.75" customHeight="1">
      <c r="A798" s="56"/>
      <c r="D798" s="56"/>
    </row>
    <row r="799" ht="15.75" customHeight="1">
      <c r="A799" s="56"/>
      <c r="D799" s="56"/>
    </row>
    <row r="800" ht="15.75" customHeight="1">
      <c r="A800" s="56"/>
      <c r="D800" s="56"/>
    </row>
    <row r="801" ht="15.75" customHeight="1">
      <c r="A801" s="56"/>
      <c r="D801" s="56"/>
    </row>
    <row r="802" ht="15.75" customHeight="1">
      <c r="A802" s="56"/>
      <c r="D802" s="56"/>
    </row>
    <row r="803" ht="15.75" customHeight="1">
      <c r="A803" s="56"/>
      <c r="D803" s="56"/>
    </row>
    <row r="804" ht="15.75" customHeight="1">
      <c r="A804" s="56"/>
      <c r="D804" s="56"/>
    </row>
    <row r="805" ht="15.75" customHeight="1">
      <c r="A805" s="56"/>
      <c r="D805" s="56"/>
    </row>
    <row r="806" ht="15.75" customHeight="1">
      <c r="A806" s="56"/>
      <c r="D806" s="56"/>
    </row>
    <row r="807" ht="15.75" customHeight="1">
      <c r="A807" s="56"/>
      <c r="D807" s="56"/>
    </row>
    <row r="808" ht="15.75" customHeight="1">
      <c r="A808" s="56"/>
      <c r="D808" s="56"/>
    </row>
    <row r="809" ht="15.75" customHeight="1">
      <c r="A809" s="56"/>
      <c r="D809" s="56"/>
    </row>
    <row r="810" ht="15.75" customHeight="1">
      <c r="A810" s="56"/>
      <c r="D810" s="56"/>
    </row>
    <row r="811" ht="15.75" customHeight="1">
      <c r="A811" s="56"/>
      <c r="D811" s="56"/>
    </row>
    <row r="812" ht="15.75" customHeight="1">
      <c r="A812" s="56"/>
      <c r="D812" s="56"/>
    </row>
    <row r="813" ht="15.75" customHeight="1">
      <c r="A813" s="56"/>
      <c r="D813" s="56"/>
    </row>
    <row r="814" ht="15.75" customHeight="1">
      <c r="A814" s="56"/>
      <c r="D814" s="56"/>
    </row>
    <row r="815" ht="15.75" customHeight="1">
      <c r="A815" s="56"/>
      <c r="D815" s="56"/>
    </row>
    <row r="816" ht="15.75" customHeight="1">
      <c r="A816" s="56"/>
      <c r="D816" s="56"/>
    </row>
    <row r="817" ht="15.75" customHeight="1">
      <c r="A817" s="56"/>
      <c r="D817" s="56"/>
    </row>
    <row r="818" ht="15.75" customHeight="1">
      <c r="A818" s="56"/>
      <c r="D818" s="56"/>
    </row>
    <row r="819" ht="15.75" customHeight="1">
      <c r="A819" s="56"/>
      <c r="D819" s="56"/>
    </row>
    <row r="820" ht="15.75" customHeight="1">
      <c r="A820" s="56"/>
      <c r="D820" s="56"/>
    </row>
    <row r="821" ht="15.75" customHeight="1">
      <c r="A821" s="56"/>
      <c r="D821" s="56"/>
    </row>
    <row r="822" ht="15.75" customHeight="1">
      <c r="A822" s="56"/>
      <c r="D822" s="56"/>
    </row>
    <row r="823" ht="15.75" customHeight="1">
      <c r="A823" s="56"/>
      <c r="D823" s="56"/>
    </row>
    <row r="824" ht="15.75" customHeight="1">
      <c r="A824" s="56"/>
      <c r="D824" s="56"/>
    </row>
    <row r="825" ht="15.75" customHeight="1">
      <c r="A825" s="56"/>
      <c r="D825" s="56"/>
    </row>
    <row r="826" ht="15.75" customHeight="1">
      <c r="A826" s="56"/>
      <c r="D826" s="56"/>
    </row>
    <row r="827" ht="15.75" customHeight="1">
      <c r="A827" s="56"/>
      <c r="D827" s="56"/>
    </row>
    <row r="828" ht="15.75" customHeight="1">
      <c r="A828" s="56"/>
      <c r="D828" s="56"/>
    </row>
    <row r="829" ht="15.75" customHeight="1">
      <c r="A829" s="56"/>
      <c r="D829" s="56"/>
    </row>
    <row r="830" ht="15.75" customHeight="1">
      <c r="A830" s="56"/>
      <c r="D830" s="56"/>
    </row>
    <row r="831" ht="15.75" customHeight="1">
      <c r="A831" s="56"/>
      <c r="D831" s="56"/>
    </row>
    <row r="832" ht="15.75" customHeight="1">
      <c r="A832" s="56"/>
      <c r="D832" s="56"/>
    </row>
    <row r="833" ht="15.75" customHeight="1">
      <c r="A833" s="56"/>
      <c r="D833" s="56"/>
    </row>
    <row r="834" ht="15.75" customHeight="1">
      <c r="A834" s="56"/>
      <c r="D834" s="56"/>
    </row>
    <row r="835" ht="15.75" customHeight="1">
      <c r="A835" s="56"/>
      <c r="D835" s="56"/>
    </row>
    <row r="836" ht="15.75" customHeight="1">
      <c r="A836" s="56"/>
      <c r="D836" s="56"/>
    </row>
    <row r="837" ht="15.75" customHeight="1">
      <c r="A837" s="56"/>
      <c r="D837" s="56"/>
    </row>
    <row r="838" ht="15.75" customHeight="1">
      <c r="A838" s="56"/>
      <c r="D838" s="56"/>
    </row>
    <row r="839" ht="15.75" customHeight="1">
      <c r="A839" s="56"/>
      <c r="D839" s="56"/>
    </row>
    <row r="840" ht="15.75" customHeight="1">
      <c r="A840" s="56"/>
      <c r="D840" s="56"/>
    </row>
    <row r="841" ht="15.75" customHeight="1">
      <c r="A841" s="56"/>
      <c r="D841" s="56"/>
    </row>
    <row r="842" ht="15.75" customHeight="1">
      <c r="A842" s="56"/>
      <c r="D842" s="56"/>
    </row>
    <row r="843" ht="15.75" customHeight="1">
      <c r="A843" s="56"/>
      <c r="D843" s="56"/>
    </row>
    <row r="844" ht="15.75" customHeight="1">
      <c r="A844" s="56"/>
      <c r="D844" s="56"/>
    </row>
    <row r="845" ht="15.75" customHeight="1">
      <c r="A845" s="56"/>
      <c r="D845" s="56"/>
    </row>
    <row r="846" ht="15.75" customHeight="1">
      <c r="A846" s="56"/>
      <c r="D846" s="56"/>
    </row>
    <row r="847" ht="15.75" customHeight="1">
      <c r="A847" s="56"/>
      <c r="D847" s="56"/>
    </row>
    <row r="848" ht="15.75" customHeight="1">
      <c r="A848" s="56"/>
      <c r="D848" s="56"/>
    </row>
    <row r="849" ht="15.75" customHeight="1">
      <c r="A849" s="56"/>
      <c r="D849" s="56"/>
    </row>
    <row r="850" ht="15.75" customHeight="1">
      <c r="A850" s="56"/>
      <c r="D850" s="56"/>
    </row>
    <row r="851" ht="15.75" customHeight="1">
      <c r="A851" s="56"/>
      <c r="D851" s="56"/>
    </row>
    <row r="852" ht="15.75" customHeight="1">
      <c r="A852" s="56"/>
      <c r="D852" s="56"/>
    </row>
    <row r="853" ht="15.75" customHeight="1">
      <c r="A853" s="56"/>
      <c r="D853" s="56"/>
    </row>
    <row r="854" ht="15.75" customHeight="1">
      <c r="A854" s="56"/>
      <c r="D854" s="56"/>
    </row>
    <row r="855" ht="15.75" customHeight="1">
      <c r="A855" s="56"/>
      <c r="D855" s="56"/>
    </row>
    <row r="856" ht="15.75" customHeight="1">
      <c r="A856" s="56"/>
      <c r="D856" s="56"/>
    </row>
    <row r="857" ht="15.75" customHeight="1">
      <c r="A857" s="56"/>
      <c r="D857" s="56"/>
    </row>
    <row r="858" ht="15.75" customHeight="1">
      <c r="A858" s="56"/>
      <c r="D858" s="56"/>
    </row>
    <row r="859" ht="15.75" customHeight="1">
      <c r="A859" s="56"/>
      <c r="D859" s="56"/>
    </row>
    <row r="860" ht="15.75" customHeight="1">
      <c r="A860" s="56"/>
      <c r="D860" s="56"/>
    </row>
    <row r="861" ht="15.75" customHeight="1">
      <c r="A861" s="56"/>
      <c r="D861" s="56"/>
    </row>
    <row r="862" ht="15.75" customHeight="1">
      <c r="A862" s="56"/>
      <c r="D862" s="56"/>
    </row>
    <row r="863" ht="15.75" customHeight="1">
      <c r="A863" s="56"/>
      <c r="D863" s="56"/>
    </row>
    <row r="864" ht="15.75" customHeight="1">
      <c r="A864" s="56"/>
      <c r="D864" s="56"/>
    </row>
    <row r="865" ht="15.75" customHeight="1">
      <c r="A865" s="56"/>
      <c r="D865" s="56"/>
    </row>
    <row r="866" ht="15.75" customHeight="1">
      <c r="A866" s="56"/>
      <c r="D866" s="56"/>
    </row>
    <row r="867" ht="15.75" customHeight="1">
      <c r="A867" s="56"/>
      <c r="D867" s="56"/>
    </row>
    <row r="868" ht="15.75" customHeight="1">
      <c r="A868" s="56"/>
      <c r="D868" s="56"/>
    </row>
    <row r="869" ht="15.75" customHeight="1">
      <c r="A869" s="56"/>
      <c r="D869" s="56"/>
    </row>
    <row r="870" ht="15.75" customHeight="1">
      <c r="A870" s="56"/>
      <c r="D870" s="56"/>
    </row>
    <row r="871" ht="15.75" customHeight="1">
      <c r="A871" s="56"/>
      <c r="D871" s="56"/>
    </row>
    <row r="872" ht="15.75" customHeight="1">
      <c r="A872" s="56"/>
      <c r="D872" s="56"/>
    </row>
    <row r="873" ht="15.75" customHeight="1">
      <c r="A873" s="56"/>
      <c r="D873" s="56"/>
    </row>
    <row r="874" ht="15.75" customHeight="1">
      <c r="A874" s="56"/>
      <c r="D874" s="56"/>
    </row>
    <row r="875" ht="15.75" customHeight="1">
      <c r="A875" s="56"/>
      <c r="D875" s="56"/>
    </row>
    <row r="876" ht="15.75" customHeight="1">
      <c r="A876" s="56"/>
      <c r="D876" s="56"/>
    </row>
    <row r="877" ht="15.75" customHeight="1">
      <c r="A877" s="56"/>
      <c r="D877" s="56"/>
    </row>
    <row r="878" ht="15.75" customHeight="1">
      <c r="A878" s="56"/>
      <c r="D878" s="56"/>
    </row>
    <row r="879" ht="15.75" customHeight="1">
      <c r="A879" s="56"/>
      <c r="D879" s="56"/>
    </row>
    <row r="880" ht="15.75" customHeight="1">
      <c r="A880" s="56"/>
      <c r="D880" s="56"/>
    </row>
    <row r="881" ht="15.75" customHeight="1">
      <c r="A881" s="56"/>
      <c r="D881" s="56"/>
    </row>
    <row r="882" ht="15.75" customHeight="1">
      <c r="A882" s="56"/>
      <c r="D882" s="56"/>
    </row>
    <row r="883" ht="15.75" customHeight="1">
      <c r="A883" s="56"/>
      <c r="D883" s="56"/>
    </row>
    <row r="884" ht="15.75" customHeight="1">
      <c r="A884" s="56"/>
      <c r="D884" s="56"/>
    </row>
    <row r="885" ht="15.75" customHeight="1">
      <c r="A885" s="56"/>
      <c r="D885" s="56"/>
    </row>
    <row r="886" ht="15.75" customHeight="1">
      <c r="A886" s="56"/>
      <c r="D886" s="56"/>
    </row>
    <row r="887" ht="15.75" customHeight="1">
      <c r="A887" s="56"/>
      <c r="D887" s="56"/>
    </row>
    <row r="888" ht="15.75" customHeight="1">
      <c r="A888" s="56"/>
      <c r="D888" s="56"/>
    </row>
    <row r="889" ht="15.75" customHeight="1">
      <c r="A889" s="56"/>
      <c r="D889" s="56"/>
    </row>
    <row r="890" ht="15.75" customHeight="1">
      <c r="A890" s="56"/>
      <c r="D890" s="56"/>
    </row>
    <row r="891" ht="15.75" customHeight="1">
      <c r="A891" s="56"/>
      <c r="D891" s="56"/>
    </row>
    <row r="892" ht="15.75" customHeight="1">
      <c r="A892" s="56"/>
      <c r="D892" s="56"/>
    </row>
    <row r="893" ht="15.75" customHeight="1">
      <c r="A893" s="56"/>
      <c r="D893" s="56"/>
    </row>
    <row r="894" ht="15.75" customHeight="1">
      <c r="A894" s="56"/>
      <c r="D894" s="56"/>
    </row>
    <row r="895" ht="15.75" customHeight="1">
      <c r="A895" s="56"/>
      <c r="D895" s="56"/>
    </row>
    <row r="896" ht="15.75" customHeight="1">
      <c r="A896" s="56"/>
      <c r="D896" s="56"/>
    </row>
    <row r="897" ht="15.75" customHeight="1">
      <c r="A897" s="56"/>
      <c r="D897" s="56"/>
    </row>
    <row r="898" ht="15.75" customHeight="1">
      <c r="A898" s="56"/>
      <c r="D898" s="56"/>
    </row>
    <row r="899" ht="15.75" customHeight="1">
      <c r="A899" s="56"/>
      <c r="D899" s="56"/>
    </row>
    <row r="900" ht="15.75" customHeight="1">
      <c r="A900" s="56"/>
      <c r="D900" s="56"/>
    </row>
    <row r="901" ht="15.75" customHeight="1">
      <c r="A901" s="56"/>
      <c r="D901" s="56"/>
    </row>
    <row r="902" ht="15.75" customHeight="1">
      <c r="A902" s="56"/>
      <c r="D902" s="56"/>
    </row>
    <row r="903" ht="15.75" customHeight="1">
      <c r="A903" s="56"/>
      <c r="D903" s="56"/>
    </row>
    <row r="904" ht="15.75" customHeight="1">
      <c r="A904" s="56"/>
      <c r="D904" s="56"/>
    </row>
    <row r="905" ht="15.75" customHeight="1">
      <c r="A905" s="56"/>
      <c r="D905" s="56"/>
    </row>
    <row r="906" ht="15.75" customHeight="1">
      <c r="A906" s="56"/>
      <c r="D906" s="56"/>
    </row>
    <row r="907" ht="15.75" customHeight="1">
      <c r="A907" s="56"/>
      <c r="D907" s="56"/>
    </row>
    <row r="908" ht="15.75" customHeight="1">
      <c r="A908" s="56"/>
      <c r="D908" s="56"/>
    </row>
    <row r="909" ht="15.75" customHeight="1">
      <c r="A909" s="56"/>
      <c r="D909" s="56"/>
    </row>
    <row r="910" ht="15.75" customHeight="1">
      <c r="A910" s="56"/>
      <c r="D910" s="56"/>
    </row>
    <row r="911" ht="15.75" customHeight="1">
      <c r="A911" s="56"/>
      <c r="D911" s="56"/>
    </row>
    <row r="912" ht="15.75" customHeight="1">
      <c r="A912" s="56"/>
      <c r="D912" s="56"/>
    </row>
    <row r="913" ht="15.75" customHeight="1">
      <c r="A913" s="56"/>
      <c r="D913" s="56"/>
    </row>
    <row r="914" ht="15.75" customHeight="1">
      <c r="A914" s="56"/>
      <c r="D914" s="56"/>
    </row>
    <row r="915" ht="15.75" customHeight="1">
      <c r="A915" s="56"/>
      <c r="D915" s="56"/>
    </row>
    <row r="916" ht="15.75" customHeight="1">
      <c r="A916" s="56"/>
      <c r="D916" s="56"/>
    </row>
    <row r="917" ht="15.75" customHeight="1">
      <c r="A917" s="56"/>
      <c r="D917" s="56"/>
    </row>
    <row r="918" ht="15.75" customHeight="1">
      <c r="A918" s="56"/>
      <c r="D918" s="56"/>
    </row>
    <row r="919" ht="15.75" customHeight="1">
      <c r="A919" s="56"/>
      <c r="D919" s="56"/>
    </row>
    <row r="920" ht="15.75" customHeight="1">
      <c r="A920" s="56"/>
      <c r="D920" s="56"/>
    </row>
    <row r="921" ht="15.75" customHeight="1">
      <c r="A921" s="56"/>
      <c r="D921" s="56"/>
    </row>
    <row r="922" ht="15.75" customHeight="1">
      <c r="A922" s="56"/>
      <c r="D922" s="56"/>
    </row>
    <row r="923" ht="15.75" customHeight="1">
      <c r="A923" s="56"/>
      <c r="D923" s="56"/>
    </row>
    <row r="924" ht="15.75" customHeight="1">
      <c r="A924" s="56"/>
      <c r="D924" s="56"/>
    </row>
    <row r="925" ht="15.75" customHeight="1">
      <c r="A925" s="56"/>
      <c r="D925" s="56"/>
    </row>
    <row r="926" ht="15.75" customHeight="1">
      <c r="A926" s="56"/>
      <c r="D926" s="56"/>
    </row>
    <row r="927" ht="15.75" customHeight="1">
      <c r="A927" s="56"/>
      <c r="D927" s="56"/>
    </row>
    <row r="928" ht="15.75" customHeight="1">
      <c r="A928" s="56"/>
      <c r="D928" s="56"/>
    </row>
    <row r="929" ht="15.75" customHeight="1">
      <c r="A929" s="56"/>
      <c r="D929" s="56"/>
    </row>
    <row r="930" ht="15.75" customHeight="1">
      <c r="A930" s="56"/>
      <c r="D930" s="56"/>
    </row>
    <row r="931" ht="15.75" customHeight="1">
      <c r="A931" s="56"/>
      <c r="D931" s="56"/>
    </row>
    <row r="932" ht="15.75" customHeight="1">
      <c r="A932" s="56"/>
      <c r="D932" s="56"/>
    </row>
    <row r="933" ht="15.75" customHeight="1">
      <c r="A933" s="56"/>
      <c r="D933" s="56"/>
    </row>
    <row r="934" ht="15.75" customHeight="1">
      <c r="A934" s="56"/>
      <c r="D934" s="56"/>
    </row>
    <row r="935" ht="15.75" customHeight="1">
      <c r="A935" s="56"/>
      <c r="D935" s="56"/>
    </row>
    <row r="936" ht="15.75" customHeight="1">
      <c r="A936" s="56"/>
      <c r="D936" s="56"/>
    </row>
    <row r="937" ht="15.75" customHeight="1">
      <c r="A937" s="56"/>
      <c r="D937" s="56"/>
    </row>
    <row r="938" ht="15.75" customHeight="1">
      <c r="A938" s="56"/>
      <c r="D938" s="56"/>
    </row>
    <row r="939" ht="15.75" customHeight="1">
      <c r="A939" s="56"/>
      <c r="D939" s="56"/>
    </row>
    <row r="940" ht="15.75" customHeight="1">
      <c r="A940" s="56"/>
      <c r="D940" s="56"/>
    </row>
    <row r="941" ht="15.75" customHeight="1">
      <c r="A941" s="56"/>
      <c r="D941" s="56"/>
    </row>
    <row r="942" ht="15.75" customHeight="1">
      <c r="A942" s="56"/>
      <c r="D942" s="56"/>
    </row>
    <row r="943" ht="15.75" customHeight="1">
      <c r="A943" s="56"/>
      <c r="D943" s="56"/>
    </row>
    <row r="944" ht="15.75" customHeight="1">
      <c r="A944" s="56"/>
      <c r="D944" s="56"/>
    </row>
    <row r="945" ht="15.75" customHeight="1">
      <c r="A945" s="56"/>
      <c r="D945" s="56"/>
    </row>
    <row r="946" ht="15.75" customHeight="1">
      <c r="A946" s="56"/>
      <c r="D946" s="56"/>
    </row>
    <row r="947" ht="15.75" customHeight="1">
      <c r="A947" s="56"/>
      <c r="D947" s="56"/>
    </row>
    <row r="948" ht="15.75" customHeight="1">
      <c r="A948" s="56"/>
      <c r="D948" s="56"/>
    </row>
    <row r="949" ht="15.75" customHeight="1">
      <c r="A949" s="56"/>
      <c r="D949" s="56"/>
    </row>
    <row r="950" ht="15.75" customHeight="1">
      <c r="A950" s="56"/>
      <c r="D950" s="56"/>
    </row>
    <row r="951" ht="15.75" customHeight="1">
      <c r="A951" s="56"/>
      <c r="D951" s="56"/>
    </row>
    <row r="952" ht="15.75" customHeight="1">
      <c r="A952" s="56"/>
      <c r="D952" s="56"/>
    </row>
    <row r="953" ht="15.75" customHeight="1">
      <c r="A953" s="56"/>
      <c r="D953" s="56"/>
    </row>
    <row r="954" ht="15.75" customHeight="1">
      <c r="A954" s="56"/>
      <c r="D954" s="56"/>
    </row>
    <row r="955" ht="15.75" customHeight="1">
      <c r="A955" s="56"/>
      <c r="D955" s="56"/>
    </row>
    <row r="956" ht="15.75" customHeight="1">
      <c r="A956" s="56"/>
      <c r="D956" s="56"/>
    </row>
    <row r="957" ht="15.75" customHeight="1">
      <c r="A957" s="56"/>
      <c r="D957" s="56"/>
    </row>
    <row r="958" ht="15.75" customHeight="1">
      <c r="A958" s="56"/>
      <c r="D958" s="56"/>
    </row>
    <row r="959" ht="15.75" customHeight="1">
      <c r="A959" s="56"/>
      <c r="D959" s="56"/>
    </row>
    <row r="960" ht="15.75" customHeight="1">
      <c r="A960" s="56"/>
      <c r="D960" s="56"/>
    </row>
    <row r="961" ht="15.75" customHeight="1">
      <c r="A961" s="56"/>
      <c r="D961" s="56"/>
    </row>
    <row r="962" ht="15.75" customHeight="1">
      <c r="A962" s="56"/>
      <c r="D962" s="56"/>
    </row>
    <row r="963" ht="15.75" customHeight="1">
      <c r="A963" s="56"/>
      <c r="D963" s="56"/>
    </row>
    <row r="964" ht="15.75" customHeight="1">
      <c r="A964" s="56"/>
      <c r="D964" s="56"/>
    </row>
    <row r="965" ht="15.75" customHeight="1">
      <c r="A965" s="56"/>
      <c r="D965" s="56"/>
    </row>
    <row r="966" ht="15.75" customHeight="1">
      <c r="A966" s="56"/>
      <c r="D966" s="56"/>
    </row>
    <row r="967" ht="15.75" customHeight="1">
      <c r="A967" s="56"/>
      <c r="D967" s="56"/>
    </row>
    <row r="968" ht="15.75" customHeight="1">
      <c r="A968" s="56"/>
      <c r="D968" s="56"/>
    </row>
    <row r="969" ht="15.75" customHeight="1">
      <c r="A969" s="56"/>
      <c r="D969" s="56"/>
    </row>
    <row r="970" ht="15.75" customHeight="1">
      <c r="A970" s="56"/>
      <c r="D970" s="56"/>
    </row>
    <row r="971" ht="15.75" customHeight="1">
      <c r="A971" s="56"/>
      <c r="D971" s="56"/>
    </row>
    <row r="972" ht="15.75" customHeight="1">
      <c r="A972" s="56"/>
      <c r="D972" s="56"/>
    </row>
    <row r="973" ht="15.75" customHeight="1">
      <c r="A973" s="56"/>
      <c r="D973" s="56"/>
    </row>
    <row r="974" ht="15.75" customHeight="1">
      <c r="A974" s="56"/>
      <c r="D974" s="56"/>
    </row>
    <row r="975" ht="15.75" customHeight="1">
      <c r="A975" s="56"/>
      <c r="D975" s="56"/>
    </row>
    <row r="976" ht="15.75" customHeight="1">
      <c r="A976" s="56"/>
      <c r="D976" s="56"/>
    </row>
    <row r="977" ht="15.75" customHeight="1">
      <c r="A977" s="56"/>
      <c r="D977" s="56"/>
    </row>
    <row r="978" ht="15.75" customHeight="1">
      <c r="A978" s="56"/>
      <c r="D978" s="56"/>
    </row>
    <row r="979" ht="15.75" customHeight="1">
      <c r="A979" s="56"/>
      <c r="D979" s="56"/>
    </row>
    <row r="980" ht="15.75" customHeight="1">
      <c r="A980" s="56"/>
      <c r="D980" s="56"/>
    </row>
    <row r="981" ht="15.75" customHeight="1">
      <c r="A981" s="56"/>
      <c r="D981" s="56"/>
    </row>
    <row r="982" ht="15.75" customHeight="1">
      <c r="A982" s="56"/>
      <c r="D982" s="56"/>
    </row>
    <row r="983" ht="15.75" customHeight="1">
      <c r="A983" s="56"/>
      <c r="D983" s="56"/>
    </row>
    <row r="984" ht="15.75" customHeight="1">
      <c r="A984" s="56"/>
      <c r="D984" s="56"/>
    </row>
    <row r="985" ht="15.75" customHeight="1">
      <c r="A985" s="56"/>
      <c r="D985" s="56"/>
    </row>
    <row r="986" ht="15.75" customHeight="1">
      <c r="A986" s="56"/>
      <c r="D986" s="56"/>
    </row>
    <row r="987" ht="15.75" customHeight="1">
      <c r="A987" s="56"/>
      <c r="D987" s="56"/>
    </row>
    <row r="988" ht="15.75" customHeight="1">
      <c r="A988" s="56"/>
      <c r="D988" s="56"/>
    </row>
    <row r="989" ht="15.75" customHeight="1">
      <c r="A989" s="56"/>
      <c r="D989" s="56"/>
    </row>
    <row r="990" ht="15.75" customHeight="1">
      <c r="A990" s="56"/>
      <c r="D990" s="56"/>
    </row>
    <row r="991" ht="15.75" customHeight="1">
      <c r="A991" s="56"/>
      <c r="D991" s="56"/>
    </row>
    <row r="992" ht="15.75" customHeight="1">
      <c r="A992" s="56"/>
      <c r="D992" s="56"/>
    </row>
    <row r="993" ht="15.75" customHeight="1">
      <c r="A993" s="56"/>
      <c r="D993" s="56"/>
    </row>
    <row r="994" ht="15.75" customHeight="1">
      <c r="A994" s="56"/>
      <c r="D994" s="56"/>
    </row>
    <row r="995" ht="15.75" customHeight="1">
      <c r="A995" s="56"/>
      <c r="D995" s="56"/>
    </row>
    <row r="996" ht="15.75" customHeight="1">
      <c r="A996" s="56"/>
      <c r="D996" s="56"/>
    </row>
    <row r="997" ht="15.75" customHeight="1">
      <c r="A997" s="56"/>
      <c r="D997" s="56"/>
    </row>
    <row r="998" ht="15.75" customHeight="1">
      <c r="A998" s="56"/>
      <c r="D998" s="56"/>
    </row>
    <row r="999" ht="15.75" customHeight="1">
      <c r="A999" s="56"/>
      <c r="D999" s="56"/>
    </row>
    <row r="1000" ht="15.75" customHeight="1">
      <c r="A1000" s="56"/>
      <c r="D1000" s="56"/>
    </row>
  </sheetData>
  <mergeCells count="25">
    <mergeCell ref="A1:A3"/>
    <mergeCell ref="B1:B3"/>
    <mergeCell ref="C1:C3"/>
    <mergeCell ref="D1:D3"/>
    <mergeCell ref="E1:F2"/>
    <mergeCell ref="G1:H2"/>
    <mergeCell ref="A5:H5"/>
    <mergeCell ref="D103:D109"/>
    <mergeCell ref="E103:E109"/>
    <mergeCell ref="F103:F109"/>
    <mergeCell ref="G103:G109"/>
    <mergeCell ref="H103:H109"/>
    <mergeCell ref="A116:A117"/>
    <mergeCell ref="A118:A119"/>
    <mergeCell ref="A120:A121"/>
    <mergeCell ref="A122:A123"/>
    <mergeCell ref="B140:D140"/>
    <mergeCell ref="B141:F141"/>
    <mergeCell ref="A64:A65"/>
    <mergeCell ref="A66:A67"/>
    <mergeCell ref="A68:A69"/>
    <mergeCell ref="A70:A71"/>
    <mergeCell ref="A72:A73"/>
    <mergeCell ref="A74:A75"/>
    <mergeCell ref="C103:C109"/>
  </mergeCells>
  <printOptions horizontalCentered="1"/>
  <pageMargins bottom="1.33858267716535" footer="0.0" header="0.0" left="0.31496062992126" right="0.31496062992126" top="1.248031496"/>
  <pageSetup paperSize="9" orientation="landscape"/>
  <headerFooter>
    <oddHeader>&amp;LSection 4: Bidding Forms&amp;C Power Transmission Strengthening and Integration of Renewable Energy Project (PTSIREP), Package-1 Scope A: LILO of Existing Matarbari PP-Banskhali PP double circuit 400kV line at Matarbari 400/230/132kV SS (Pekua)</oddHeader>
    <oddFooter>&amp;CSchedule 2A-&amp;P(Rev-1)</oddFooter>
  </headerFooter>
  <rowBreaks count="6" manualBreakCount="6">
    <brk id="128" man="1"/>
    <brk id="50" man="1"/>
    <brk id="69" man="1"/>
    <brk id="88" man="1"/>
    <brk id="27" man="1"/>
    <brk id="109" man="1"/>
  </rowBreak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6.0" topLeftCell="A7" activePane="bottomLeft" state="frozen"/>
      <selection activeCell="B8" sqref="B8" pane="bottomLeft"/>
    </sheetView>
  </sheetViews>
  <sheetFormatPr customHeight="1" defaultColWidth="14.43" defaultRowHeight="15.0"/>
  <cols>
    <col customWidth="1" min="1" max="1" width="8.71"/>
    <col customWidth="1" min="2" max="2" width="82.86"/>
    <col customWidth="1" min="3" max="3" width="13.14"/>
    <col customWidth="1" min="4" max="4" width="8.71"/>
    <col customWidth="1" min="5" max="5" width="13.71"/>
    <col customWidth="1" min="6" max="6" width="17.29"/>
    <col customWidth="1" min="7" max="7" width="16.29"/>
    <col customWidth="1" min="8" max="8" width="15.43"/>
    <col customWidth="1" min="9" max="26" width="8.71"/>
  </cols>
  <sheetData>
    <row r="3" ht="9.75" customHeight="1">
      <c r="A3" s="77" t="s">
        <v>0</v>
      </c>
      <c r="B3" s="78" t="s">
        <v>1</v>
      </c>
      <c r="C3" s="78" t="s">
        <v>3</v>
      </c>
      <c r="D3" s="78" t="s">
        <v>4</v>
      </c>
      <c r="E3" s="79" t="s">
        <v>5</v>
      </c>
      <c r="F3" s="59"/>
      <c r="G3" s="79" t="s">
        <v>6</v>
      </c>
      <c r="H3" s="80"/>
    </row>
    <row r="4" ht="9.75" customHeight="1">
      <c r="A4" s="81"/>
      <c r="B4" s="61"/>
      <c r="C4" s="61"/>
      <c r="D4" s="61"/>
      <c r="E4" s="62"/>
      <c r="F4" s="63"/>
      <c r="G4" s="62"/>
      <c r="H4" s="82"/>
    </row>
    <row r="5">
      <c r="A5" s="83"/>
      <c r="B5" s="65"/>
      <c r="C5" s="65"/>
      <c r="D5" s="65"/>
      <c r="E5" s="84" t="s">
        <v>242</v>
      </c>
      <c r="F5" s="49" t="s">
        <v>243</v>
      </c>
      <c r="G5" s="84" t="s">
        <v>242</v>
      </c>
      <c r="H5" s="85" t="s">
        <v>243</v>
      </c>
    </row>
    <row r="6">
      <c r="A6" s="86">
        <v>1.0</v>
      </c>
      <c r="B6" s="49">
        <v>2.0</v>
      </c>
      <c r="C6" s="49">
        <v>3.0</v>
      </c>
      <c r="D6" s="49">
        <v>4.0</v>
      </c>
      <c r="E6" s="49">
        <v>5.0</v>
      </c>
      <c r="F6" s="49">
        <v>6.0</v>
      </c>
      <c r="G6" s="49" t="s">
        <v>244</v>
      </c>
      <c r="H6" s="85" t="s">
        <v>245</v>
      </c>
    </row>
    <row r="7">
      <c r="A7" s="87" t="s">
        <v>246</v>
      </c>
      <c r="B7" s="6"/>
      <c r="C7" s="6"/>
      <c r="D7" s="6"/>
      <c r="E7" s="6"/>
      <c r="F7" s="6"/>
      <c r="G7" s="6"/>
      <c r="H7" s="88"/>
    </row>
    <row r="8">
      <c r="A8" s="86">
        <v>1.0</v>
      </c>
      <c r="B8" s="89" t="s">
        <v>247</v>
      </c>
      <c r="C8" s="6"/>
      <c r="D8" s="6"/>
      <c r="E8" s="6"/>
      <c r="F8" s="6"/>
      <c r="G8" s="6"/>
      <c r="H8" s="88"/>
    </row>
    <row r="9" ht="24.0" customHeight="1">
      <c r="A9" s="90">
        <v>1.1</v>
      </c>
      <c r="B9" s="91" t="s">
        <v>248</v>
      </c>
      <c r="C9" s="38" t="s">
        <v>249</v>
      </c>
      <c r="D9" s="38">
        <v>1.0</v>
      </c>
      <c r="E9" s="38"/>
      <c r="F9" s="92"/>
      <c r="G9" s="92"/>
      <c r="H9" s="93"/>
    </row>
    <row r="10" ht="20.25" customHeight="1">
      <c r="A10" s="83"/>
      <c r="B10" s="65"/>
      <c r="C10" s="65"/>
      <c r="D10" s="65"/>
      <c r="E10" s="65"/>
      <c r="F10" s="65"/>
      <c r="G10" s="65"/>
      <c r="H10" s="94"/>
    </row>
    <row r="11" ht="30.0" customHeight="1">
      <c r="A11" s="86">
        <v>2.0</v>
      </c>
      <c r="B11" s="89" t="s">
        <v>250</v>
      </c>
      <c r="C11" s="6"/>
      <c r="D11" s="6"/>
      <c r="E11" s="6"/>
      <c r="F11" s="6"/>
      <c r="G11" s="6"/>
      <c r="H11" s="88"/>
    </row>
    <row r="12">
      <c r="A12" s="95">
        <v>2.1</v>
      </c>
      <c r="B12" s="15" t="s">
        <v>251</v>
      </c>
      <c r="C12" s="17"/>
      <c r="D12" s="17"/>
      <c r="E12" s="17"/>
      <c r="F12" s="19"/>
      <c r="G12" s="96"/>
      <c r="H12" s="97"/>
    </row>
    <row r="13">
      <c r="A13" s="98" t="s">
        <v>113</v>
      </c>
      <c r="B13" s="41" t="s">
        <v>252</v>
      </c>
      <c r="C13" s="17" t="s">
        <v>16</v>
      </c>
      <c r="D13" s="17">
        <v>1.0</v>
      </c>
      <c r="E13" s="17"/>
      <c r="F13" s="19"/>
      <c r="G13" s="96"/>
      <c r="H13" s="99"/>
    </row>
    <row r="14">
      <c r="A14" s="98" t="s">
        <v>116</v>
      </c>
      <c r="B14" s="41" t="s">
        <v>253</v>
      </c>
      <c r="C14" s="17" t="s">
        <v>16</v>
      </c>
      <c r="D14" s="17">
        <v>1.0</v>
      </c>
      <c r="E14" s="17"/>
      <c r="F14" s="19"/>
      <c r="G14" s="96"/>
      <c r="H14" s="99"/>
    </row>
    <row r="15">
      <c r="A15" s="98" t="s">
        <v>154</v>
      </c>
      <c r="B15" s="41" t="s">
        <v>254</v>
      </c>
      <c r="C15" s="17" t="s">
        <v>16</v>
      </c>
      <c r="D15" s="17">
        <v>1.0</v>
      </c>
      <c r="E15" s="17"/>
      <c r="F15" s="19"/>
      <c r="G15" s="96"/>
      <c r="H15" s="99"/>
    </row>
    <row r="16">
      <c r="A16" s="98" t="s">
        <v>255</v>
      </c>
      <c r="B16" s="41" t="s">
        <v>256</v>
      </c>
      <c r="C16" s="17" t="s">
        <v>16</v>
      </c>
      <c r="D16" s="17">
        <v>1.0</v>
      </c>
      <c r="E16" s="17"/>
      <c r="F16" s="19"/>
      <c r="G16" s="96"/>
      <c r="H16" s="99"/>
    </row>
    <row r="17">
      <c r="A17" s="98" t="s">
        <v>257</v>
      </c>
      <c r="B17" s="41" t="s">
        <v>258</v>
      </c>
      <c r="C17" s="17" t="s">
        <v>16</v>
      </c>
      <c r="D17" s="17">
        <v>1.0</v>
      </c>
      <c r="E17" s="17"/>
      <c r="F17" s="19"/>
      <c r="G17" s="96"/>
      <c r="H17" s="99"/>
    </row>
    <row r="18">
      <c r="A18" s="86">
        <v>3.0</v>
      </c>
      <c r="B18" s="89" t="s">
        <v>259</v>
      </c>
      <c r="C18" s="6"/>
      <c r="D18" s="6"/>
      <c r="E18" s="6"/>
      <c r="F18" s="6"/>
      <c r="G18" s="6"/>
      <c r="H18" s="88"/>
    </row>
    <row r="19" ht="34.5" customHeight="1">
      <c r="A19" s="100">
        <v>3.1</v>
      </c>
      <c r="B19" s="18" t="s">
        <v>260</v>
      </c>
      <c r="C19" s="17" t="s">
        <v>249</v>
      </c>
      <c r="D19" s="17">
        <v>1.0</v>
      </c>
      <c r="E19" s="17"/>
      <c r="F19" s="19"/>
      <c r="G19" s="96"/>
      <c r="H19" s="99"/>
    </row>
    <row r="20" ht="15.0" customHeight="1">
      <c r="A20" s="101" t="s">
        <v>261</v>
      </c>
      <c r="B20" s="102"/>
      <c r="C20" s="102"/>
      <c r="D20" s="102"/>
      <c r="E20" s="102"/>
      <c r="F20" s="103"/>
      <c r="G20" s="104"/>
      <c r="H20" s="105"/>
    </row>
    <row r="21" ht="15.75" customHeight="1">
      <c r="A21" s="106"/>
      <c r="B21" s="107"/>
    </row>
    <row r="22" ht="15.75" customHeight="1"/>
    <row r="23" ht="15.75" customHeight="1">
      <c r="B23" s="108" t="s">
        <v>262</v>
      </c>
      <c r="C23" s="108"/>
      <c r="D23" s="109"/>
      <c r="E23" s="109"/>
      <c r="F23" s="110"/>
      <c r="G23" s="110"/>
      <c r="H23" s="111"/>
      <c r="I23" s="109"/>
      <c r="J23" s="109"/>
      <c r="K23" s="109"/>
      <c r="L23" s="109"/>
      <c r="M23" s="109"/>
    </row>
    <row r="24" ht="15.75" customHeight="1">
      <c r="B24" s="108"/>
      <c r="C24" s="108"/>
      <c r="D24" s="109"/>
      <c r="E24" s="109"/>
      <c r="F24" s="110"/>
      <c r="G24" s="110"/>
      <c r="H24" s="111"/>
      <c r="I24" s="109"/>
      <c r="J24" s="109"/>
      <c r="K24" s="109"/>
      <c r="L24" s="109"/>
      <c r="M24" s="109"/>
    </row>
    <row r="25" ht="15.75" customHeight="1">
      <c r="B25" s="108"/>
      <c r="C25" s="108"/>
      <c r="D25" s="109"/>
      <c r="E25" s="109"/>
      <c r="F25" s="109"/>
      <c r="G25" s="109"/>
      <c r="I25" s="109"/>
      <c r="J25" s="109"/>
      <c r="K25" s="109"/>
      <c r="L25" s="109"/>
      <c r="M25" s="109"/>
    </row>
    <row r="26" ht="15.75" customHeight="1">
      <c r="B26" s="21"/>
    </row>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9">
    <mergeCell ref="B3:B5"/>
    <mergeCell ref="C3:C5"/>
    <mergeCell ref="D3:D5"/>
    <mergeCell ref="E3:F4"/>
    <mergeCell ref="G3:H4"/>
    <mergeCell ref="A7:H7"/>
    <mergeCell ref="B8:H8"/>
    <mergeCell ref="G9:G10"/>
    <mergeCell ref="H9:H10"/>
    <mergeCell ref="B11:H11"/>
    <mergeCell ref="B18:H18"/>
    <mergeCell ref="A20:F20"/>
    <mergeCell ref="A3:A5"/>
    <mergeCell ref="A9:A10"/>
    <mergeCell ref="B9:B10"/>
    <mergeCell ref="C9:C10"/>
    <mergeCell ref="D9:D10"/>
    <mergeCell ref="E9:E10"/>
    <mergeCell ref="F9:F10"/>
  </mergeCells>
  <printOptions horizontalCentered="1"/>
  <pageMargins bottom="0.748031496062992" footer="0.0" header="0.0" left="0.31496062992126" right="0.31496062992126" top="1.248031496"/>
  <pageSetup paperSize="9" orientation="landscape"/>
  <headerFooter>
    <oddHeader>&amp;LSection 4:Bidding Forms&amp;C Power Transmission Strengthening and Integration of Renewable Energy Project (PTSIREP), Package-1 Scope A: LILO of Existing Matarbari PP-Banskhali PP double circuit 400kV line at Matarbari 400/230/132kV SS (Pekua)</oddHeader>
    <oddFooter>&amp;CSchedule 3A-&amp;P(Rev-1)</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9.14"/>
    <col customWidth="1" min="2" max="2" width="72.71"/>
    <col customWidth="1" min="3" max="4" width="9.14"/>
    <col customWidth="1" min="5" max="6" width="13.57"/>
    <col customWidth="1" min="7" max="8" width="14.14"/>
    <col customWidth="1" min="9" max="9" width="13.43"/>
    <col customWidth="1" min="10" max="26" width="8.71"/>
  </cols>
  <sheetData>
    <row r="1" ht="8.25" customHeight="1">
      <c r="A1" s="77" t="s">
        <v>0</v>
      </c>
      <c r="B1" s="78" t="s">
        <v>1</v>
      </c>
      <c r="C1" s="78" t="s">
        <v>3</v>
      </c>
      <c r="D1" s="78" t="s">
        <v>4</v>
      </c>
      <c r="E1" s="58" t="s">
        <v>5</v>
      </c>
      <c r="F1" s="59"/>
      <c r="G1" s="58" t="s">
        <v>6</v>
      </c>
      <c r="H1" s="60"/>
      <c r="I1" s="50"/>
    </row>
    <row r="2" ht="8.25" customHeight="1">
      <c r="A2" s="81"/>
      <c r="B2" s="61"/>
      <c r="C2" s="61"/>
      <c r="D2" s="61"/>
      <c r="E2" s="62"/>
      <c r="F2" s="63"/>
      <c r="G2" s="62"/>
      <c r="H2" s="64"/>
      <c r="I2" s="50"/>
    </row>
    <row r="3">
      <c r="A3" s="83"/>
      <c r="B3" s="65"/>
      <c r="C3" s="65"/>
      <c r="D3" s="65"/>
      <c r="E3" s="66" t="s">
        <v>242</v>
      </c>
      <c r="F3" s="67" t="s">
        <v>263</v>
      </c>
      <c r="G3" s="66" t="s">
        <v>264</v>
      </c>
      <c r="H3" s="67" t="s">
        <v>263</v>
      </c>
    </row>
    <row r="4">
      <c r="A4" s="86">
        <v>1.0</v>
      </c>
      <c r="B4" s="49">
        <v>2.0</v>
      </c>
      <c r="C4" s="49">
        <v>3.0</v>
      </c>
      <c r="D4" s="49">
        <v>4.0</v>
      </c>
      <c r="E4" s="49">
        <v>5.0</v>
      </c>
      <c r="F4" s="49">
        <v>6.0</v>
      </c>
      <c r="G4" s="112" t="s">
        <v>244</v>
      </c>
      <c r="H4" s="112" t="s">
        <v>265</v>
      </c>
    </row>
    <row r="5" ht="15.0" customHeight="1">
      <c r="A5" s="113" t="s">
        <v>266</v>
      </c>
      <c r="B5" s="6"/>
      <c r="C5" s="6"/>
      <c r="D5" s="6"/>
      <c r="E5" s="6"/>
      <c r="F5" s="6"/>
      <c r="G5" s="6"/>
      <c r="H5" s="114"/>
      <c r="I5" s="115"/>
    </row>
    <row r="6">
      <c r="A6" s="95">
        <v>1.0</v>
      </c>
      <c r="B6" s="116" t="s">
        <v>267</v>
      </c>
      <c r="C6" s="6"/>
      <c r="D6" s="6"/>
      <c r="E6" s="6"/>
      <c r="F6" s="6"/>
      <c r="G6" s="6"/>
      <c r="H6" s="114"/>
      <c r="I6" s="13"/>
    </row>
    <row r="7">
      <c r="A7" s="95">
        <v>1.1</v>
      </c>
      <c r="B7" s="117" t="s">
        <v>268</v>
      </c>
      <c r="C7" s="118"/>
      <c r="D7" s="118"/>
      <c r="E7" s="119"/>
      <c r="F7" s="120"/>
      <c r="G7" s="121"/>
      <c r="H7" s="122"/>
    </row>
    <row r="8">
      <c r="A8" s="123" t="s">
        <v>14</v>
      </c>
      <c r="B8" s="124" t="s">
        <v>269</v>
      </c>
      <c r="C8" s="125" t="s">
        <v>270</v>
      </c>
      <c r="D8" s="125">
        <v>13.5</v>
      </c>
      <c r="E8" s="126"/>
      <c r="F8" s="127"/>
      <c r="G8" s="128"/>
      <c r="H8" s="129"/>
      <c r="I8" s="36"/>
      <c r="J8" s="36"/>
      <c r="K8" s="36"/>
      <c r="L8" s="36"/>
      <c r="M8" s="36"/>
      <c r="N8" s="36"/>
      <c r="O8" s="36"/>
      <c r="P8" s="36"/>
      <c r="Q8" s="36"/>
      <c r="R8" s="36"/>
      <c r="S8" s="36"/>
      <c r="T8" s="36"/>
      <c r="U8" s="36"/>
      <c r="V8" s="36"/>
      <c r="W8" s="36"/>
      <c r="X8" s="36"/>
      <c r="Y8" s="36"/>
      <c r="Z8" s="36"/>
    </row>
    <row r="9" ht="38.25" customHeight="1">
      <c r="A9" s="83"/>
      <c r="B9" s="65"/>
      <c r="C9" s="65"/>
      <c r="D9" s="65"/>
      <c r="E9" s="65"/>
      <c r="F9" s="65"/>
      <c r="G9" s="130"/>
      <c r="H9" s="65"/>
      <c r="I9" s="36"/>
      <c r="J9" s="36"/>
      <c r="K9" s="36"/>
      <c r="L9" s="36"/>
      <c r="M9" s="36"/>
      <c r="N9" s="36"/>
      <c r="O9" s="36"/>
      <c r="P9" s="36"/>
      <c r="Q9" s="36"/>
      <c r="R9" s="36"/>
      <c r="S9" s="36"/>
      <c r="T9" s="36"/>
      <c r="U9" s="36"/>
      <c r="V9" s="36"/>
      <c r="W9" s="36"/>
      <c r="X9" s="36"/>
      <c r="Y9" s="36"/>
      <c r="Z9" s="36"/>
    </row>
    <row r="10">
      <c r="A10" s="95">
        <v>1.2</v>
      </c>
      <c r="B10" s="116" t="s">
        <v>271</v>
      </c>
      <c r="C10" s="6"/>
      <c r="D10" s="6"/>
      <c r="E10" s="7"/>
      <c r="F10" s="131"/>
      <c r="G10" s="132"/>
      <c r="H10" s="122"/>
    </row>
    <row r="11" ht="28.5" customHeight="1">
      <c r="A11" s="98" t="s">
        <v>29</v>
      </c>
      <c r="B11" s="35" t="s">
        <v>272</v>
      </c>
      <c r="C11" s="34"/>
      <c r="D11" s="34"/>
      <c r="E11" s="133"/>
      <c r="F11" s="134"/>
      <c r="G11" s="134"/>
      <c r="H11" s="133"/>
    </row>
    <row r="12">
      <c r="A12" s="98" t="s">
        <v>113</v>
      </c>
      <c r="B12" s="35" t="s">
        <v>273</v>
      </c>
      <c r="C12" s="34" t="s">
        <v>274</v>
      </c>
      <c r="D12" s="34">
        <v>2.0</v>
      </c>
      <c r="E12" s="133"/>
      <c r="F12" s="134"/>
      <c r="G12" s="132"/>
      <c r="H12" s="122"/>
      <c r="I12" s="36"/>
    </row>
    <row r="13">
      <c r="A13" s="98" t="s">
        <v>116</v>
      </c>
      <c r="B13" s="35" t="s">
        <v>275</v>
      </c>
      <c r="C13" s="34" t="s">
        <v>274</v>
      </c>
      <c r="D13" s="34">
        <v>2.0</v>
      </c>
      <c r="E13" s="133"/>
      <c r="F13" s="134"/>
      <c r="G13" s="135"/>
      <c r="H13" s="136"/>
      <c r="I13" s="36"/>
    </row>
    <row r="14">
      <c r="A14" s="98" t="s">
        <v>32</v>
      </c>
      <c r="B14" s="35" t="s">
        <v>276</v>
      </c>
      <c r="C14" s="34" t="s">
        <v>277</v>
      </c>
      <c r="D14" s="137">
        <v>45.0</v>
      </c>
      <c r="E14" s="133"/>
      <c r="F14" s="134"/>
      <c r="G14" s="132"/>
      <c r="H14" s="122"/>
      <c r="I14" s="36"/>
      <c r="J14" s="36"/>
      <c r="K14" s="36"/>
      <c r="L14" s="36"/>
      <c r="M14" s="36"/>
      <c r="N14" s="36"/>
      <c r="O14" s="36"/>
      <c r="P14" s="36"/>
      <c r="Q14" s="36"/>
      <c r="R14" s="36"/>
      <c r="S14" s="36"/>
      <c r="T14" s="36"/>
      <c r="U14" s="36"/>
      <c r="V14" s="36"/>
      <c r="W14" s="36"/>
      <c r="X14" s="36"/>
      <c r="Y14" s="36"/>
      <c r="Z14" s="36"/>
    </row>
    <row r="15" ht="36.75" customHeight="1">
      <c r="A15" s="95">
        <v>2.0</v>
      </c>
      <c r="B15" s="116" t="s">
        <v>278</v>
      </c>
      <c r="C15" s="6"/>
      <c r="D15" s="6"/>
      <c r="E15" s="6"/>
      <c r="F15" s="6"/>
      <c r="G15" s="114"/>
      <c r="H15" s="138"/>
    </row>
    <row r="16">
      <c r="A16" s="95">
        <v>2.1</v>
      </c>
      <c r="B16" s="116" t="s">
        <v>13</v>
      </c>
      <c r="C16" s="6"/>
      <c r="D16" s="6"/>
      <c r="E16" s="7"/>
      <c r="F16" s="131"/>
      <c r="G16" s="134"/>
      <c r="H16" s="133"/>
    </row>
    <row r="17">
      <c r="A17" s="98" t="s">
        <v>279</v>
      </c>
      <c r="B17" s="139" t="s">
        <v>280</v>
      </c>
      <c r="C17" s="34" t="s">
        <v>184</v>
      </c>
      <c r="D17" s="137">
        <v>8.0</v>
      </c>
      <c r="E17" s="133"/>
      <c r="F17" s="134"/>
      <c r="G17" s="132"/>
      <c r="H17" s="122"/>
    </row>
    <row r="18">
      <c r="A18" s="98" t="s">
        <v>281</v>
      </c>
      <c r="B18" s="139" t="s">
        <v>282</v>
      </c>
      <c r="C18" s="34" t="s">
        <v>184</v>
      </c>
      <c r="D18" s="137">
        <v>7.0</v>
      </c>
      <c r="E18" s="133"/>
      <c r="F18" s="134"/>
      <c r="G18" s="132"/>
      <c r="H18" s="122"/>
    </row>
    <row r="19">
      <c r="A19" s="98" t="s">
        <v>283</v>
      </c>
      <c r="B19" s="139" t="s">
        <v>284</v>
      </c>
      <c r="C19" s="34" t="s">
        <v>184</v>
      </c>
      <c r="D19" s="137">
        <v>6.0</v>
      </c>
      <c r="E19" s="133"/>
      <c r="F19" s="134"/>
      <c r="G19" s="132"/>
      <c r="H19" s="122"/>
      <c r="I19" s="22">
        <f>SUM(D17:D19)</f>
        <v>21</v>
      </c>
    </row>
    <row r="20">
      <c r="A20" s="95">
        <v>2.2</v>
      </c>
      <c r="B20" s="116" t="s">
        <v>285</v>
      </c>
      <c r="C20" s="6"/>
      <c r="D20" s="6"/>
      <c r="E20" s="7"/>
      <c r="F20" s="131"/>
      <c r="G20" s="134"/>
      <c r="H20" s="133"/>
    </row>
    <row r="21" ht="15.75" customHeight="1">
      <c r="A21" s="140" t="s">
        <v>286</v>
      </c>
      <c r="B21" s="139" t="s">
        <v>287</v>
      </c>
      <c r="C21" s="34" t="s">
        <v>184</v>
      </c>
      <c r="D21" s="34">
        <v>1.0</v>
      </c>
      <c r="E21" s="133"/>
      <c r="F21" s="134"/>
      <c r="G21" s="132"/>
      <c r="H21" s="122"/>
    </row>
    <row r="22" ht="15.75" customHeight="1">
      <c r="A22" s="141">
        <v>2.3</v>
      </c>
      <c r="B22" s="142" t="s">
        <v>288</v>
      </c>
      <c r="C22" s="34"/>
      <c r="D22" s="34"/>
      <c r="E22" s="133"/>
      <c r="F22" s="134"/>
      <c r="G22" s="134"/>
      <c r="H22" s="133"/>
    </row>
    <row r="23" ht="15.75" customHeight="1">
      <c r="A23" s="140" t="s">
        <v>289</v>
      </c>
      <c r="B23" s="139" t="s">
        <v>287</v>
      </c>
      <c r="C23" s="34" t="s">
        <v>184</v>
      </c>
      <c r="D23" s="34">
        <v>1.0</v>
      </c>
      <c r="E23" s="133"/>
      <c r="F23" s="134"/>
      <c r="G23" s="132"/>
      <c r="H23" s="122"/>
    </row>
    <row r="24" ht="15.75" customHeight="1">
      <c r="A24" s="141">
        <v>2.3</v>
      </c>
      <c r="B24" s="142" t="s">
        <v>290</v>
      </c>
      <c r="C24" s="34"/>
      <c r="D24" s="34"/>
      <c r="E24" s="133"/>
      <c r="F24" s="134"/>
      <c r="G24" s="134"/>
      <c r="H24" s="133"/>
    </row>
    <row r="25" ht="15.75" customHeight="1">
      <c r="A25" s="140" t="s">
        <v>289</v>
      </c>
      <c r="B25" s="139" t="s">
        <v>287</v>
      </c>
      <c r="C25" s="34" t="s">
        <v>184</v>
      </c>
      <c r="D25" s="34">
        <v>1.0</v>
      </c>
      <c r="E25" s="133"/>
      <c r="F25" s="134"/>
      <c r="G25" s="132"/>
      <c r="H25" s="122"/>
    </row>
    <row r="26" ht="15.75" customHeight="1">
      <c r="A26" s="95">
        <v>2.4</v>
      </c>
      <c r="B26" s="116" t="s">
        <v>58</v>
      </c>
      <c r="C26" s="6"/>
      <c r="D26" s="6"/>
      <c r="E26" s="7"/>
      <c r="F26" s="131"/>
      <c r="G26" s="134"/>
      <c r="H26" s="133"/>
      <c r="I26" s="23">
        <f>SUM(D21:D25)</f>
        <v>3</v>
      </c>
    </row>
    <row r="27" ht="15.75" customHeight="1">
      <c r="A27" s="140" t="s">
        <v>291</v>
      </c>
      <c r="B27" s="139" t="s">
        <v>280</v>
      </c>
      <c r="C27" s="34" t="s">
        <v>184</v>
      </c>
      <c r="D27" s="34">
        <v>3.0</v>
      </c>
      <c r="E27" s="133"/>
      <c r="F27" s="134"/>
      <c r="G27" s="132"/>
      <c r="H27" s="122"/>
    </row>
    <row r="28" ht="15.75" customHeight="1">
      <c r="A28" s="140" t="s">
        <v>292</v>
      </c>
      <c r="B28" s="139" t="s">
        <v>282</v>
      </c>
      <c r="C28" s="34" t="s">
        <v>184</v>
      </c>
      <c r="D28" s="34">
        <v>3.0</v>
      </c>
      <c r="E28" s="133"/>
      <c r="F28" s="134"/>
      <c r="G28" s="132"/>
      <c r="H28" s="122"/>
    </row>
    <row r="29" ht="15.75" customHeight="1">
      <c r="A29" s="140" t="s">
        <v>293</v>
      </c>
      <c r="B29" s="139" t="s">
        <v>284</v>
      </c>
      <c r="C29" s="34" t="s">
        <v>184</v>
      </c>
      <c r="D29" s="34">
        <v>2.0</v>
      </c>
      <c r="E29" s="133"/>
      <c r="F29" s="134"/>
      <c r="G29" s="132"/>
      <c r="H29" s="122"/>
    </row>
    <row r="30" ht="15.75" customHeight="1">
      <c r="A30" s="95">
        <v>2.5</v>
      </c>
      <c r="B30" s="116" t="s">
        <v>71</v>
      </c>
      <c r="C30" s="6"/>
      <c r="D30" s="6"/>
      <c r="E30" s="7"/>
      <c r="F30" s="131"/>
      <c r="G30" s="132"/>
      <c r="H30" s="122"/>
      <c r="I30" s="23">
        <f>SUM(D27:D29)</f>
        <v>8</v>
      </c>
    </row>
    <row r="31" ht="15.75" customHeight="1">
      <c r="A31" s="140" t="s">
        <v>294</v>
      </c>
      <c r="B31" s="139" t="s">
        <v>287</v>
      </c>
      <c r="C31" s="34" t="s">
        <v>184</v>
      </c>
      <c r="D31" s="34">
        <v>2.0</v>
      </c>
      <c r="E31" s="133"/>
      <c r="F31" s="134"/>
      <c r="G31" s="132"/>
      <c r="H31" s="122"/>
    </row>
    <row r="32" ht="15.75" customHeight="1">
      <c r="A32" s="95">
        <v>2.6</v>
      </c>
      <c r="B32" s="116" t="s">
        <v>84</v>
      </c>
      <c r="C32" s="6"/>
      <c r="D32" s="6"/>
      <c r="E32" s="7"/>
      <c r="F32" s="131"/>
      <c r="G32" s="132"/>
      <c r="H32" s="122"/>
      <c r="I32" s="23">
        <f>SUM(D31)</f>
        <v>2</v>
      </c>
    </row>
    <row r="33" ht="15.75" customHeight="1">
      <c r="A33" s="140" t="s">
        <v>295</v>
      </c>
      <c r="B33" s="139" t="s">
        <v>280</v>
      </c>
      <c r="C33" s="34" t="s">
        <v>184</v>
      </c>
      <c r="D33" s="34">
        <v>2.0</v>
      </c>
      <c r="E33" s="133"/>
      <c r="F33" s="134"/>
      <c r="G33" s="132"/>
      <c r="H33" s="122"/>
    </row>
    <row r="34" ht="15.75" customHeight="1">
      <c r="A34" s="140" t="s">
        <v>296</v>
      </c>
      <c r="B34" s="139" t="s">
        <v>282</v>
      </c>
      <c r="C34" s="34" t="s">
        <v>184</v>
      </c>
      <c r="D34" s="34">
        <v>3.0</v>
      </c>
      <c r="E34" s="133"/>
      <c r="F34" s="134"/>
      <c r="G34" s="132"/>
      <c r="H34" s="122"/>
    </row>
    <row r="35" ht="14.25" customHeight="1">
      <c r="A35" s="140" t="s">
        <v>297</v>
      </c>
      <c r="B35" s="139" t="s">
        <v>284</v>
      </c>
      <c r="C35" s="34" t="s">
        <v>184</v>
      </c>
      <c r="D35" s="34">
        <v>2.0</v>
      </c>
      <c r="E35" s="133"/>
      <c r="F35" s="134"/>
      <c r="G35" s="132"/>
      <c r="H35" s="122"/>
      <c r="I35" s="23">
        <f>SUM(D33:D35)</f>
        <v>7</v>
      </c>
    </row>
    <row r="36" ht="18.0" customHeight="1">
      <c r="A36" s="95">
        <v>2.7</v>
      </c>
      <c r="B36" s="138" t="s">
        <v>298</v>
      </c>
      <c r="C36" s="34"/>
      <c r="D36" s="34"/>
      <c r="E36" s="133"/>
      <c r="F36" s="134"/>
      <c r="G36" s="132"/>
      <c r="H36" s="122"/>
    </row>
    <row r="37" ht="15.75" customHeight="1">
      <c r="A37" s="143" t="s">
        <v>299</v>
      </c>
      <c r="B37" s="144" t="s">
        <v>300</v>
      </c>
      <c r="C37" s="34" t="s">
        <v>184</v>
      </c>
      <c r="D37" s="34">
        <v>2.0</v>
      </c>
      <c r="E37" s="133"/>
      <c r="F37" s="134"/>
      <c r="G37" s="132"/>
      <c r="H37" s="122"/>
    </row>
    <row r="38" ht="15.75" customHeight="1">
      <c r="A38" s="143" t="s">
        <v>301</v>
      </c>
      <c r="B38" s="144" t="s">
        <v>302</v>
      </c>
      <c r="C38" s="34" t="s">
        <v>184</v>
      </c>
      <c r="D38" s="34">
        <v>1.0</v>
      </c>
      <c r="E38" s="133"/>
      <c r="F38" s="134"/>
      <c r="G38" s="132"/>
      <c r="H38" s="122"/>
    </row>
    <row r="39" ht="15.75" customHeight="1">
      <c r="A39" s="143" t="s">
        <v>303</v>
      </c>
      <c r="B39" s="144" t="s">
        <v>304</v>
      </c>
      <c r="C39" s="34" t="s">
        <v>184</v>
      </c>
      <c r="D39" s="34">
        <v>1.0</v>
      </c>
      <c r="E39" s="133"/>
      <c r="F39" s="134"/>
      <c r="G39" s="132"/>
      <c r="H39" s="122"/>
      <c r="I39" s="23">
        <f>SUM(D37:D39)</f>
        <v>4</v>
      </c>
    </row>
    <row r="40" ht="30.0" customHeight="1">
      <c r="A40" s="95">
        <v>3.0</v>
      </c>
      <c r="B40" s="116" t="s">
        <v>305</v>
      </c>
      <c r="C40" s="6"/>
      <c r="D40" s="6"/>
      <c r="E40" s="6"/>
      <c r="F40" s="6"/>
      <c r="G40" s="114"/>
      <c r="H40" s="138"/>
      <c r="I40" s="22">
        <f>SUM(I19:I39)</f>
        <v>45</v>
      </c>
    </row>
    <row r="41" ht="15.75" customHeight="1">
      <c r="A41" s="95">
        <v>3.1</v>
      </c>
      <c r="B41" s="116" t="s">
        <v>13</v>
      </c>
      <c r="C41" s="6"/>
      <c r="D41" s="6"/>
      <c r="E41" s="7"/>
      <c r="F41" s="131"/>
      <c r="G41" s="132"/>
      <c r="H41" s="122"/>
    </row>
    <row r="42" ht="15.75" customHeight="1">
      <c r="A42" s="98" t="s">
        <v>126</v>
      </c>
      <c r="B42" s="35" t="s">
        <v>15</v>
      </c>
      <c r="C42" s="34" t="str">
        <f>'Schedule No. 1A'!D9</f>
        <v>each</v>
      </c>
      <c r="D42" s="17">
        <f>'Schedule No. 1A'!E9</f>
        <v>1</v>
      </c>
      <c r="E42" s="133"/>
      <c r="F42" s="134"/>
      <c r="G42" s="132"/>
      <c r="H42" s="122"/>
    </row>
    <row r="43" ht="15.75" customHeight="1">
      <c r="A43" s="98" t="s">
        <v>132</v>
      </c>
      <c r="B43" s="35" t="s">
        <v>19</v>
      </c>
      <c r="C43" s="34" t="str">
        <f>'Schedule No. 1A'!D10</f>
        <v>each</v>
      </c>
      <c r="D43" s="17">
        <f>'Schedule No. 1A'!E10</f>
        <v>0</v>
      </c>
      <c r="E43" s="133"/>
      <c r="F43" s="134"/>
      <c r="G43" s="132"/>
      <c r="H43" s="122"/>
    </row>
    <row r="44" ht="15.75" customHeight="1">
      <c r="A44" s="98" t="s">
        <v>135</v>
      </c>
      <c r="B44" s="35" t="s">
        <v>21</v>
      </c>
      <c r="C44" s="34" t="str">
        <f>'Schedule No. 1A'!D11</f>
        <v>each</v>
      </c>
      <c r="D44" s="17">
        <f>'Schedule No. 1A'!E11</f>
        <v>1</v>
      </c>
      <c r="E44" s="133"/>
      <c r="F44" s="134"/>
      <c r="G44" s="132"/>
      <c r="H44" s="122"/>
    </row>
    <row r="45" ht="15.75" customHeight="1">
      <c r="A45" s="98" t="s">
        <v>138</v>
      </c>
      <c r="B45" s="35" t="s">
        <v>23</v>
      </c>
      <c r="C45" s="34" t="str">
        <f>'Schedule No. 1A'!D12</f>
        <v>each</v>
      </c>
      <c r="D45" s="17">
        <f>'Schedule No. 1A'!E12</f>
        <v>2</v>
      </c>
      <c r="E45" s="133"/>
      <c r="F45" s="134"/>
      <c r="G45" s="132"/>
      <c r="H45" s="122"/>
    </row>
    <row r="46" ht="15.75" customHeight="1">
      <c r="A46" s="98" t="s">
        <v>141</v>
      </c>
      <c r="B46" s="35" t="s">
        <v>25</v>
      </c>
      <c r="C46" s="34" t="str">
        <f>'Schedule No. 1A'!D13</f>
        <v>each</v>
      </c>
      <c r="D46" s="17">
        <f>'Schedule No. 1A'!E13</f>
        <v>6</v>
      </c>
      <c r="E46" s="133"/>
      <c r="F46" s="134"/>
      <c r="G46" s="132"/>
      <c r="H46" s="122"/>
    </row>
    <row r="47" ht="15.75" customHeight="1">
      <c r="A47" s="98" t="s">
        <v>145</v>
      </c>
      <c r="B47" s="35" t="s">
        <v>27</v>
      </c>
      <c r="C47" s="34" t="str">
        <f>'Schedule No. 1A'!D14</f>
        <v>each</v>
      </c>
      <c r="D47" s="17">
        <f>'Schedule No. 1A'!E14</f>
        <v>13</v>
      </c>
      <c r="E47" s="133"/>
      <c r="F47" s="134"/>
      <c r="G47" s="132"/>
      <c r="H47" s="122"/>
    </row>
    <row r="48" ht="15.75" customHeight="1">
      <c r="A48" s="95">
        <v>3.2</v>
      </c>
      <c r="B48" s="12" t="s">
        <v>28</v>
      </c>
      <c r="C48" s="34"/>
      <c r="D48" s="17"/>
      <c r="E48" s="133"/>
      <c r="F48" s="134"/>
      <c r="G48" s="132"/>
      <c r="H48" s="122"/>
      <c r="I48" s="23">
        <f>SUM(D42:D47)</f>
        <v>23</v>
      </c>
    </row>
    <row r="49" ht="15.75" customHeight="1">
      <c r="A49" s="98" t="s">
        <v>149</v>
      </c>
      <c r="B49" s="35" t="s">
        <v>30</v>
      </c>
      <c r="C49" s="34" t="str">
        <f>'Schedule No. 1A'!D16</f>
        <v>each</v>
      </c>
      <c r="D49" s="17">
        <f>'Schedule No. 1A'!E16</f>
        <v>0</v>
      </c>
      <c r="E49" s="133"/>
      <c r="F49" s="134"/>
      <c r="G49" s="132"/>
      <c r="H49" s="122"/>
    </row>
    <row r="50" ht="15.75" customHeight="1">
      <c r="A50" s="98" t="s">
        <v>306</v>
      </c>
      <c r="B50" s="35" t="s">
        <v>33</v>
      </c>
      <c r="C50" s="34" t="str">
        <f>'Schedule No. 1A'!D17</f>
        <v>each</v>
      </c>
      <c r="D50" s="17">
        <f>'Schedule No. 1A'!E17</f>
        <v>0</v>
      </c>
      <c r="E50" s="133"/>
      <c r="F50" s="134"/>
      <c r="G50" s="132"/>
      <c r="H50" s="122"/>
    </row>
    <row r="51" ht="15.75" customHeight="1">
      <c r="A51" s="98" t="s">
        <v>307</v>
      </c>
      <c r="B51" s="35" t="s">
        <v>35</v>
      </c>
      <c r="C51" s="34" t="str">
        <f>'Schedule No. 1A'!D18</f>
        <v>each</v>
      </c>
      <c r="D51" s="17">
        <f>'Schedule No. 1A'!E18</f>
        <v>0</v>
      </c>
      <c r="E51" s="133"/>
      <c r="F51" s="134"/>
      <c r="G51" s="132"/>
      <c r="H51" s="122"/>
    </row>
    <row r="52" ht="15.75" customHeight="1">
      <c r="A52" s="98" t="s">
        <v>308</v>
      </c>
      <c r="B52" s="35" t="s">
        <v>37</v>
      </c>
      <c r="C52" s="34" t="str">
        <f>'Schedule No. 1A'!D19</f>
        <v>each</v>
      </c>
      <c r="D52" s="17">
        <f>'Schedule No. 1A'!E19</f>
        <v>0</v>
      </c>
      <c r="E52" s="133"/>
      <c r="F52" s="134"/>
      <c r="G52" s="132"/>
      <c r="H52" s="122"/>
    </row>
    <row r="53" ht="15.75" customHeight="1">
      <c r="A53" s="98" t="s">
        <v>309</v>
      </c>
      <c r="B53" s="35" t="s">
        <v>40</v>
      </c>
      <c r="C53" s="34" t="str">
        <f>'Schedule No. 1A'!D20</f>
        <v>each</v>
      </c>
      <c r="D53" s="17">
        <f>'Schedule No. 1A'!E20</f>
        <v>0</v>
      </c>
      <c r="E53" s="133"/>
      <c r="F53" s="134"/>
      <c r="G53" s="132"/>
      <c r="H53" s="122"/>
    </row>
    <row r="54" ht="15.75" customHeight="1">
      <c r="A54" s="98" t="s">
        <v>310</v>
      </c>
      <c r="B54" s="35" t="s">
        <v>42</v>
      </c>
      <c r="C54" s="34" t="str">
        <f>'Schedule No. 1A'!D21</f>
        <v>each</v>
      </c>
      <c r="D54" s="17">
        <f>'Schedule No. 1A'!E21</f>
        <v>0</v>
      </c>
      <c r="E54" s="133"/>
      <c r="F54" s="134"/>
      <c r="G54" s="132"/>
      <c r="H54" s="122"/>
    </row>
    <row r="55" ht="15.75" customHeight="1">
      <c r="A55" s="98" t="s">
        <v>311</v>
      </c>
      <c r="B55" s="35" t="s">
        <v>44</v>
      </c>
      <c r="C55" s="34" t="str">
        <f>'Schedule No. 1A'!D22</f>
        <v>each</v>
      </c>
      <c r="D55" s="17">
        <f>'Schedule No. 1A'!E22</f>
        <v>1</v>
      </c>
      <c r="E55" s="133"/>
      <c r="F55" s="134"/>
      <c r="G55" s="132"/>
      <c r="H55" s="122"/>
    </row>
    <row r="56" ht="15.75" customHeight="1">
      <c r="A56" s="98" t="s">
        <v>312</v>
      </c>
      <c r="B56" s="35" t="s">
        <v>47</v>
      </c>
      <c r="C56" s="34" t="str">
        <f>'Schedule No. 1A'!D23</f>
        <v>each</v>
      </c>
      <c r="D56" s="17">
        <f>'Schedule No. 1A'!E23</f>
        <v>1</v>
      </c>
      <c r="E56" s="133"/>
      <c r="F56" s="134"/>
      <c r="G56" s="132"/>
      <c r="H56" s="122"/>
    </row>
    <row r="57" ht="15.75" customHeight="1">
      <c r="A57" s="98" t="s">
        <v>313</v>
      </c>
      <c r="B57" s="35" t="s">
        <v>314</v>
      </c>
      <c r="C57" s="34" t="str">
        <f>'Schedule No. 1A'!D24</f>
        <v>each</v>
      </c>
      <c r="D57" s="17">
        <f>'Schedule No. 1A'!E24</f>
        <v>1</v>
      </c>
      <c r="E57" s="133"/>
      <c r="F57" s="134"/>
      <c r="G57" s="132"/>
      <c r="H57" s="122"/>
    </row>
    <row r="58" ht="15.75" customHeight="1">
      <c r="A58" s="98" t="s">
        <v>315</v>
      </c>
      <c r="B58" s="35" t="s">
        <v>52</v>
      </c>
      <c r="C58" s="34" t="str">
        <f>'Schedule No. 1A'!D25</f>
        <v>each</v>
      </c>
      <c r="D58" s="17">
        <f>'Schedule No. 1A'!E25</f>
        <v>1</v>
      </c>
      <c r="E58" s="133"/>
      <c r="F58" s="134"/>
      <c r="G58" s="132"/>
      <c r="H58" s="122"/>
    </row>
    <row r="59" ht="15.75" customHeight="1">
      <c r="A59" s="98" t="s">
        <v>316</v>
      </c>
      <c r="B59" s="35" t="s">
        <v>54</v>
      </c>
      <c r="C59" s="34" t="str">
        <f>'Schedule No. 1A'!D26</f>
        <v>each</v>
      </c>
      <c r="D59" s="17">
        <f>'Schedule No. 1A'!E26</f>
        <v>0</v>
      </c>
      <c r="E59" s="133"/>
      <c r="F59" s="134"/>
      <c r="G59" s="132"/>
      <c r="H59" s="122"/>
    </row>
    <row r="60" ht="15.75" customHeight="1">
      <c r="A60" s="98" t="s">
        <v>317</v>
      </c>
      <c r="B60" s="35" t="s">
        <v>57</v>
      </c>
      <c r="C60" s="34" t="str">
        <f>'Schedule No. 1A'!D27</f>
        <v>each</v>
      </c>
      <c r="D60" s="17">
        <f>'Schedule No. 1A'!E27</f>
        <v>0</v>
      </c>
      <c r="E60" s="133"/>
      <c r="F60" s="134"/>
      <c r="G60" s="132"/>
      <c r="H60" s="122"/>
    </row>
    <row r="61" ht="15.75" customHeight="1">
      <c r="A61" s="95">
        <v>3.3</v>
      </c>
      <c r="B61" s="12" t="s">
        <v>58</v>
      </c>
      <c r="C61" s="34"/>
      <c r="D61" s="17"/>
      <c r="E61" s="133"/>
      <c r="F61" s="134"/>
      <c r="G61" s="134"/>
      <c r="H61" s="133"/>
      <c r="I61" s="23">
        <f>SUM(D49:D60)</f>
        <v>4</v>
      </c>
    </row>
    <row r="62" ht="15.75" customHeight="1">
      <c r="A62" s="98" t="s">
        <v>318</v>
      </c>
      <c r="B62" s="35" t="s">
        <v>60</v>
      </c>
      <c r="C62" s="34" t="str">
        <f>'Schedule No. 1A'!D29</f>
        <v>each</v>
      </c>
      <c r="D62" s="24">
        <f>'Schedule No. 1A'!E29</f>
        <v>0</v>
      </c>
      <c r="E62" s="133"/>
      <c r="F62" s="134"/>
      <c r="G62" s="132"/>
      <c r="H62" s="122"/>
    </row>
    <row r="63" ht="15.75" customHeight="1">
      <c r="A63" s="98" t="s">
        <v>319</v>
      </c>
      <c r="B63" s="35" t="s">
        <v>62</v>
      </c>
      <c r="C63" s="34" t="str">
        <f>'Schedule No. 1A'!D30</f>
        <v>each</v>
      </c>
      <c r="D63" s="24">
        <f>'Schedule No. 1A'!E30</f>
        <v>0</v>
      </c>
      <c r="E63" s="133"/>
      <c r="F63" s="134"/>
      <c r="G63" s="132"/>
      <c r="H63" s="122"/>
    </row>
    <row r="64" ht="15.75" customHeight="1">
      <c r="A64" s="98" t="s">
        <v>320</v>
      </c>
      <c r="B64" s="35" t="s">
        <v>64</v>
      </c>
      <c r="C64" s="34" t="str">
        <f>'Schedule No. 1A'!D31</f>
        <v>each</v>
      </c>
      <c r="D64" s="24">
        <f>'Schedule No. 1A'!E31</f>
        <v>0</v>
      </c>
      <c r="E64" s="133"/>
      <c r="F64" s="134"/>
      <c r="G64" s="132"/>
      <c r="H64" s="122"/>
    </row>
    <row r="65" ht="15.75" customHeight="1">
      <c r="A65" s="98" t="s">
        <v>321</v>
      </c>
      <c r="B65" s="35" t="s">
        <v>66</v>
      </c>
      <c r="C65" s="34" t="str">
        <f>'Schedule No. 1A'!D32</f>
        <v>each</v>
      </c>
      <c r="D65" s="24">
        <f>'Schedule No. 1A'!E32</f>
        <v>2</v>
      </c>
      <c r="E65" s="133"/>
      <c r="F65" s="134"/>
      <c r="G65" s="132"/>
      <c r="H65" s="122"/>
    </row>
    <row r="66" ht="15.75" customHeight="1">
      <c r="A66" s="98" t="s">
        <v>322</v>
      </c>
      <c r="B66" s="35" t="s">
        <v>68</v>
      </c>
      <c r="C66" s="34" t="str">
        <f>'Schedule No. 1A'!D33</f>
        <v>each</v>
      </c>
      <c r="D66" s="24">
        <f>'Schedule No. 1A'!E33</f>
        <v>1</v>
      </c>
      <c r="E66" s="133"/>
      <c r="F66" s="134"/>
      <c r="G66" s="132"/>
      <c r="H66" s="122"/>
    </row>
    <row r="67" ht="15.75" customHeight="1">
      <c r="A67" s="98" t="s">
        <v>323</v>
      </c>
      <c r="B67" s="35" t="s">
        <v>70</v>
      </c>
      <c r="C67" s="34" t="str">
        <f>'Schedule No. 1A'!D34</f>
        <v>each</v>
      </c>
      <c r="D67" s="24">
        <f>'Schedule No. 1A'!E34</f>
        <v>6</v>
      </c>
      <c r="E67" s="133"/>
      <c r="F67" s="134"/>
      <c r="G67" s="132"/>
      <c r="H67" s="122"/>
    </row>
    <row r="68" ht="15.75" customHeight="1">
      <c r="A68" s="95">
        <v>3.4</v>
      </c>
      <c r="B68" s="12" t="s">
        <v>71</v>
      </c>
      <c r="C68" s="34"/>
      <c r="D68" s="17"/>
      <c r="E68" s="133"/>
      <c r="F68" s="134"/>
      <c r="G68" s="132"/>
      <c r="H68" s="122"/>
      <c r="I68" s="22">
        <f>SUM(D62:D68)</f>
        <v>9</v>
      </c>
    </row>
    <row r="69" ht="15.75" customHeight="1">
      <c r="A69" s="98" t="s">
        <v>324</v>
      </c>
      <c r="B69" s="35" t="s">
        <v>73</v>
      </c>
      <c r="C69" s="34" t="str">
        <f>'Schedule No. 1A'!D36</f>
        <v>each</v>
      </c>
      <c r="D69" s="24">
        <f>'Schedule No. 1A'!E36</f>
        <v>0</v>
      </c>
      <c r="E69" s="133"/>
      <c r="F69" s="134"/>
      <c r="G69" s="132"/>
      <c r="H69" s="122"/>
    </row>
    <row r="70" ht="15.75" customHeight="1">
      <c r="A70" s="98" t="s">
        <v>325</v>
      </c>
      <c r="B70" s="35" t="s">
        <v>75</v>
      </c>
      <c r="C70" s="34" t="str">
        <f>'Schedule No. 1A'!D37</f>
        <v>each</v>
      </c>
      <c r="D70" s="24">
        <f>'Schedule No. 1A'!E37</f>
        <v>0</v>
      </c>
      <c r="E70" s="133"/>
      <c r="F70" s="134"/>
      <c r="G70" s="132"/>
      <c r="H70" s="122"/>
    </row>
    <row r="71" ht="15.75" customHeight="1">
      <c r="A71" s="98" t="s">
        <v>326</v>
      </c>
      <c r="B71" s="35" t="s">
        <v>77</v>
      </c>
      <c r="C71" s="34" t="str">
        <f>'Schedule No. 1A'!D38</f>
        <v>each</v>
      </c>
      <c r="D71" s="24">
        <f>'Schedule No. 1A'!E38</f>
        <v>0</v>
      </c>
      <c r="E71" s="133"/>
      <c r="F71" s="134"/>
      <c r="G71" s="132"/>
      <c r="H71" s="122"/>
    </row>
    <row r="72" ht="15.75" customHeight="1">
      <c r="A72" s="98" t="s">
        <v>327</v>
      </c>
      <c r="B72" s="35" t="s">
        <v>79</v>
      </c>
      <c r="C72" s="34" t="str">
        <f>'Schedule No. 1A'!D39</f>
        <v>each</v>
      </c>
      <c r="D72" s="24">
        <f>'Schedule No. 1A'!E39</f>
        <v>0</v>
      </c>
      <c r="E72" s="133"/>
      <c r="F72" s="134"/>
      <c r="G72" s="132"/>
      <c r="H72" s="122"/>
    </row>
    <row r="73" ht="15.75" customHeight="1">
      <c r="A73" s="98" t="s">
        <v>328</v>
      </c>
      <c r="B73" s="35" t="s">
        <v>81</v>
      </c>
      <c r="C73" s="34" t="str">
        <f>'Schedule No. 1A'!D40</f>
        <v>each</v>
      </c>
      <c r="D73" s="24">
        <f>'Schedule No. 1A'!E40</f>
        <v>1</v>
      </c>
      <c r="E73" s="133"/>
      <c r="F73" s="134"/>
      <c r="G73" s="132"/>
      <c r="H73" s="122"/>
    </row>
    <row r="74" ht="15.75" customHeight="1">
      <c r="A74" s="98" t="s">
        <v>329</v>
      </c>
      <c r="B74" s="35" t="s">
        <v>83</v>
      </c>
      <c r="C74" s="34" t="str">
        <f>'Schedule No. 1A'!D41</f>
        <v>each</v>
      </c>
      <c r="D74" s="24">
        <f>'Schedule No. 1A'!E41</f>
        <v>1</v>
      </c>
      <c r="E74" s="133"/>
      <c r="F74" s="134"/>
      <c r="G74" s="132"/>
      <c r="H74" s="122"/>
    </row>
    <row r="75" ht="15.75" customHeight="1">
      <c r="A75" s="95">
        <v>3.5</v>
      </c>
      <c r="B75" s="12" t="s">
        <v>84</v>
      </c>
      <c r="C75" s="34"/>
      <c r="D75" s="17"/>
      <c r="E75" s="133"/>
      <c r="F75" s="134"/>
      <c r="G75" s="132"/>
      <c r="H75" s="122"/>
      <c r="I75" s="22">
        <f>SUM(D69:D74)</f>
        <v>2</v>
      </c>
    </row>
    <row r="76" ht="15.75" customHeight="1">
      <c r="A76" s="98" t="s">
        <v>330</v>
      </c>
      <c r="B76" s="35" t="s">
        <v>86</v>
      </c>
      <c r="C76" s="34" t="str">
        <f>'Schedule No. 1A'!D43</f>
        <v>each</v>
      </c>
      <c r="D76" s="17">
        <f>'Schedule No. 1A'!E43</f>
        <v>1</v>
      </c>
      <c r="E76" s="133"/>
      <c r="F76" s="134"/>
      <c r="G76" s="132"/>
      <c r="H76" s="122"/>
    </row>
    <row r="77" ht="15.75" customHeight="1">
      <c r="A77" s="98" t="s">
        <v>331</v>
      </c>
      <c r="B77" s="35" t="s">
        <v>89</v>
      </c>
      <c r="C77" s="34" t="str">
        <f>'Schedule No. 1A'!D44</f>
        <v>each</v>
      </c>
      <c r="D77" s="17">
        <f>'Schedule No. 1A'!E44</f>
        <v>0</v>
      </c>
      <c r="E77" s="133"/>
      <c r="F77" s="134"/>
      <c r="G77" s="132"/>
      <c r="H77" s="122"/>
    </row>
    <row r="78" ht="15.75" customHeight="1">
      <c r="A78" s="98" t="s">
        <v>332</v>
      </c>
      <c r="B78" s="35" t="s">
        <v>91</v>
      </c>
      <c r="C78" s="34" t="str">
        <f>'Schedule No. 1A'!D45</f>
        <v>each</v>
      </c>
      <c r="D78" s="17">
        <f>'Schedule No. 1A'!E45</f>
        <v>1</v>
      </c>
      <c r="E78" s="133"/>
      <c r="F78" s="134"/>
      <c r="G78" s="132"/>
      <c r="H78" s="122"/>
    </row>
    <row r="79" ht="15.75" customHeight="1">
      <c r="A79" s="98" t="s">
        <v>333</v>
      </c>
      <c r="B79" s="35" t="s">
        <v>93</v>
      </c>
      <c r="C79" s="34" t="str">
        <f>'Schedule No. 1A'!D46</f>
        <v>each</v>
      </c>
      <c r="D79" s="17">
        <f>'Schedule No. 1A'!E46</f>
        <v>0</v>
      </c>
      <c r="E79" s="133"/>
      <c r="F79" s="134"/>
      <c r="G79" s="132"/>
      <c r="H79" s="122"/>
    </row>
    <row r="80" ht="15.75" customHeight="1">
      <c r="A80" s="98" t="s">
        <v>334</v>
      </c>
      <c r="B80" s="35" t="s">
        <v>95</v>
      </c>
      <c r="C80" s="34" t="str">
        <f>'Schedule No. 1A'!D47</f>
        <v>each</v>
      </c>
      <c r="D80" s="17">
        <f>'Schedule No. 1A'!E47</f>
        <v>1</v>
      </c>
      <c r="E80" s="133"/>
      <c r="F80" s="134"/>
      <c r="G80" s="132"/>
      <c r="H80" s="122"/>
    </row>
    <row r="81" ht="15.75" customHeight="1">
      <c r="A81" s="98" t="s">
        <v>335</v>
      </c>
      <c r="B81" s="35" t="s">
        <v>97</v>
      </c>
      <c r="C81" s="34" t="str">
        <f>'Schedule No. 1A'!D48</f>
        <v>each</v>
      </c>
      <c r="D81" s="17">
        <f>'Schedule No. 1A'!E48</f>
        <v>4</v>
      </c>
      <c r="E81" s="133"/>
      <c r="F81" s="134"/>
      <c r="G81" s="132"/>
      <c r="H81" s="122"/>
    </row>
    <row r="82" ht="15.75" customHeight="1">
      <c r="A82" s="95">
        <v>3.6</v>
      </c>
      <c r="B82" s="25" t="s">
        <v>112</v>
      </c>
      <c r="C82" s="34"/>
      <c r="D82" s="17"/>
      <c r="E82" s="30"/>
      <c r="F82" s="145"/>
      <c r="G82" s="96"/>
      <c r="H82" s="19"/>
      <c r="I82" s="29"/>
      <c r="L82" s="22"/>
    </row>
    <row r="83" ht="15.75" customHeight="1">
      <c r="A83" s="98" t="s">
        <v>336</v>
      </c>
      <c r="B83" s="18" t="s">
        <v>337</v>
      </c>
      <c r="C83" s="34" t="s">
        <v>338</v>
      </c>
      <c r="D83" s="17">
        <v>10.0</v>
      </c>
      <c r="E83" s="133"/>
      <c r="F83" s="134"/>
      <c r="G83" s="132"/>
      <c r="H83" s="122"/>
      <c r="I83" s="29"/>
      <c r="L83" s="22"/>
    </row>
    <row r="84" ht="15.75" customHeight="1">
      <c r="A84" s="146">
        <v>3.7</v>
      </c>
      <c r="B84" s="25" t="s">
        <v>98</v>
      </c>
      <c r="C84" s="34"/>
      <c r="D84" s="17"/>
      <c r="E84" s="30"/>
      <c r="F84" s="145"/>
      <c r="G84" s="96"/>
      <c r="H84" s="19"/>
      <c r="I84" s="29"/>
      <c r="L84" s="22"/>
    </row>
    <row r="85" ht="24.0" customHeight="1">
      <c r="A85" s="100" t="s">
        <v>339</v>
      </c>
      <c r="B85" s="18" t="s">
        <v>100</v>
      </c>
      <c r="C85" s="17" t="s">
        <v>101</v>
      </c>
      <c r="D85" s="17">
        <v>3.0</v>
      </c>
      <c r="E85" s="133"/>
      <c r="F85" s="134"/>
      <c r="G85" s="132"/>
      <c r="H85" s="122"/>
      <c r="I85" s="29"/>
      <c r="L85" s="22"/>
    </row>
    <row r="86" ht="15.75" customHeight="1">
      <c r="A86" s="95">
        <v>4.0</v>
      </c>
      <c r="B86" s="138" t="s">
        <v>340</v>
      </c>
      <c r="C86" s="1"/>
      <c r="D86" s="34"/>
      <c r="E86" s="133"/>
      <c r="F86" s="134"/>
      <c r="G86" s="134"/>
      <c r="H86" s="133"/>
      <c r="I86" s="23">
        <f>SUM(D76:D81)</f>
        <v>7</v>
      </c>
    </row>
    <row r="87" ht="31.5" customHeight="1">
      <c r="A87" s="95">
        <v>4.1</v>
      </c>
      <c r="B87" s="116" t="s">
        <v>341</v>
      </c>
      <c r="C87" s="6"/>
      <c r="D87" s="6"/>
      <c r="E87" s="6"/>
      <c r="F87" s="6"/>
      <c r="G87" s="114"/>
      <c r="H87" s="138"/>
    </row>
    <row r="88" ht="15.75" customHeight="1">
      <c r="A88" s="98" t="s">
        <v>113</v>
      </c>
      <c r="B88" s="35" t="s">
        <v>342</v>
      </c>
      <c r="C88" s="34" t="s">
        <v>343</v>
      </c>
      <c r="D88" s="34">
        <v>2.0</v>
      </c>
      <c r="E88" s="133"/>
      <c r="F88" s="134"/>
      <c r="G88" s="132"/>
      <c r="H88" s="122"/>
    </row>
    <row r="89" ht="15.75" customHeight="1">
      <c r="A89" s="98" t="s">
        <v>116</v>
      </c>
      <c r="B89" s="35" t="s">
        <v>344</v>
      </c>
      <c r="C89" s="34" t="s">
        <v>343</v>
      </c>
      <c r="D89" s="34">
        <v>2.0</v>
      </c>
      <c r="E89" s="133"/>
      <c r="F89" s="134"/>
      <c r="G89" s="132"/>
      <c r="H89" s="122"/>
    </row>
    <row r="90" ht="15.75" customHeight="1">
      <c r="A90" s="98" t="s">
        <v>154</v>
      </c>
      <c r="B90" s="35" t="s">
        <v>345</v>
      </c>
      <c r="C90" s="34" t="s">
        <v>343</v>
      </c>
      <c r="D90" s="137">
        <v>180.0</v>
      </c>
      <c r="E90" s="133"/>
      <c r="F90" s="134"/>
      <c r="G90" s="132"/>
      <c r="H90" s="122"/>
    </row>
    <row r="91" ht="15.75" customHeight="1">
      <c r="A91" s="147" t="s">
        <v>346</v>
      </c>
      <c r="B91" s="148" t="s">
        <v>347</v>
      </c>
      <c r="C91" s="6"/>
      <c r="D91" s="6"/>
      <c r="E91" s="6"/>
      <c r="F91" s="6"/>
      <c r="G91" s="7"/>
      <c r="H91" s="122"/>
    </row>
    <row r="92" ht="15.75" customHeight="1">
      <c r="A92" s="149" t="s">
        <v>113</v>
      </c>
      <c r="B92" s="41" t="s">
        <v>187</v>
      </c>
      <c r="C92" s="17" t="s">
        <v>184</v>
      </c>
      <c r="D92" s="34">
        <v>45.0</v>
      </c>
      <c r="E92" s="150"/>
      <c r="F92" s="150"/>
      <c r="G92" s="150"/>
      <c r="H92" s="122"/>
    </row>
    <row r="93" ht="15.75" customHeight="1">
      <c r="A93" s="149" t="s">
        <v>116</v>
      </c>
      <c r="B93" s="41" t="s">
        <v>348</v>
      </c>
      <c r="C93" s="17" t="s">
        <v>184</v>
      </c>
      <c r="D93" s="34">
        <v>28.0</v>
      </c>
      <c r="E93" s="150"/>
      <c r="F93" s="150"/>
      <c r="G93" s="150"/>
      <c r="H93" s="122"/>
    </row>
    <row r="94" ht="15.75" customHeight="1">
      <c r="A94" s="149" t="s">
        <v>154</v>
      </c>
      <c r="B94" s="41" t="s">
        <v>349</v>
      </c>
      <c r="C94" s="17" t="s">
        <v>184</v>
      </c>
      <c r="D94" s="34">
        <v>5.0</v>
      </c>
      <c r="E94" s="150"/>
      <c r="F94" s="150"/>
      <c r="G94" s="150"/>
      <c r="H94" s="122"/>
    </row>
    <row r="95" ht="15.0" customHeight="1">
      <c r="A95" s="95">
        <v>5.0</v>
      </c>
      <c r="B95" s="116" t="s">
        <v>350</v>
      </c>
      <c r="C95" s="6"/>
      <c r="D95" s="6"/>
      <c r="E95" s="7"/>
      <c r="F95" s="131"/>
      <c r="G95" s="132"/>
      <c r="H95" s="122"/>
    </row>
    <row r="96" ht="15.75" customHeight="1">
      <c r="A96" s="98">
        <v>5.1</v>
      </c>
      <c r="B96" s="35" t="s">
        <v>351</v>
      </c>
      <c r="C96" s="34" t="s">
        <v>352</v>
      </c>
      <c r="D96" s="34">
        <v>13.5</v>
      </c>
      <c r="E96" s="133"/>
      <c r="F96" s="134"/>
      <c r="G96" s="132"/>
      <c r="H96" s="122"/>
    </row>
    <row r="97" ht="54.0" customHeight="1">
      <c r="A97" s="98">
        <v>5.2</v>
      </c>
      <c r="B97" s="35" t="s">
        <v>353</v>
      </c>
      <c r="C97" s="34" t="s">
        <v>352</v>
      </c>
      <c r="D97" s="34">
        <v>13.5</v>
      </c>
      <c r="E97" s="133"/>
      <c r="F97" s="134"/>
      <c r="G97" s="132"/>
      <c r="H97" s="122"/>
    </row>
    <row r="98" ht="42.75" customHeight="1">
      <c r="A98" s="98">
        <v>5.3</v>
      </c>
      <c r="B98" s="35" t="s">
        <v>354</v>
      </c>
      <c r="C98" s="34" t="s">
        <v>352</v>
      </c>
      <c r="D98" s="34">
        <v>13.5</v>
      </c>
      <c r="E98" s="133"/>
      <c r="F98" s="134"/>
      <c r="G98" s="132"/>
      <c r="H98" s="122"/>
    </row>
    <row r="99" ht="22.5" customHeight="1">
      <c r="A99" s="1">
        <v>6.0</v>
      </c>
      <c r="B99" s="138" t="s">
        <v>355</v>
      </c>
      <c r="C99" s="34"/>
      <c r="D99" s="34"/>
      <c r="E99" s="133"/>
      <c r="F99" s="134"/>
      <c r="G99" s="132"/>
      <c r="H99" s="122"/>
    </row>
    <row r="100" ht="42.75" customHeight="1">
      <c r="A100" s="34">
        <v>6.1</v>
      </c>
      <c r="B100" s="151" t="s">
        <v>356</v>
      </c>
      <c r="C100" s="152" t="s">
        <v>169</v>
      </c>
      <c r="D100" s="153">
        <v>3.0</v>
      </c>
      <c r="E100" s="133"/>
      <c r="F100" s="134"/>
      <c r="G100" s="132"/>
      <c r="H100" s="122"/>
    </row>
    <row r="101" ht="36.0" customHeight="1">
      <c r="A101" s="34">
        <v>6.2</v>
      </c>
      <c r="B101" s="151" t="s">
        <v>357</v>
      </c>
      <c r="C101" s="152" t="s">
        <v>169</v>
      </c>
      <c r="D101" s="153">
        <v>3.0</v>
      </c>
      <c r="E101" s="133"/>
      <c r="F101" s="134"/>
      <c r="G101" s="132"/>
      <c r="H101" s="122"/>
    </row>
    <row r="102" ht="35.25" customHeight="1">
      <c r="A102" s="34">
        <v>6.3</v>
      </c>
      <c r="B102" s="151" t="s">
        <v>358</v>
      </c>
      <c r="C102" s="152" t="s">
        <v>169</v>
      </c>
      <c r="D102" s="153">
        <v>3.0</v>
      </c>
      <c r="E102" s="133"/>
      <c r="F102" s="134"/>
      <c r="G102" s="132"/>
      <c r="H102" s="122"/>
    </row>
    <row r="103" ht="15.75" customHeight="1">
      <c r="A103" s="95">
        <v>7.0</v>
      </c>
      <c r="B103" s="12" t="s">
        <v>359</v>
      </c>
      <c r="C103" s="1"/>
      <c r="D103" s="1"/>
      <c r="E103" s="122"/>
      <c r="F103" s="132"/>
      <c r="G103" s="132"/>
      <c r="H103" s="122"/>
    </row>
    <row r="104" ht="15.75" customHeight="1">
      <c r="A104" s="98">
        <v>7.1</v>
      </c>
      <c r="B104" s="35" t="s">
        <v>360</v>
      </c>
      <c r="C104" s="34" t="s">
        <v>361</v>
      </c>
      <c r="D104" s="34">
        <v>1.0</v>
      </c>
      <c r="E104" s="133"/>
      <c r="F104" s="134"/>
      <c r="G104" s="132"/>
      <c r="H104" s="122"/>
    </row>
    <row r="105" ht="15.75" customHeight="1">
      <c r="A105" s="95">
        <v>8.0</v>
      </c>
      <c r="B105" s="12" t="s">
        <v>362</v>
      </c>
      <c r="C105" s="1"/>
      <c r="D105" s="1"/>
      <c r="E105" s="133"/>
      <c r="F105" s="134"/>
      <c r="G105" s="132"/>
      <c r="H105" s="122"/>
    </row>
    <row r="106" ht="15.75" customHeight="1">
      <c r="A106" s="98">
        <v>8.1</v>
      </c>
      <c r="B106" s="35" t="s">
        <v>363</v>
      </c>
      <c r="C106" s="34" t="s">
        <v>361</v>
      </c>
      <c r="D106" s="34">
        <v>1.0</v>
      </c>
      <c r="E106" s="133"/>
      <c r="F106" s="134"/>
      <c r="G106" s="132"/>
      <c r="H106" s="122"/>
      <c r="I106" s="36"/>
      <c r="J106" s="36"/>
      <c r="K106" s="36"/>
      <c r="L106" s="36"/>
      <c r="M106" s="36"/>
      <c r="N106" s="36"/>
      <c r="O106" s="36"/>
      <c r="P106" s="36"/>
      <c r="Q106" s="36"/>
      <c r="R106" s="36"/>
      <c r="S106" s="36"/>
      <c r="T106" s="36"/>
      <c r="U106" s="36"/>
      <c r="V106" s="36"/>
      <c r="W106" s="36"/>
      <c r="X106" s="36"/>
      <c r="Y106" s="36"/>
      <c r="Z106" s="36"/>
    </row>
    <row r="107" ht="15.75" customHeight="1">
      <c r="A107" s="98">
        <v>8.2</v>
      </c>
      <c r="B107" s="35" t="s">
        <v>364</v>
      </c>
      <c r="C107" s="34" t="s">
        <v>361</v>
      </c>
      <c r="D107" s="34">
        <v>1.0</v>
      </c>
      <c r="E107" s="133"/>
      <c r="F107" s="134"/>
      <c r="G107" s="132"/>
      <c r="H107" s="122"/>
      <c r="I107" s="36"/>
      <c r="J107" s="36"/>
      <c r="K107" s="36"/>
      <c r="L107" s="36"/>
      <c r="M107" s="36"/>
      <c r="N107" s="36"/>
      <c r="O107" s="36"/>
      <c r="P107" s="36"/>
      <c r="Q107" s="36"/>
      <c r="R107" s="36"/>
      <c r="S107" s="36"/>
      <c r="T107" s="36"/>
      <c r="U107" s="36"/>
      <c r="V107" s="36"/>
      <c r="W107" s="36"/>
      <c r="X107" s="36"/>
      <c r="Y107" s="36"/>
      <c r="Z107" s="36"/>
    </row>
    <row r="108" ht="15.75" customHeight="1">
      <c r="A108" s="98">
        <v>8.3</v>
      </c>
      <c r="B108" s="35" t="s">
        <v>365</v>
      </c>
      <c r="C108" s="34" t="s">
        <v>366</v>
      </c>
      <c r="D108" s="34">
        <v>20.0</v>
      </c>
      <c r="E108" s="133"/>
      <c r="F108" s="134"/>
      <c r="G108" s="132"/>
      <c r="H108" s="122"/>
    </row>
    <row r="109" ht="15.75" customHeight="1">
      <c r="A109" s="98">
        <v>8.4</v>
      </c>
      <c r="B109" s="35" t="s">
        <v>367</v>
      </c>
      <c r="C109" s="34"/>
      <c r="D109" s="34"/>
      <c r="E109" s="133"/>
      <c r="F109" s="134"/>
      <c r="G109" s="134"/>
      <c r="H109" s="133"/>
      <c r="I109" s="36"/>
      <c r="J109" s="36"/>
      <c r="K109" s="36"/>
      <c r="L109" s="36"/>
      <c r="M109" s="36"/>
      <c r="N109" s="36"/>
      <c r="O109" s="36"/>
      <c r="P109" s="36"/>
      <c r="Q109" s="36"/>
      <c r="R109" s="36"/>
      <c r="S109" s="36"/>
      <c r="T109" s="36"/>
      <c r="U109" s="36"/>
      <c r="V109" s="36"/>
      <c r="W109" s="36"/>
      <c r="X109" s="36"/>
      <c r="Y109" s="36"/>
      <c r="Z109" s="36"/>
    </row>
    <row r="110" ht="15.75" customHeight="1">
      <c r="A110" s="98" t="s">
        <v>113</v>
      </c>
      <c r="B110" s="35" t="s">
        <v>368</v>
      </c>
      <c r="C110" s="34" t="s">
        <v>369</v>
      </c>
      <c r="D110" s="34">
        <v>100.0</v>
      </c>
      <c r="E110" s="133"/>
      <c r="F110" s="134"/>
      <c r="G110" s="132"/>
      <c r="H110" s="122"/>
    </row>
    <row r="111" ht="15.75" customHeight="1">
      <c r="A111" s="98" t="s">
        <v>116</v>
      </c>
      <c r="B111" s="35" t="s">
        <v>370</v>
      </c>
      <c r="C111" s="34" t="s">
        <v>369</v>
      </c>
      <c r="D111" s="34">
        <v>250.0</v>
      </c>
      <c r="E111" s="133"/>
      <c r="F111" s="134"/>
      <c r="G111" s="132"/>
      <c r="H111" s="122"/>
    </row>
    <row r="112" ht="15.75" customHeight="1">
      <c r="A112" s="98" t="s">
        <v>154</v>
      </c>
      <c r="B112" s="35" t="s">
        <v>371</v>
      </c>
      <c r="C112" s="34" t="s">
        <v>369</v>
      </c>
      <c r="D112" s="34">
        <v>150.0</v>
      </c>
      <c r="E112" s="133"/>
      <c r="F112" s="134"/>
      <c r="G112" s="132"/>
      <c r="H112" s="122"/>
    </row>
    <row r="113" ht="15.75" customHeight="1">
      <c r="A113" s="98" t="s">
        <v>255</v>
      </c>
      <c r="B113" s="35" t="s">
        <v>372</v>
      </c>
      <c r="C113" s="34" t="s">
        <v>373</v>
      </c>
      <c r="D113" s="34">
        <v>500.0</v>
      </c>
      <c r="E113" s="133"/>
      <c r="F113" s="134"/>
      <c r="G113" s="132"/>
      <c r="H113" s="122"/>
    </row>
    <row r="114" ht="15.75" customHeight="1">
      <c r="A114" s="98" t="s">
        <v>257</v>
      </c>
      <c r="B114" s="35" t="s">
        <v>374</v>
      </c>
      <c r="C114" s="34" t="s">
        <v>375</v>
      </c>
      <c r="D114" s="34">
        <v>100.0</v>
      </c>
      <c r="E114" s="133"/>
      <c r="F114" s="134"/>
      <c r="G114" s="132"/>
      <c r="H114" s="122"/>
    </row>
    <row r="115" ht="15.75" customHeight="1">
      <c r="A115" s="98" t="s">
        <v>376</v>
      </c>
      <c r="B115" s="35" t="s">
        <v>377</v>
      </c>
      <c r="C115" s="34" t="s">
        <v>378</v>
      </c>
      <c r="D115" s="34">
        <v>100.0</v>
      </c>
      <c r="E115" s="133"/>
      <c r="F115" s="134"/>
      <c r="G115" s="132"/>
      <c r="H115" s="122"/>
    </row>
    <row r="116" ht="15.75" customHeight="1">
      <c r="A116" s="34" t="s">
        <v>379</v>
      </c>
      <c r="B116" s="35" t="s">
        <v>380</v>
      </c>
      <c r="C116" s="34" t="s">
        <v>369</v>
      </c>
      <c r="D116" s="34">
        <v>75.0</v>
      </c>
      <c r="E116" s="133"/>
      <c r="F116" s="133"/>
      <c r="G116" s="122"/>
      <c r="H116" s="122"/>
    </row>
    <row r="117" ht="15.75" customHeight="1">
      <c r="A117" s="34">
        <v>8.5</v>
      </c>
      <c r="B117" s="18" t="s">
        <v>381</v>
      </c>
      <c r="C117" s="17" t="s">
        <v>361</v>
      </c>
      <c r="D117" s="17">
        <v>1.0</v>
      </c>
      <c r="E117" s="133"/>
      <c r="F117" s="154"/>
      <c r="G117" s="122"/>
      <c r="H117" s="154"/>
    </row>
    <row r="118" ht="15.75" customHeight="1">
      <c r="A118" s="34">
        <v>8.6</v>
      </c>
      <c r="B118" s="18" t="s">
        <v>382</v>
      </c>
      <c r="C118" s="17" t="s">
        <v>361</v>
      </c>
      <c r="D118" s="17">
        <v>1.0</v>
      </c>
      <c r="E118" s="133"/>
      <c r="F118" s="133"/>
      <c r="G118" s="122"/>
      <c r="H118" s="122"/>
    </row>
    <row r="119" ht="15.75" customHeight="1">
      <c r="A119" s="34">
        <v>8.7</v>
      </c>
      <c r="B119" s="18" t="s">
        <v>383</v>
      </c>
      <c r="C119" s="17" t="s">
        <v>361</v>
      </c>
      <c r="D119" s="17">
        <v>1.0</v>
      </c>
      <c r="E119" s="51"/>
      <c r="F119" s="133" t="s">
        <v>384</v>
      </c>
      <c r="G119" s="51"/>
      <c r="H119" s="133" t="s">
        <v>384</v>
      </c>
    </row>
    <row r="120" ht="25.5" customHeight="1">
      <c r="A120" s="34">
        <v>8.8</v>
      </c>
      <c r="B120" s="18" t="s">
        <v>385</v>
      </c>
      <c r="C120" s="17" t="s">
        <v>361</v>
      </c>
      <c r="D120" s="17">
        <v>1.0</v>
      </c>
      <c r="E120" s="133"/>
      <c r="F120" s="133"/>
      <c r="G120" s="122"/>
      <c r="H120" s="122"/>
    </row>
    <row r="121" ht="15.75" customHeight="1">
      <c r="A121" s="155" t="s">
        <v>261</v>
      </c>
      <c r="B121" s="6"/>
      <c r="C121" s="6"/>
      <c r="D121" s="7"/>
      <c r="E121" s="156"/>
      <c r="F121" s="156"/>
      <c r="G121" s="157"/>
      <c r="H121" s="157"/>
      <c r="I121" s="51"/>
    </row>
    <row r="122" ht="15.75" hidden="1" customHeight="1">
      <c r="A122" s="71"/>
      <c r="B122" s="71"/>
      <c r="C122" s="158"/>
      <c r="D122" s="159"/>
      <c r="E122" s="160"/>
      <c r="F122" s="160"/>
      <c r="G122" s="160"/>
      <c r="H122" s="160"/>
    </row>
    <row r="123" ht="15.75" customHeight="1">
      <c r="E123" s="110"/>
      <c r="F123" s="110"/>
      <c r="G123" s="111"/>
      <c r="H123" s="111"/>
    </row>
    <row r="124" ht="15.75" customHeight="1">
      <c r="A124" s="55" t="s">
        <v>229</v>
      </c>
    </row>
    <row r="125" ht="15.75" customHeight="1">
      <c r="A125" s="36"/>
      <c r="B125" s="161" t="s">
        <v>386</v>
      </c>
      <c r="C125" s="161"/>
      <c r="D125" s="162"/>
      <c r="E125" s="161"/>
      <c r="F125" s="163"/>
      <c r="G125" s="111"/>
      <c r="H125" s="111"/>
    </row>
    <row r="126" ht="15.75" customHeight="1">
      <c r="A126" s="36"/>
      <c r="C126" s="21"/>
      <c r="D126" s="164"/>
      <c r="E126" s="51"/>
      <c r="F126" s="51"/>
      <c r="G126" s="51"/>
      <c r="H126" s="51"/>
    </row>
    <row r="127" ht="15.75" customHeight="1">
      <c r="A127" s="36"/>
      <c r="C127" s="21"/>
      <c r="D127" s="164"/>
      <c r="E127" s="51"/>
      <c r="F127" s="51"/>
      <c r="G127" s="51"/>
      <c r="H127" s="51"/>
    </row>
    <row r="128" ht="15.75" customHeight="1">
      <c r="A128" s="36"/>
      <c r="C128" s="21"/>
      <c r="D128" s="164"/>
      <c r="E128" s="51"/>
      <c r="F128" s="51"/>
      <c r="G128" s="51"/>
      <c r="H128" s="51"/>
    </row>
    <row r="129" ht="15.75" customHeight="1">
      <c r="A129" s="36"/>
      <c r="C129" s="21"/>
      <c r="D129" s="164"/>
      <c r="E129" s="51"/>
      <c r="F129" s="51"/>
      <c r="G129" s="51"/>
      <c r="H129" s="51"/>
    </row>
    <row r="130" ht="15.75" customHeight="1">
      <c r="A130" s="36"/>
      <c r="C130" s="21"/>
      <c r="D130" s="164"/>
      <c r="E130" s="51"/>
      <c r="F130" s="51"/>
      <c r="G130" s="51"/>
      <c r="H130" s="51"/>
    </row>
    <row r="131" ht="15.75" customHeight="1">
      <c r="A131" s="36"/>
      <c r="C131" s="21"/>
      <c r="D131" s="164"/>
      <c r="E131" s="51"/>
      <c r="F131" s="51"/>
      <c r="G131" s="51"/>
      <c r="H131" s="51"/>
    </row>
    <row r="132" ht="15.75" customHeight="1">
      <c r="A132" s="36"/>
      <c r="C132" s="21"/>
      <c r="D132" s="164"/>
      <c r="E132" s="51"/>
      <c r="F132" s="51"/>
      <c r="G132" s="51"/>
      <c r="H132" s="51"/>
    </row>
    <row r="133" ht="15.75" customHeight="1">
      <c r="A133" s="36"/>
      <c r="C133" s="21"/>
      <c r="D133" s="164"/>
      <c r="E133" s="51"/>
      <c r="F133" s="51"/>
      <c r="G133" s="51"/>
      <c r="H133" s="51"/>
    </row>
    <row r="134" ht="15.75" customHeight="1">
      <c r="A134" s="36"/>
      <c r="C134" s="21"/>
      <c r="D134" s="164"/>
      <c r="E134" s="51"/>
      <c r="F134" s="51"/>
      <c r="G134" s="51"/>
      <c r="H134" s="51"/>
    </row>
    <row r="135" ht="15.75" customHeight="1">
      <c r="A135" s="36"/>
      <c r="C135" s="21"/>
      <c r="D135" s="164"/>
      <c r="E135" s="51"/>
      <c r="F135" s="51"/>
      <c r="G135" s="51"/>
      <c r="H135" s="51"/>
    </row>
    <row r="136" ht="15.75" customHeight="1">
      <c r="A136" s="36"/>
      <c r="C136" s="21"/>
      <c r="D136" s="164"/>
      <c r="E136" s="51"/>
      <c r="F136" s="51"/>
      <c r="G136" s="51"/>
      <c r="H136" s="51"/>
    </row>
    <row r="137" ht="15.75" customHeight="1">
      <c r="A137" s="36"/>
      <c r="C137" s="21"/>
      <c r="D137" s="164"/>
      <c r="E137" s="51"/>
      <c r="F137" s="51"/>
      <c r="G137" s="51"/>
      <c r="H137" s="51"/>
    </row>
    <row r="138" ht="15.75" customHeight="1">
      <c r="A138" s="36"/>
      <c r="C138" s="21"/>
      <c r="D138" s="164"/>
      <c r="E138" s="51"/>
      <c r="F138" s="51"/>
      <c r="G138" s="51"/>
      <c r="H138" s="51"/>
    </row>
    <row r="139" ht="15.75" customHeight="1">
      <c r="A139" s="36"/>
      <c r="C139" s="21"/>
      <c r="D139" s="164"/>
      <c r="E139" s="51"/>
      <c r="F139" s="51"/>
      <c r="G139" s="51"/>
      <c r="H139" s="51"/>
    </row>
    <row r="140" ht="15.75" customHeight="1">
      <c r="A140" s="36"/>
      <c r="C140" s="21"/>
      <c r="D140" s="164"/>
      <c r="E140" s="51"/>
      <c r="F140" s="51"/>
      <c r="G140" s="51"/>
      <c r="H140" s="51"/>
    </row>
    <row r="141" ht="15.75" customHeight="1">
      <c r="A141" s="36"/>
      <c r="C141" s="21"/>
      <c r="D141" s="164"/>
      <c r="E141" s="51"/>
      <c r="F141" s="51"/>
      <c r="G141" s="51"/>
      <c r="H141" s="51"/>
    </row>
    <row r="142" ht="15.75" customHeight="1">
      <c r="A142" s="36"/>
      <c r="C142" s="21"/>
      <c r="D142" s="164"/>
      <c r="E142" s="51"/>
      <c r="F142" s="51"/>
      <c r="G142" s="51"/>
      <c r="H142" s="51"/>
    </row>
    <row r="143" ht="15.75" customHeight="1">
      <c r="A143" s="36"/>
      <c r="C143" s="21"/>
      <c r="D143" s="164"/>
      <c r="E143" s="51"/>
      <c r="F143" s="51"/>
      <c r="G143" s="51"/>
      <c r="H143" s="51"/>
    </row>
    <row r="144" ht="15.75" customHeight="1">
      <c r="A144" s="36"/>
      <c r="C144" s="21"/>
      <c r="D144" s="164"/>
      <c r="E144" s="51"/>
      <c r="F144" s="51"/>
      <c r="G144" s="51"/>
      <c r="H144" s="51"/>
    </row>
    <row r="145" ht="15.75" customHeight="1">
      <c r="A145" s="36"/>
      <c r="C145" s="21"/>
      <c r="D145" s="164"/>
      <c r="E145" s="51"/>
      <c r="F145" s="51"/>
      <c r="G145" s="51"/>
      <c r="H145" s="51"/>
    </row>
    <row r="146" ht="15.75" customHeight="1">
      <c r="A146" s="36"/>
      <c r="C146" s="21"/>
      <c r="D146" s="164"/>
      <c r="E146" s="51"/>
      <c r="F146" s="51"/>
      <c r="G146" s="51"/>
      <c r="H146" s="51"/>
    </row>
    <row r="147" ht="15.75" customHeight="1">
      <c r="A147" s="36"/>
      <c r="C147" s="21"/>
      <c r="D147" s="164"/>
      <c r="E147" s="51"/>
      <c r="F147" s="51"/>
      <c r="G147" s="51"/>
      <c r="H147" s="51"/>
    </row>
    <row r="148" ht="15.75" customHeight="1">
      <c r="A148" s="36"/>
      <c r="C148" s="21"/>
      <c r="D148" s="164"/>
      <c r="E148" s="51"/>
      <c r="F148" s="51"/>
      <c r="G148" s="51"/>
      <c r="H148" s="51"/>
    </row>
    <row r="149" ht="15.75" customHeight="1">
      <c r="A149" s="36"/>
      <c r="C149" s="21"/>
      <c r="D149" s="164"/>
      <c r="E149" s="51"/>
      <c r="F149" s="51"/>
      <c r="G149" s="51"/>
      <c r="H149" s="51"/>
    </row>
    <row r="150" ht="15.75" customHeight="1">
      <c r="A150" s="36"/>
      <c r="C150" s="21"/>
      <c r="D150" s="164"/>
      <c r="E150" s="51"/>
      <c r="F150" s="51"/>
      <c r="G150" s="51"/>
      <c r="H150" s="51"/>
    </row>
    <row r="151" ht="15.75" customHeight="1">
      <c r="A151" s="36"/>
      <c r="C151" s="21"/>
      <c r="D151" s="164"/>
      <c r="E151" s="51"/>
      <c r="F151" s="51"/>
      <c r="G151" s="51"/>
      <c r="H151" s="51"/>
    </row>
    <row r="152" ht="15.75" customHeight="1">
      <c r="A152" s="36"/>
      <c r="C152" s="21"/>
      <c r="D152" s="164"/>
      <c r="E152" s="51"/>
      <c r="F152" s="51"/>
      <c r="G152" s="51"/>
      <c r="H152" s="51"/>
    </row>
    <row r="153" ht="15.75" customHeight="1">
      <c r="A153" s="36"/>
      <c r="C153" s="21"/>
      <c r="D153" s="164"/>
      <c r="E153" s="51"/>
      <c r="F153" s="51"/>
      <c r="G153" s="51"/>
      <c r="H153" s="51"/>
    </row>
    <row r="154" ht="15.75" customHeight="1">
      <c r="A154" s="36"/>
      <c r="C154" s="21"/>
      <c r="D154" s="164"/>
      <c r="E154" s="51"/>
      <c r="F154" s="51"/>
      <c r="G154" s="51"/>
      <c r="H154" s="51"/>
    </row>
    <row r="155" ht="15.75" customHeight="1">
      <c r="A155" s="36"/>
      <c r="C155" s="21"/>
      <c r="D155" s="164"/>
      <c r="E155" s="51"/>
      <c r="F155" s="51"/>
      <c r="G155" s="51"/>
      <c r="H155" s="51"/>
    </row>
    <row r="156" ht="15.75" customHeight="1">
      <c r="A156" s="36"/>
      <c r="C156" s="21"/>
      <c r="D156" s="164"/>
      <c r="E156" s="51"/>
      <c r="F156" s="51"/>
      <c r="G156" s="51"/>
      <c r="H156" s="51"/>
    </row>
    <row r="157" ht="15.75" customHeight="1">
      <c r="A157" s="36"/>
      <c r="C157" s="21"/>
      <c r="D157" s="164"/>
      <c r="E157" s="51"/>
      <c r="F157" s="51"/>
      <c r="G157" s="51"/>
      <c r="H157" s="51"/>
    </row>
    <row r="158" ht="15.75" customHeight="1">
      <c r="A158" s="36"/>
      <c r="C158" s="21"/>
      <c r="D158" s="164"/>
      <c r="E158" s="51"/>
      <c r="F158" s="51"/>
      <c r="G158" s="51"/>
      <c r="H158" s="51"/>
    </row>
    <row r="159" ht="15.75" customHeight="1">
      <c r="A159" s="36"/>
      <c r="C159" s="21"/>
      <c r="D159" s="164"/>
      <c r="E159" s="51"/>
      <c r="F159" s="51"/>
      <c r="G159" s="51"/>
      <c r="H159" s="51"/>
    </row>
    <row r="160" ht="15.75" customHeight="1">
      <c r="A160" s="36"/>
      <c r="C160" s="21"/>
      <c r="D160" s="164"/>
      <c r="E160" s="51"/>
      <c r="F160" s="51"/>
      <c r="G160" s="51"/>
      <c r="H160" s="51"/>
    </row>
    <row r="161" ht="15.75" customHeight="1">
      <c r="A161" s="36"/>
      <c r="C161" s="21"/>
      <c r="D161" s="164"/>
      <c r="E161" s="51"/>
      <c r="F161" s="51"/>
      <c r="G161" s="51"/>
      <c r="H161" s="51"/>
    </row>
    <row r="162" ht="15.75" customHeight="1">
      <c r="A162" s="36"/>
      <c r="C162" s="21"/>
      <c r="D162" s="164"/>
      <c r="E162" s="51"/>
      <c r="F162" s="51"/>
      <c r="G162" s="51"/>
      <c r="H162" s="51"/>
    </row>
    <row r="163" ht="15.75" customHeight="1">
      <c r="A163" s="36"/>
      <c r="C163" s="21"/>
      <c r="D163" s="164"/>
      <c r="E163" s="51"/>
      <c r="F163" s="51"/>
      <c r="G163" s="51"/>
      <c r="H163" s="51"/>
    </row>
    <row r="164" ht="15.75" customHeight="1">
      <c r="A164" s="36"/>
      <c r="C164" s="21"/>
      <c r="D164" s="164"/>
      <c r="E164" s="51"/>
      <c r="F164" s="51"/>
      <c r="G164" s="51"/>
      <c r="H164" s="51"/>
    </row>
    <row r="165" ht="15.75" customHeight="1">
      <c r="A165" s="36"/>
      <c r="C165" s="21"/>
      <c r="D165" s="164"/>
      <c r="E165" s="51"/>
      <c r="F165" s="51"/>
      <c r="G165" s="51"/>
      <c r="H165" s="51"/>
    </row>
    <row r="166" ht="15.75" customHeight="1">
      <c r="A166" s="36"/>
      <c r="C166" s="21"/>
      <c r="D166" s="164"/>
      <c r="E166" s="51"/>
      <c r="F166" s="51"/>
      <c r="G166" s="51"/>
      <c r="H166" s="51"/>
    </row>
    <row r="167" ht="15.75" customHeight="1">
      <c r="A167" s="36"/>
      <c r="C167" s="21"/>
      <c r="D167" s="164"/>
      <c r="E167" s="51"/>
      <c r="F167" s="51"/>
      <c r="G167" s="51"/>
      <c r="H167" s="51"/>
    </row>
    <row r="168" ht="15.75" customHeight="1">
      <c r="A168" s="36"/>
      <c r="C168" s="21"/>
      <c r="D168" s="164"/>
      <c r="E168" s="51"/>
      <c r="F168" s="51"/>
      <c r="G168" s="51"/>
      <c r="H168" s="51"/>
    </row>
    <row r="169" ht="15.75" customHeight="1">
      <c r="A169" s="36"/>
      <c r="C169" s="21"/>
      <c r="D169" s="164"/>
      <c r="E169" s="51"/>
      <c r="F169" s="51"/>
      <c r="G169" s="51"/>
      <c r="H169" s="51"/>
    </row>
    <row r="170" ht="15.75" customHeight="1">
      <c r="A170" s="36"/>
      <c r="C170" s="21"/>
      <c r="D170" s="164"/>
      <c r="E170" s="51"/>
      <c r="F170" s="51"/>
      <c r="G170" s="51"/>
      <c r="H170" s="51"/>
    </row>
    <row r="171" ht="15.75" customHeight="1">
      <c r="A171" s="36"/>
      <c r="C171" s="21"/>
      <c r="D171" s="164"/>
      <c r="E171" s="51"/>
      <c r="F171" s="51"/>
      <c r="G171" s="51"/>
      <c r="H171" s="51"/>
    </row>
    <row r="172" ht="15.75" customHeight="1">
      <c r="A172" s="36"/>
      <c r="C172" s="21"/>
      <c r="D172" s="164"/>
      <c r="E172" s="51"/>
      <c r="F172" s="51"/>
      <c r="G172" s="51"/>
      <c r="H172" s="51"/>
    </row>
    <row r="173" ht="15.75" customHeight="1">
      <c r="A173" s="36"/>
      <c r="C173" s="21"/>
      <c r="D173" s="164"/>
      <c r="E173" s="51"/>
      <c r="F173" s="51"/>
      <c r="G173" s="51"/>
      <c r="H173" s="51"/>
    </row>
    <row r="174" ht="15.75" customHeight="1">
      <c r="A174" s="36"/>
      <c r="C174" s="21"/>
      <c r="D174" s="164"/>
      <c r="E174" s="51"/>
      <c r="F174" s="51"/>
      <c r="G174" s="51"/>
      <c r="H174" s="51"/>
    </row>
    <row r="175" ht="15.75" customHeight="1">
      <c r="A175" s="36"/>
      <c r="C175" s="21"/>
      <c r="D175" s="164"/>
      <c r="E175" s="51"/>
      <c r="F175" s="51"/>
      <c r="G175" s="51"/>
      <c r="H175" s="51"/>
    </row>
    <row r="176" ht="15.75" customHeight="1">
      <c r="A176" s="36"/>
      <c r="C176" s="21"/>
      <c r="D176" s="164"/>
      <c r="E176" s="51"/>
      <c r="F176" s="51"/>
      <c r="G176" s="51"/>
      <c r="H176" s="51"/>
    </row>
    <row r="177" ht="15.75" customHeight="1">
      <c r="A177" s="36"/>
      <c r="C177" s="21"/>
      <c r="D177" s="164"/>
      <c r="E177" s="51"/>
      <c r="F177" s="51"/>
      <c r="G177" s="51"/>
      <c r="H177" s="51"/>
    </row>
    <row r="178" ht="15.75" customHeight="1">
      <c r="A178" s="36"/>
      <c r="C178" s="21"/>
      <c r="D178" s="164"/>
      <c r="E178" s="51"/>
      <c r="F178" s="51"/>
      <c r="G178" s="51"/>
      <c r="H178" s="51"/>
    </row>
    <row r="179" ht="15.75" customHeight="1">
      <c r="A179" s="36"/>
      <c r="C179" s="21"/>
      <c r="D179" s="164"/>
      <c r="E179" s="51"/>
      <c r="F179" s="51"/>
      <c r="G179" s="51"/>
      <c r="H179" s="51"/>
    </row>
    <row r="180" ht="15.75" customHeight="1">
      <c r="A180" s="36"/>
      <c r="C180" s="21"/>
      <c r="D180" s="164"/>
      <c r="E180" s="51"/>
      <c r="F180" s="51"/>
      <c r="G180" s="51"/>
      <c r="H180" s="51"/>
    </row>
    <row r="181" ht="15.75" customHeight="1">
      <c r="A181" s="36"/>
      <c r="C181" s="21"/>
      <c r="D181" s="164"/>
      <c r="E181" s="51"/>
      <c r="F181" s="51"/>
      <c r="G181" s="51"/>
      <c r="H181" s="51"/>
    </row>
    <row r="182" ht="15.75" customHeight="1">
      <c r="A182" s="36"/>
      <c r="C182" s="21"/>
      <c r="D182" s="164"/>
      <c r="E182" s="51"/>
      <c r="F182" s="51"/>
      <c r="G182" s="51"/>
      <c r="H182" s="51"/>
    </row>
    <row r="183" ht="15.75" customHeight="1">
      <c r="A183" s="36"/>
      <c r="C183" s="21"/>
      <c r="D183" s="164"/>
      <c r="E183" s="51"/>
      <c r="F183" s="51"/>
      <c r="G183" s="51"/>
      <c r="H183" s="51"/>
    </row>
    <row r="184" ht="15.75" customHeight="1">
      <c r="A184" s="36"/>
      <c r="C184" s="21"/>
      <c r="D184" s="164"/>
      <c r="E184" s="51"/>
      <c r="F184" s="51"/>
      <c r="G184" s="51"/>
      <c r="H184" s="51"/>
    </row>
    <row r="185" ht="15.75" customHeight="1">
      <c r="A185" s="36"/>
      <c r="C185" s="21"/>
      <c r="D185" s="164"/>
      <c r="E185" s="51"/>
      <c r="F185" s="51"/>
      <c r="G185" s="51"/>
      <c r="H185" s="51"/>
    </row>
    <row r="186" ht="15.75" customHeight="1">
      <c r="A186" s="36"/>
      <c r="C186" s="21"/>
      <c r="D186" s="164"/>
      <c r="E186" s="51"/>
      <c r="F186" s="51"/>
      <c r="G186" s="51"/>
      <c r="H186" s="51"/>
    </row>
    <row r="187" ht="15.75" customHeight="1">
      <c r="A187" s="36"/>
      <c r="C187" s="21"/>
      <c r="D187" s="164"/>
      <c r="E187" s="51"/>
      <c r="F187" s="51"/>
      <c r="G187" s="51"/>
      <c r="H187" s="51"/>
    </row>
    <row r="188" ht="15.75" customHeight="1">
      <c r="A188" s="36"/>
      <c r="C188" s="21"/>
      <c r="D188" s="164"/>
      <c r="E188" s="51"/>
      <c r="F188" s="51"/>
      <c r="G188" s="51"/>
      <c r="H188" s="51"/>
    </row>
    <row r="189" ht="15.75" customHeight="1">
      <c r="A189" s="36"/>
      <c r="C189" s="21"/>
      <c r="D189" s="164"/>
      <c r="E189" s="51"/>
      <c r="F189" s="51"/>
      <c r="G189" s="51"/>
      <c r="H189" s="51"/>
    </row>
    <row r="190" ht="15.75" customHeight="1">
      <c r="A190" s="36"/>
      <c r="C190" s="21"/>
      <c r="D190" s="164"/>
      <c r="E190" s="51"/>
      <c r="F190" s="51"/>
      <c r="G190" s="51"/>
      <c r="H190" s="51"/>
    </row>
    <row r="191" ht="15.75" customHeight="1">
      <c r="A191" s="36"/>
      <c r="C191" s="21"/>
      <c r="D191" s="164"/>
      <c r="E191" s="51"/>
      <c r="F191" s="51"/>
      <c r="G191" s="51"/>
      <c r="H191" s="51"/>
    </row>
    <row r="192" ht="15.75" customHeight="1">
      <c r="A192" s="36"/>
      <c r="C192" s="21"/>
      <c r="D192" s="164"/>
      <c r="E192" s="51"/>
      <c r="F192" s="51"/>
      <c r="G192" s="51"/>
      <c r="H192" s="51"/>
    </row>
    <row r="193" ht="15.75" customHeight="1">
      <c r="A193" s="36"/>
      <c r="C193" s="21"/>
      <c r="D193" s="164"/>
      <c r="E193" s="51"/>
      <c r="F193" s="51"/>
      <c r="G193" s="51"/>
      <c r="H193" s="51"/>
    </row>
    <row r="194" ht="15.75" customHeight="1">
      <c r="A194" s="36"/>
      <c r="C194" s="21"/>
      <c r="D194" s="164"/>
      <c r="E194" s="51"/>
      <c r="F194" s="51"/>
      <c r="G194" s="51"/>
      <c r="H194" s="51"/>
    </row>
    <row r="195" ht="15.75" customHeight="1">
      <c r="A195" s="36"/>
      <c r="C195" s="21"/>
      <c r="D195" s="164"/>
      <c r="E195" s="51"/>
      <c r="F195" s="51"/>
      <c r="G195" s="51"/>
      <c r="H195" s="51"/>
    </row>
    <row r="196" ht="15.75" customHeight="1">
      <c r="A196" s="36"/>
      <c r="C196" s="21"/>
      <c r="D196" s="164"/>
      <c r="E196" s="51"/>
      <c r="F196" s="51"/>
      <c r="G196" s="51"/>
      <c r="H196" s="51"/>
    </row>
    <row r="197" ht="15.75" customHeight="1">
      <c r="A197" s="36"/>
      <c r="C197" s="21"/>
      <c r="D197" s="164"/>
      <c r="E197" s="51"/>
      <c r="F197" s="51"/>
      <c r="G197" s="51"/>
      <c r="H197" s="51"/>
    </row>
    <row r="198" ht="15.75" customHeight="1">
      <c r="A198" s="36"/>
      <c r="C198" s="21"/>
      <c r="D198" s="164"/>
      <c r="E198" s="51"/>
      <c r="F198" s="51"/>
      <c r="G198" s="51"/>
      <c r="H198" s="51"/>
    </row>
    <row r="199" ht="15.75" customHeight="1">
      <c r="A199" s="36"/>
      <c r="C199" s="21"/>
      <c r="D199" s="164"/>
      <c r="E199" s="51"/>
      <c r="F199" s="51"/>
      <c r="G199" s="51"/>
      <c r="H199" s="51"/>
    </row>
    <row r="200" ht="15.75" customHeight="1">
      <c r="A200" s="36"/>
      <c r="C200" s="21"/>
      <c r="D200" s="164"/>
      <c r="E200" s="51"/>
      <c r="F200" s="51"/>
      <c r="G200" s="51"/>
      <c r="H200" s="51"/>
    </row>
    <row r="201" ht="15.75" customHeight="1">
      <c r="A201" s="36"/>
      <c r="C201" s="21"/>
      <c r="D201" s="164"/>
      <c r="E201" s="51"/>
      <c r="F201" s="51"/>
      <c r="G201" s="51"/>
      <c r="H201" s="51"/>
    </row>
    <row r="202" ht="15.75" customHeight="1">
      <c r="A202" s="36"/>
      <c r="C202" s="21"/>
      <c r="D202" s="164"/>
      <c r="E202" s="51"/>
      <c r="F202" s="51"/>
      <c r="G202" s="51"/>
      <c r="H202" s="51"/>
    </row>
    <row r="203" ht="15.75" customHeight="1">
      <c r="A203" s="36"/>
      <c r="C203" s="21"/>
      <c r="D203" s="164"/>
      <c r="E203" s="51"/>
      <c r="F203" s="51"/>
      <c r="G203" s="51"/>
      <c r="H203" s="51"/>
    </row>
    <row r="204" ht="15.75" customHeight="1">
      <c r="A204" s="36"/>
      <c r="C204" s="21"/>
      <c r="D204" s="164"/>
      <c r="E204" s="51"/>
      <c r="F204" s="51"/>
      <c r="G204" s="51"/>
      <c r="H204" s="51"/>
    </row>
    <row r="205" ht="15.75" customHeight="1">
      <c r="A205" s="36"/>
      <c r="C205" s="21"/>
      <c r="D205" s="164"/>
      <c r="E205" s="51"/>
      <c r="F205" s="51"/>
      <c r="G205" s="51"/>
      <c r="H205" s="51"/>
    </row>
    <row r="206" ht="15.75" customHeight="1">
      <c r="A206" s="36"/>
      <c r="C206" s="21"/>
      <c r="D206" s="164"/>
      <c r="E206" s="51"/>
      <c r="F206" s="51"/>
      <c r="G206" s="51"/>
      <c r="H206" s="51"/>
    </row>
    <row r="207" ht="15.75" customHeight="1">
      <c r="A207" s="36"/>
      <c r="C207" s="21"/>
      <c r="D207" s="164"/>
      <c r="E207" s="51"/>
      <c r="F207" s="51"/>
      <c r="G207" s="51"/>
      <c r="H207" s="51"/>
    </row>
    <row r="208" ht="15.75" customHeight="1">
      <c r="A208" s="36"/>
      <c r="C208" s="21"/>
      <c r="D208" s="164"/>
      <c r="E208" s="51"/>
      <c r="F208" s="51"/>
      <c r="G208" s="51"/>
      <c r="H208" s="51"/>
    </row>
    <row r="209" ht="15.75" customHeight="1">
      <c r="A209" s="36"/>
      <c r="C209" s="21"/>
      <c r="D209" s="164"/>
      <c r="E209" s="51"/>
      <c r="F209" s="51"/>
      <c r="G209" s="51"/>
      <c r="H209" s="51"/>
    </row>
    <row r="210" ht="15.75" customHeight="1">
      <c r="A210" s="36"/>
      <c r="C210" s="21"/>
      <c r="D210" s="164"/>
      <c r="E210" s="51"/>
      <c r="F210" s="51"/>
      <c r="G210" s="51"/>
      <c r="H210" s="51"/>
    </row>
    <row r="211" ht="15.75" customHeight="1">
      <c r="A211" s="36"/>
      <c r="C211" s="21"/>
      <c r="D211" s="164"/>
      <c r="E211" s="51"/>
      <c r="F211" s="51"/>
      <c r="G211" s="51"/>
      <c r="H211" s="51"/>
    </row>
    <row r="212" ht="15.75" customHeight="1">
      <c r="A212" s="36"/>
      <c r="C212" s="21"/>
      <c r="D212" s="164"/>
      <c r="E212" s="51"/>
      <c r="F212" s="51"/>
      <c r="G212" s="51"/>
      <c r="H212" s="51"/>
    </row>
    <row r="213" ht="15.75" customHeight="1">
      <c r="A213" s="36"/>
      <c r="C213" s="21"/>
      <c r="D213" s="164"/>
      <c r="E213" s="51"/>
      <c r="F213" s="51"/>
      <c r="G213" s="51"/>
      <c r="H213" s="51"/>
    </row>
    <row r="214" ht="15.75" customHeight="1">
      <c r="A214" s="36"/>
      <c r="C214" s="21"/>
      <c r="D214" s="164"/>
      <c r="E214" s="51"/>
      <c r="F214" s="51"/>
      <c r="G214" s="51"/>
      <c r="H214" s="51"/>
    </row>
    <row r="215" ht="15.75" customHeight="1">
      <c r="A215" s="36"/>
      <c r="C215" s="21"/>
      <c r="D215" s="164"/>
      <c r="E215" s="51"/>
      <c r="F215" s="51"/>
      <c r="G215" s="51"/>
      <c r="H215" s="51"/>
    </row>
    <row r="216" ht="15.75" customHeight="1">
      <c r="A216" s="36"/>
      <c r="C216" s="21"/>
      <c r="D216" s="164"/>
      <c r="E216" s="51"/>
      <c r="F216" s="51"/>
      <c r="G216" s="51"/>
      <c r="H216" s="51"/>
    </row>
    <row r="217" ht="15.75" customHeight="1">
      <c r="A217" s="36"/>
      <c r="C217" s="21"/>
      <c r="D217" s="164"/>
      <c r="E217" s="51"/>
      <c r="F217" s="51"/>
      <c r="G217" s="51"/>
      <c r="H217" s="51"/>
    </row>
    <row r="218" ht="15.75" customHeight="1">
      <c r="A218" s="36"/>
      <c r="C218" s="21"/>
      <c r="D218" s="164"/>
      <c r="E218" s="51"/>
      <c r="F218" s="51"/>
      <c r="G218" s="51"/>
      <c r="H218" s="51"/>
    </row>
    <row r="219" ht="15.75" customHeight="1">
      <c r="A219" s="36"/>
      <c r="C219" s="21"/>
      <c r="D219" s="164"/>
      <c r="E219" s="51"/>
      <c r="F219" s="51"/>
      <c r="G219" s="51"/>
      <c r="H219" s="51"/>
    </row>
    <row r="220" ht="15.75" customHeight="1">
      <c r="A220" s="36"/>
      <c r="C220" s="21"/>
      <c r="D220" s="164"/>
      <c r="E220" s="51"/>
      <c r="F220" s="51"/>
      <c r="G220" s="51"/>
      <c r="H220" s="51"/>
    </row>
    <row r="221" ht="15.75" customHeight="1">
      <c r="A221" s="36"/>
      <c r="C221" s="21"/>
      <c r="D221" s="164"/>
      <c r="E221" s="51"/>
      <c r="F221" s="51"/>
      <c r="G221" s="51"/>
      <c r="H221" s="51"/>
    </row>
    <row r="222" ht="15.75" customHeight="1">
      <c r="A222" s="36"/>
      <c r="C222" s="21"/>
      <c r="D222" s="164"/>
      <c r="E222" s="51"/>
      <c r="F222" s="51"/>
      <c r="G222" s="51"/>
      <c r="H222" s="51"/>
    </row>
    <row r="223" ht="15.75" customHeight="1">
      <c r="A223" s="36"/>
      <c r="C223" s="21"/>
      <c r="D223" s="164"/>
      <c r="E223" s="51"/>
      <c r="F223" s="51"/>
      <c r="G223" s="51"/>
      <c r="H223" s="51"/>
    </row>
    <row r="224" ht="15.75" customHeight="1">
      <c r="A224" s="36"/>
      <c r="C224" s="21"/>
      <c r="D224" s="164"/>
      <c r="E224" s="51"/>
      <c r="F224" s="51"/>
      <c r="G224" s="51"/>
      <c r="H224" s="51"/>
    </row>
    <row r="225" ht="15.75" customHeight="1">
      <c r="A225" s="36"/>
      <c r="C225" s="21"/>
      <c r="D225" s="164"/>
      <c r="E225" s="51"/>
      <c r="F225" s="51"/>
      <c r="G225" s="51"/>
      <c r="H225" s="51"/>
    </row>
    <row r="226" ht="15.75" customHeight="1">
      <c r="A226" s="36"/>
      <c r="C226" s="21"/>
      <c r="D226" s="164"/>
      <c r="E226" s="51"/>
      <c r="F226" s="51"/>
      <c r="G226" s="51"/>
      <c r="H226" s="51"/>
    </row>
    <row r="227" ht="15.75" customHeight="1">
      <c r="A227" s="36"/>
      <c r="C227" s="21"/>
      <c r="D227" s="164"/>
      <c r="E227" s="51"/>
      <c r="F227" s="51"/>
      <c r="G227" s="51"/>
      <c r="H227" s="51"/>
    </row>
    <row r="228" ht="15.75" customHeight="1">
      <c r="A228" s="36"/>
      <c r="C228" s="21"/>
      <c r="D228" s="164"/>
      <c r="E228" s="51"/>
      <c r="F228" s="51"/>
      <c r="G228" s="51"/>
      <c r="H228" s="51"/>
    </row>
    <row r="229" ht="15.75" customHeight="1">
      <c r="A229" s="36"/>
      <c r="C229" s="21"/>
      <c r="D229" s="164"/>
      <c r="E229" s="51"/>
      <c r="F229" s="51"/>
      <c r="G229" s="51"/>
      <c r="H229" s="51"/>
    </row>
    <row r="230" ht="15.75" customHeight="1">
      <c r="A230" s="36"/>
      <c r="C230" s="21"/>
      <c r="D230" s="164"/>
      <c r="E230" s="51"/>
      <c r="F230" s="51"/>
      <c r="G230" s="51"/>
      <c r="H230" s="51"/>
    </row>
    <row r="231" ht="15.75" customHeight="1">
      <c r="A231" s="36"/>
      <c r="C231" s="21"/>
      <c r="D231" s="164"/>
      <c r="E231" s="51"/>
      <c r="F231" s="51"/>
      <c r="G231" s="51"/>
      <c r="H231" s="51"/>
    </row>
    <row r="232" ht="15.75" customHeight="1">
      <c r="A232" s="36"/>
      <c r="C232" s="21"/>
      <c r="D232" s="164"/>
      <c r="E232" s="51"/>
      <c r="F232" s="51"/>
      <c r="G232" s="51"/>
      <c r="H232" s="51"/>
    </row>
    <row r="233" ht="15.75" customHeight="1">
      <c r="A233" s="36"/>
      <c r="C233" s="21"/>
      <c r="D233" s="164"/>
      <c r="E233" s="51"/>
      <c r="F233" s="51"/>
      <c r="G233" s="51"/>
      <c r="H233" s="51"/>
    </row>
    <row r="234" ht="15.75" customHeight="1">
      <c r="A234" s="36"/>
      <c r="C234" s="21"/>
      <c r="D234" s="164"/>
      <c r="E234" s="51"/>
      <c r="F234" s="51"/>
      <c r="G234" s="51"/>
      <c r="H234" s="51"/>
    </row>
    <row r="235" ht="15.75" customHeight="1">
      <c r="A235" s="36"/>
      <c r="C235" s="21"/>
      <c r="D235" s="164"/>
      <c r="E235" s="51"/>
      <c r="F235" s="51"/>
      <c r="G235" s="51"/>
      <c r="H235" s="51"/>
    </row>
    <row r="236" ht="15.75" customHeight="1">
      <c r="A236" s="36"/>
      <c r="C236" s="21"/>
      <c r="D236" s="164"/>
      <c r="E236" s="51"/>
      <c r="F236" s="51"/>
      <c r="G236" s="51"/>
      <c r="H236" s="51"/>
    </row>
    <row r="237" ht="15.75" customHeight="1">
      <c r="A237" s="36"/>
      <c r="C237" s="21"/>
      <c r="D237" s="164"/>
      <c r="E237" s="51"/>
      <c r="F237" s="51"/>
      <c r="G237" s="51"/>
      <c r="H237" s="51"/>
    </row>
    <row r="238" ht="15.75" customHeight="1">
      <c r="A238" s="36"/>
      <c r="C238" s="21"/>
      <c r="D238" s="164"/>
      <c r="E238" s="51"/>
      <c r="F238" s="51"/>
      <c r="G238" s="51"/>
      <c r="H238" s="51"/>
    </row>
    <row r="239" ht="15.75" customHeight="1">
      <c r="A239" s="36"/>
      <c r="C239" s="21"/>
      <c r="D239" s="164"/>
      <c r="E239" s="51"/>
      <c r="F239" s="51"/>
      <c r="G239" s="51"/>
      <c r="H239" s="51"/>
    </row>
    <row r="240" ht="15.75" customHeight="1">
      <c r="A240" s="36"/>
      <c r="C240" s="21"/>
      <c r="D240" s="164"/>
      <c r="E240" s="51"/>
      <c r="F240" s="51"/>
      <c r="G240" s="51"/>
      <c r="H240" s="51"/>
    </row>
    <row r="241" ht="15.75" customHeight="1">
      <c r="A241" s="36"/>
      <c r="C241" s="21"/>
      <c r="D241" s="164"/>
      <c r="E241" s="51"/>
      <c r="F241" s="51"/>
      <c r="G241" s="51"/>
      <c r="H241" s="51"/>
    </row>
    <row r="242" ht="15.75" customHeight="1">
      <c r="A242" s="36"/>
      <c r="C242" s="21"/>
      <c r="D242" s="164"/>
      <c r="E242" s="51"/>
      <c r="F242" s="51"/>
      <c r="G242" s="51"/>
      <c r="H242" s="51"/>
    </row>
    <row r="243" ht="15.75" customHeight="1">
      <c r="A243" s="36"/>
      <c r="C243" s="21"/>
      <c r="D243" s="164"/>
      <c r="E243" s="51"/>
      <c r="F243" s="51"/>
      <c r="G243" s="51"/>
      <c r="H243" s="51"/>
    </row>
    <row r="244" ht="15.75" customHeight="1">
      <c r="A244" s="36"/>
      <c r="C244" s="21"/>
      <c r="D244" s="164"/>
      <c r="E244" s="51"/>
      <c r="F244" s="51"/>
      <c r="G244" s="51"/>
      <c r="H244" s="51"/>
    </row>
    <row r="245" ht="15.75" customHeight="1">
      <c r="A245" s="36"/>
      <c r="C245" s="21"/>
      <c r="D245" s="164"/>
      <c r="E245" s="51"/>
      <c r="F245" s="51"/>
      <c r="G245" s="51"/>
      <c r="H245" s="51"/>
    </row>
    <row r="246" ht="15.75" customHeight="1">
      <c r="A246" s="36"/>
      <c r="C246" s="21"/>
      <c r="D246" s="164"/>
      <c r="E246" s="51"/>
      <c r="F246" s="51"/>
      <c r="G246" s="51"/>
      <c r="H246" s="51"/>
    </row>
    <row r="247" ht="15.75" customHeight="1">
      <c r="A247" s="36"/>
      <c r="C247" s="21"/>
      <c r="D247" s="164"/>
      <c r="E247" s="51"/>
      <c r="F247" s="51"/>
      <c r="G247" s="51"/>
      <c r="H247" s="51"/>
    </row>
    <row r="248" ht="15.75" customHeight="1">
      <c r="A248" s="36"/>
      <c r="C248" s="21"/>
      <c r="D248" s="164"/>
      <c r="E248" s="51"/>
      <c r="F248" s="51"/>
      <c r="G248" s="51"/>
      <c r="H248" s="51"/>
    </row>
    <row r="249" ht="15.75" customHeight="1">
      <c r="A249" s="36"/>
      <c r="C249" s="21"/>
      <c r="D249" s="164"/>
      <c r="E249" s="51"/>
      <c r="F249" s="51"/>
      <c r="G249" s="51"/>
      <c r="H249" s="51"/>
    </row>
    <row r="250" ht="15.75" customHeight="1">
      <c r="A250" s="36"/>
      <c r="C250" s="21"/>
      <c r="D250" s="164"/>
      <c r="E250" s="51"/>
      <c r="F250" s="51"/>
      <c r="G250" s="51"/>
      <c r="H250" s="51"/>
    </row>
    <row r="251" ht="15.75" customHeight="1">
      <c r="A251" s="36"/>
      <c r="C251" s="21"/>
      <c r="D251" s="164"/>
      <c r="E251" s="51"/>
      <c r="F251" s="51"/>
      <c r="G251" s="51"/>
      <c r="H251" s="51"/>
    </row>
    <row r="252" ht="15.75" customHeight="1">
      <c r="A252" s="36"/>
      <c r="C252" s="21"/>
      <c r="D252" s="164"/>
      <c r="E252" s="51"/>
      <c r="F252" s="51"/>
      <c r="G252" s="51"/>
      <c r="H252" s="51"/>
    </row>
    <row r="253" ht="15.75" customHeight="1">
      <c r="A253" s="36"/>
      <c r="C253" s="21"/>
      <c r="D253" s="164"/>
      <c r="E253" s="51"/>
      <c r="F253" s="51"/>
      <c r="G253" s="51"/>
      <c r="H253" s="51"/>
    </row>
    <row r="254" ht="15.75" customHeight="1">
      <c r="A254" s="36"/>
      <c r="C254" s="21"/>
      <c r="D254" s="164"/>
      <c r="E254" s="51"/>
      <c r="F254" s="51"/>
      <c r="G254" s="51"/>
      <c r="H254" s="51"/>
    </row>
    <row r="255" ht="15.75" customHeight="1">
      <c r="A255" s="36"/>
      <c r="C255" s="21"/>
      <c r="D255" s="164"/>
      <c r="E255" s="51"/>
      <c r="F255" s="51"/>
      <c r="G255" s="51"/>
      <c r="H255" s="51"/>
    </row>
    <row r="256" ht="15.75" customHeight="1">
      <c r="A256" s="36"/>
      <c r="C256" s="21"/>
      <c r="D256" s="164"/>
      <c r="E256" s="51"/>
      <c r="F256" s="51"/>
      <c r="G256" s="51"/>
      <c r="H256" s="51"/>
    </row>
    <row r="257" ht="15.75" customHeight="1">
      <c r="A257" s="36"/>
      <c r="C257" s="21"/>
      <c r="D257" s="164"/>
      <c r="E257" s="51"/>
      <c r="F257" s="51"/>
      <c r="G257" s="51"/>
      <c r="H257" s="51"/>
    </row>
    <row r="258" ht="15.75" customHeight="1">
      <c r="A258" s="36"/>
      <c r="C258" s="21"/>
      <c r="D258" s="164"/>
      <c r="E258" s="51"/>
      <c r="F258" s="51"/>
      <c r="G258" s="51"/>
      <c r="H258" s="51"/>
    </row>
    <row r="259" ht="15.75" customHeight="1">
      <c r="A259" s="36"/>
      <c r="C259" s="21"/>
      <c r="D259" s="164"/>
      <c r="E259" s="51"/>
      <c r="F259" s="51"/>
      <c r="G259" s="51"/>
      <c r="H259" s="51"/>
    </row>
    <row r="260" ht="15.75" customHeight="1">
      <c r="A260" s="36"/>
      <c r="C260" s="21"/>
      <c r="D260" s="164"/>
      <c r="E260" s="51"/>
      <c r="F260" s="51"/>
      <c r="G260" s="51"/>
      <c r="H260" s="51"/>
    </row>
    <row r="261" ht="15.75" customHeight="1">
      <c r="A261" s="36"/>
      <c r="C261" s="21"/>
      <c r="D261" s="164"/>
      <c r="E261" s="51"/>
      <c r="F261" s="51"/>
      <c r="G261" s="51"/>
      <c r="H261" s="51"/>
    </row>
    <row r="262" ht="15.75" customHeight="1">
      <c r="A262" s="36"/>
      <c r="C262" s="21"/>
      <c r="D262" s="164"/>
      <c r="E262" s="51"/>
      <c r="F262" s="51"/>
      <c r="G262" s="51"/>
      <c r="H262" s="51"/>
    </row>
    <row r="263" ht="15.75" customHeight="1">
      <c r="A263" s="36"/>
      <c r="C263" s="21"/>
      <c r="D263" s="164"/>
      <c r="E263" s="51"/>
      <c r="F263" s="51"/>
      <c r="G263" s="51"/>
      <c r="H263" s="51"/>
    </row>
    <row r="264" ht="15.75" customHeight="1">
      <c r="A264" s="36"/>
      <c r="C264" s="21"/>
      <c r="D264" s="164"/>
      <c r="E264" s="51"/>
      <c r="F264" s="51"/>
      <c r="G264" s="51"/>
      <c r="H264" s="51"/>
    </row>
    <row r="265" ht="15.75" customHeight="1">
      <c r="A265" s="36"/>
      <c r="C265" s="21"/>
      <c r="D265" s="164"/>
      <c r="E265" s="51"/>
      <c r="F265" s="51"/>
      <c r="G265" s="51"/>
      <c r="H265" s="51"/>
    </row>
    <row r="266" ht="15.75" customHeight="1">
      <c r="A266" s="36"/>
      <c r="C266" s="21"/>
      <c r="D266" s="164"/>
      <c r="E266" s="51"/>
      <c r="F266" s="51"/>
      <c r="G266" s="51"/>
      <c r="H266" s="51"/>
    </row>
    <row r="267" ht="15.75" customHeight="1">
      <c r="A267" s="36"/>
      <c r="C267" s="21"/>
      <c r="D267" s="164"/>
      <c r="E267" s="51"/>
      <c r="F267" s="51"/>
      <c r="G267" s="51"/>
      <c r="H267" s="51"/>
    </row>
    <row r="268" ht="15.75" customHeight="1">
      <c r="A268" s="36"/>
      <c r="C268" s="21"/>
      <c r="D268" s="164"/>
      <c r="E268" s="51"/>
      <c r="F268" s="51"/>
      <c r="G268" s="51"/>
      <c r="H268" s="51"/>
    </row>
    <row r="269" ht="15.75" customHeight="1">
      <c r="A269" s="36"/>
      <c r="C269" s="21"/>
      <c r="D269" s="164"/>
      <c r="E269" s="51"/>
      <c r="F269" s="51"/>
      <c r="G269" s="51"/>
      <c r="H269" s="51"/>
    </row>
    <row r="270" ht="15.75" customHeight="1">
      <c r="A270" s="36"/>
      <c r="C270" s="21"/>
      <c r="D270" s="164"/>
      <c r="E270" s="51"/>
      <c r="F270" s="51"/>
      <c r="G270" s="51"/>
      <c r="H270" s="51"/>
    </row>
    <row r="271" ht="15.75" customHeight="1">
      <c r="A271" s="36"/>
      <c r="C271" s="21"/>
      <c r="D271" s="164"/>
      <c r="E271" s="51"/>
      <c r="F271" s="51"/>
      <c r="G271" s="51"/>
      <c r="H271" s="51"/>
    </row>
    <row r="272" ht="15.75" customHeight="1">
      <c r="A272" s="36"/>
      <c r="C272" s="21"/>
      <c r="D272" s="164"/>
      <c r="E272" s="51"/>
      <c r="F272" s="51"/>
      <c r="G272" s="51"/>
      <c r="H272" s="51"/>
    </row>
    <row r="273" ht="15.75" customHeight="1">
      <c r="A273" s="36"/>
      <c r="C273" s="21"/>
      <c r="D273" s="164"/>
      <c r="E273" s="51"/>
      <c r="F273" s="51"/>
      <c r="G273" s="51"/>
      <c r="H273" s="51"/>
    </row>
    <row r="274" ht="15.75" customHeight="1">
      <c r="A274" s="36"/>
      <c r="C274" s="21"/>
      <c r="D274" s="164"/>
      <c r="E274" s="51"/>
      <c r="F274" s="51"/>
      <c r="G274" s="51"/>
      <c r="H274" s="51"/>
    </row>
    <row r="275" ht="15.75" customHeight="1">
      <c r="A275" s="36"/>
      <c r="C275" s="21"/>
      <c r="D275" s="164"/>
      <c r="E275" s="51"/>
      <c r="F275" s="51"/>
      <c r="G275" s="51"/>
      <c r="H275" s="51"/>
    </row>
    <row r="276" ht="15.75" customHeight="1">
      <c r="A276" s="36"/>
      <c r="C276" s="21"/>
      <c r="D276" s="164"/>
      <c r="E276" s="51"/>
      <c r="F276" s="51"/>
      <c r="G276" s="51"/>
      <c r="H276" s="51"/>
    </row>
    <row r="277" ht="15.75" customHeight="1">
      <c r="A277" s="36"/>
      <c r="C277" s="21"/>
      <c r="D277" s="164"/>
      <c r="E277" s="51"/>
      <c r="F277" s="51"/>
      <c r="G277" s="51"/>
      <c r="H277" s="51"/>
    </row>
    <row r="278" ht="15.75" customHeight="1">
      <c r="A278" s="36"/>
      <c r="C278" s="21"/>
      <c r="D278" s="164"/>
      <c r="E278" s="51"/>
      <c r="F278" s="51"/>
      <c r="G278" s="51"/>
      <c r="H278" s="51"/>
    </row>
    <row r="279" ht="15.75" customHeight="1">
      <c r="A279" s="36"/>
      <c r="C279" s="21"/>
      <c r="D279" s="164"/>
      <c r="E279" s="51"/>
      <c r="F279" s="51"/>
      <c r="G279" s="51"/>
      <c r="H279" s="51"/>
    </row>
    <row r="280" ht="15.75" customHeight="1">
      <c r="A280" s="36"/>
      <c r="C280" s="21"/>
      <c r="D280" s="164"/>
      <c r="E280" s="51"/>
      <c r="F280" s="51"/>
      <c r="G280" s="51"/>
      <c r="H280" s="51"/>
    </row>
    <row r="281" ht="15.75" customHeight="1">
      <c r="A281" s="36"/>
      <c r="C281" s="21"/>
      <c r="D281" s="164"/>
      <c r="E281" s="51"/>
      <c r="F281" s="51"/>
      <c r="G281" s="51"/>
      <c r="H281" s="51"/>
    </row>
    <row r="282" ht="15.75" customHeight="1">
      <c r="A282" s="36"/>
      <c r="C282" s="21"/>
      <c r="D282" s="164"/>
      <c r="E282" s="51"/>
      <c r="F282" s="51"/>
      <c r="G282" s="51"/>
      <c r="H282" s="51"/>
    </row>
    <row r="283" ht="15.75" customHeight="1">
      <c r="A283" s="36"/>
      <c r="C283" s="21"/>
      <c r="D283" s="164"/>
      <c r="E283" s="51"/>
      <c r="F283" s="51"/>
      <c r="G283" s="51"/>
      <c r="H283" s="51"/>
    </row>
    <row r="284" ht="15.75" customHeight="1">
      <c r="A284" s="36"/>
      <c r="C284" s="21"/>
      <c r="D284" s="164"/>
      <c r="E284" s="51"/>
      <c r="F284" s="51"/>
      <c r="G284" s="51"/>
      <c r="H284" s="51"/>
    </row>
    <row r="285" ht="15.75" customHeight="1">
      <c r="A285" s="36"/>
      <c r="C285" s="21"/>
      <c r="D285" s="164"/>
      <c r="E285" s="51"/>
      <c r="F285" s="51"/>
      <c r="G285" s="51"/>
      <c r="H285" s="51"/>
    </row>
    <row r="286" ht="15.75" customHeight="1">
      <c r="A286" s="36"/>
      <c r="C286" s="21"/>
      <c r="D286" s="164"/>
      <c r="E286" s="51"/>
      <c r="F286" s="51"/>
      <c r="G286" s="51"/>
      <c r="H286" s="51"/>
    </row>
    <row r="287" ht="15.75" customHeight="1">
      <c r="A287" s="36"/>
      <c r="C287" s="21"/>
      <c r="D287" s="164"/>
      <c r="E287" s="51"/>
      <c r="F287" s="51"/>
      <c r="G287" s="51"/>
      <c r="H287" s="51"/>
    </row>
    <row r="288" ht="15.75" customHeight="1">
      <c r="A288" s="36"/>
      <c r="C288" s="21"/>
      <c r="D288" s="164"/>
      <c r="E288" s="51"/>
      <c r="F288" s="51"/>
      <c r="G288" s="51"/>
      <c r="H288" s="51"/>
    </row>
    <row r="289" ht="15.75" customHeight="1">
      <c r="A289" s="36"/>
      <c r="C289" s="21"/>
      <c r="D289" s="164"/>
      <c r="E289" s="51"/>
      <c r="F289" s="51"/>
      <c r="G289" s="51"/>
      <c r="H289" s="51"/>
    </row>
    <row r="290" ht="15.75" customHeight="1">
      <c r="A290" s="36"/>
      <c r="C290" s="21"/>
      <c r="D290" s="164"/>
      <c r="E290" s="51"/>
      <c r="F290" s="51"/>
      <c r="G290" s="51"/>
      <c r="H290" s="51"/>
    </row>
    <row r="291" ht="15.75" customHeight="1">
      <c r="A291" s="36"/>
      <c r="C291" s="21"/>
      <c r="D291" s="164"/>
      <c r="E291" s="51"/>
      <c r="F291" s="51"/>
      <c r="G291" s="51"/>
      <c r="H291" s="51"/>
    </row>
    <row r="292" ht="15.75" customHeight="1">
      <c r="A292" s="36"/>
      <c r="C292" s="21"/>
      <c r="D292" s="164"/>
      <c r="E292" s="51"/>
      <c r="F292" s="51"/>
      <c r="G292" s="51"/>
      <c r="H292" s="51"/>
    </row>
    <row r="293" ht="15.75" customHeight="1">
      <c r="A293" s="36"/>
      <c r="C293" s="21"/>
      <c r="D293" s="164"/>
      <c r="E293" s="51"/>
      <c r="F293" s="51"/>
      <c r="G293" s="51"/>
      <c r="H293" s="51"/>
    </row>
    <row r="294" ht="15.75" customHeight="1">
      <c r="A294" s="36"/>
      <c r="C294" s="21"/>
      <c r="D294" s="164"/>
      <c r="E294" s="51"/>
      <c r="F294" s="51"/>
      <c r="G294" s="51"/>
      <c r="H294" s="51"/>
    </row>
    <row r="295" ht="15.75" customHeight="1">
      <c r="A295" s="36"/>
      <c r="C295" s="21"/>
      <c r="D295" s="164"/>
      <c r="E295" s="51"/>
      <c r="F295" s="51"/>
      <c r="G295" s="51"/>
      <c r="H295" s="51"/>
    </row>
    <row r="296" ht="15.75" customHeight="1">
      <c r="A296" s="36"/>
      <c r="C296" s="21"/>
      <c r="D296" s="164"/>
      <c r="E296" s="51"/>
      <c r="F296" s="51"/>
      <c r="G296" s="51"/>
      <c r="H296" s="51"/>
    </row>
    <row r="297" ht="15.75" customHeight="1">
      <c r="A297" s="36"/>
      <c r="C297" s="21"/>
      <c r="D297" s="164"/>
      <c r="E297" s="51"/>
      <c r="F297" s="51"/>
      <c r="G297" s="51"/>
      <c r="H297" s="51"/>
    </row>
    <row r="298" ht="15.75" customHeight="1">
      <c r="A298" s="36"/>
      <c r="C298" s="21"/>
      <c r="D298" s="164"/>
      <c r="E298" s="51"/>
      <c r="F298" s="51"/>
      <c r="G298" s="51"/>
      <c r="H298" s="51"/>
    </row>
    <row r="299" ht="15.75" customHeight="1">
      <c r="A299" s="36"/>
      <c r="C299" s="21"/>
      <c r="D299" s="164"/>
      <c r="E299" s="51"/>
      <c r="F299" s="51"/>
      <c r="G299" s="51"/>
      <c r="H299" s="51"/>
    </row>
    <row r="300" ht="15.75" customHeight="1">
      <c r="A300" s="36"/>
      <c r="C300" s="21"/>
      <c r="D300" s="164"/>
      <c r="E300" s="51"/>
      <c r="F300" s="51"/>
      <c r="G300" s="51"/>
      <c r="H300" s="51"/>
    </row>
    <row r="301" ht="15.75" customHeight="1">
      <c r="A301" s="36"/>
      <c r="C301" s="21"/>
      <c r="D301" s="164"/>
      <c r="E301" s="51"/>
      <c r="F301" s="51"/>
      <c r="G301" s="51"/>
      <c r="H301" s="51"/>
    </row>
    <row r="302" ht="15.75" customHeight="1">
      <c r="A302" s="36"/>
      <c r="C302" s="21"/>
      <c r="D302" s="164"/>
      <c r="E302" s="51"/>
      <c r="F302" s="51"/>
      <c r="G302" s="51"/>
      <c r="H302" s="51"/>
    </row>
    <row r="303" ht="15.75" customHeight="1">
      <c r="A303" s="36"/>
      <c r="C303" s="21"/>
      <c r="D303" s="164"/>
      <c r="E303" s="51"/>
      <c r="F303" s="51"/>
      <c r="G303" s="51"/>
      <c r="H303" s="51"/>
    </row>
    <row r="304" ht="15.75" customHeight="1">
      <c r="A304" s="36"/>
      <c r="C304" s="21"/>
      <c r="D304" s="164"/>
      <c r="E304" s="51"/>
      <c r="F304" s="51"/>
      <c r="G304" s="51"/>
      <c r="H304" s="51"/>
    </row>
    <row r="305" ht="15.75" customHeight="1">
      <c r="A305" s="36"/>
      <c r="C305" s="21"/>
      <c r="D305" s="164"/>
      <c r="E305" s="51"/>
      <c r="F305" s="51"/>
      <c r="G305" s="51"/>
      <c r="H305" s="51"/>
    </row>
    <row r="306" ht="15.75" customHeight="1">
      <c r="A306" s="36"/>
      <c r="C306" s="21"/>
      <c r="D306" s="164"/>
      <c r="E306" s="51"/>
      <c r="F306" s="51"/>
      <c r="G306" s="51"/>
      <c r="H306" s="51"/>
    </row>
    <row r="307" ht="15.75" customHeight="1">
      <c r="A307" s="36"/>
      <c r="C307" s="21"/>
      <c r="D307" s="164"/>
      <c r="E307" s="51"/>
      <c r="F307" s="51"/>
      <c r="G307" s="51"/>
      <c r="H307" s="51"/>
    </row>
    <row r="308" ht="15.75" customHeight="1">
      <c r="A308" s="36"/>
      <c r="C308" s="21"/>
      <c r="D308" s="164"/>
      <c r="E308" s="51"/>
      <c r="F308" s="51"/>
      <c r="G308" s="51"/>
      <c r="H308" s="51"/>
    </row>
    <row r="309" ht="15.75" customHeight="1">
      <c r="A309" s="36"/>
      <c r="C309" s="21"/>
      <c r="D309" s="164"/>
      <c r="E309" s="51"/>
      <c r="F309" s="51"/>
      <c r="G309" s="51"/>
      <c r="H309" s="51"/>
    </row>
    <row r="310" ht="15.75" customHeight="1">
      <c r="A310" s="36"/>
      <c r="C310" s="21"/>
      <c r="D310" s="164"/>
      <c r="E310" s="51"/>
      <c r="F310" s="51"/>
      <c r="G310" s="51"/>
      <c r="H310" s="51"/>
    </row>
    <row r="311" ht="15.75" customHeight="1">
      <c r="A311" s="36"/>
      <c r="C311" s="21"/>
      <c r="D311" s="164"/>
      <c r="E311" s="51"/>
      <c r="F311" s="51"/>
      <c r="G311" s="51"/>
      <c r="H311" s="51"/>
    </row>
    <row r="312" ht="15.75" customHeight="1">
      <c r="A312" s="36"/>
      <c r="C312" s="21"/>
      <c r="D312" s="164"/>
      <c r="E312" s="51"/>
      <c r="F312" s="51"/>
      <c r="G312" s="51"/>
      <c r="H312" s="51"/>
    </row>
    <row r="313" ht="15.75" customHeight="1">
      <c r="A313" s="36"/>
      <c r="C313" s="21"/>
      <c r="D313" s="164"/>
      <c r="E313" s="51"/>
      <c r="F313" s="51"/>
      <c r="G313" s="51"/>
      <c r="H313" s="51"/>
    </row>
    <row r="314" ht="15.75" customHeight="1">
      <c r="A314" s="36"/>
      <c r="C314" s="21"/>
      <c r="D314" s="164"/>
      <c r="E314" s="51"/>
      <c r="F314" s="51"/>
      <c r="G314" s="51"/>
      <c r="H314" s="51"/>
    </row>
    <row r="315" ht="15.75" customHeight="1">
      <c r="A315" s="36"/>
      <c r="C315" s="21"/>
      <c r="D315" s="164"/>
      <c r="E315" s="51"/>
      <c r="F315" s="51"/>
      <c r="G315" s="51"/>
      <c r="H315" s="51"/>
    </row>
    <row r="316" ht="15.75" customHeight="1">
      <c r="A316" s="36"/>
      <c r="C316" s="21"/>
      <c r="D316" s="164"/>
      <c r="E316" s="51"/>
      <c r="F316" s="51"/>
      <c r="G316" s="51"/>
      <c r="H316" s="51"/>
    </row>
    <row r="317" ht="15.75" customHeight="1">
      <c r="A317" s="36"/>
      <c r="C317" s="21"/>
      <c r="D317" s="164"/>
      <c r="E317" s="51"/>
      <c r="F317" s="51"/>
      <c r="G317" s="51"/>
      <c r="H317" s="51"/>
    </row>
    <row r="318" ht="15.75" customHeight="1">
      <c r="A318" s="36"/>
      <c r="C318" s="21"/>
      <c r="D318" s="164"/>
      <c r="E318" s="51"/>
      <c r="F318" s="51"/>
      <c r="G318" s="51"/>
      <c r="H318" s="51"/>
    </row>
    <row r="319" ht="15.75" customHeight="1">
      <c r="A319" s="36"/>
      <c r="C319" s="21"/>
      <c r="D319" s="164"/>
      <c r="E319" s="51"/>
      <c r="F319" s="51"/>
      <c r="G319" s="51"/>
      <c r="H319" s="51"/>
    </row>
    <row r="320" ht="15.75" customHeight="1">
      <c r="A320" s="36"/>
      <c r="C320" s="21"/>
      <c r="D320" s="164"/>
      <c r="E320" s="51"/>
      <c r="F320" s="51"/>
      <c r="G320" s="51"/>
      <c r="H320" s="51"/>
    </row>
    <row r="321" ht="15.75" customHeight="1">
      <c r="A321" s="36"/>
      <c r="C321" s="21"/>
      <c r="D321" s="164"/>
      <c r="E321" s="51"/>
      <c r="F321" s="51"/>
      <c r="G321" s="51"/>
      <c r="H321" s="51"/>
    </row>
    <row r="322" ht="15.75" customHeight="1">
      <c r="A322" s="36"/>
      <c r="C322" s="21"/>
      <c r="D322" s="164"/>
      <c r="E322" s="51"/>
      <c r="F322" s="51"/>
      <c r="G322" s="51"/>
      <c r="H322" s="51"/>
    </row>
    <row r="323" ht="15.75" customHeight="1">
      <c r="A323" s="36"/>
      <c r="C323" s="21"/>
      <c r="D323" s="164"/>
      <c r="E323" s="51"/>
      <c r="F323" s="51"/>
      <c r="G323" s="51"/>
      <c r="H323" s="51"/>
    </row>
    <row r="324" ht="15.75" customHeight="1">
      <c r="A324" s="36"/>
      <c r="C324" s="21"/>
      <c r="D324" s="164"/>
      <c r="E324" s="51"/>
      <c r="F324" s="51"/>
      <c r="G324" s="51"/>
      <c r="H324" s="51"/>
    </row>
    <row r="325" ht="15.75" customHeight="1">
      <c r="A325" s="36"/>
      <c r="C325" s="21"/>
      <c r="D325" s="164"/>
      <c r="E325" s="51"/>
      <c r="F325" s="51"/>
      <c r="G325" s="51"/>
      <c r="H325" s="51"/>
    </row>
    <row r="326" ht="15.75" customHeight="1">
      <c r="A326" s="36"/>
      <c r="C326" s="21"/>
      <c r="D326" s="164"/>
      <c r="E326" s="51"/>
      <c r="F326" s="51"/>
      <c r="G326" s="51"/>
      <c r="H326" s="51"/>
    </row>
    <row r="327" ht="15.75" customHeight="1">
      <c r="A327" s="36"/>
      <c r="C327" s="21"/>
      <c r="D327" s="164"/>
      <c r="E327" s="51"/>
      <c r="F327" s="51"/>
      <c r="G327" s="51"/>
      <c r="H327" s="51"/>
    </row>
    <row r="328" ht="15.75" customHeight="1">
      <c r="A328" s="36"/>
      <c r="C328" s="21"/>
      <c r="D328" s="164"/>
      <c r="E328" s="51"/>
      <c r="F328" s="51"/>
      <c r="G328" s="51"/>
      <c r="H328" s="51"/>
    </row>
    <row r="329" ht="15.75" customHeight="1">
      <c r="A329" s="36"/>
      <c r="C329" s="21"/>
      <c r="D329" s="164"/>
      <c r="E329" s="51"/>
      <c r="F329" s="51"/>
      <c r="G329" s="51"/>
      <c r="H329" s="51"/>
    </row>
    <row r="330" ht="15.75" customHeight="1">
      <c r="A330" s="36"/>
      <c r="C330" s="21"/>
      <c r="D330" s="164"/>
      <c r="E330" s="51"/>
      <c r="F330" s="51"/>
      <c r="G330" s="51"/>
      <c r="H330" s="51"/>
    </row>
    <row r="331" ht="15.75" customHeight="1">
      <c r="A331" s="36"/>
      <c r="C331" s="21"/>
      <c r="D331" s="164"/>
      <c r="E331" s="51"/>
      <c r="F331" s="51"/>
      <c r="G331" s="51"/>
      <c r="H331" s="51"/>
    </row>
    <row r="332" ht="15.75" customHeight="1">
      <c r="A332" s="36"/>
      <c r="C332" s="21"/>
      <c r="D332" s="164"/>
      <c r="E332" s="51"/>
      <c r="F332" s="51"/>
      <c r="G332" s="51"/>
      <c r="H332" s="51"/>
    </row>
    <row r="333" ht="15.75" customHeight="1">
      <c r="A333" s="36"/>
      <c r="C333" s="21"/>
      <c r="D333" s="164"/>
      <c r="E333" s="51"/>
      <c r="F333" s="51"/>
      <c r="G333" s="51"/>
      <c r="H333" s="51"/>
    </row>
    <row r="334" ht="15.75" customHeight="1">
      <c r="A334" s="36"/>
      <c r="C334" s="21"/>
      <c r="D334" s="164"/>
      <c r="E334" s="51"/>
      <c r="F334" s="51"/>
      <c r="G334" s="51"/>
      <c r="H334" s="51"/>
    </row>
    <row r="335" ht="15.75" customHeight="1">
      <c r="A335" s="36"/>
      <c r="C335" s="21"/>
      <c r="D335" s="164"/>
      <c r="E335" s="51"/>
      <c r="F335" s="51"/>
      <c r="G335" s="51"/>
      <c r="H335" s="51"/>
    </row>
    <row r="336" ht="15.75" customHeight="1">
      <c r="A336" s="36"/>
      <c r="C336" s="21"/>
      <c r="D336" s="164"/>
      <c r="E336" s="51"/>
      <c r="F336" s="51"/>
      <c r="G336" s="51"/>
      <c r="H336" s="51"/>
    </row>
    <row r="337" ht="15.75" customHeight="1">
      <c r="A337" s="36"/>
      <c r="C337" s="21"/>
      <c r="D337" s="164"/>
      <c r="E337" s="51"/>
      <c r="F337" s="51"/>
      <c r="G337" s="51"/>
      <c r="H337" s="51"/>
    </row>
    <row r="338" ht="15.75" customHeight="1">
      <c r="A338" s="36"/>
      <c r="C338" s="21"/>
      <c r="D338" s="164"/>
      <c r="E338" s="51"/>
      <c r="F338" s="51"/>
      <c r="G338" s="51"/>
      <c r="H338" s="51"/>
    </row>
    <row r="339" ht="15.75" customHeight="1">
      <c r="A339" s="36"/>
      <c r="C339" s="21"/>
      <c r="D339" s="164"/>
      <c r="E339" s="51"/>
      <c r="F339" s="51"/>
      <c r="G339" s="51"/>
      <c r="H339" s="51"/>
    </row>
    <row r="340" ht="15.75" customHeight="1">
      <c r="A340" s="36"/>
      <c r="C340" s="21"/>
      <c r="D340" s="164"/>
      <c r="E340" s="51"/>
      <c r="F340" s="51"/>
      <c r="G340" s="51"/>
      <c r="H340" s="51"/>
    </row>
    <row r="341" ht="15.75" customHeight="1">
      <c r="A341" s="36"/>
      <c r="C341" s="21"/>
      <c r="D341" s="164"/>
      <c r="E341" s="51"/>
      <c r="F341" s="51"/>
      <c r="G341" s="51"/>
      <c r="H341" s="51"/>
    </row>
    <row r="342" ht="15.75" customHeight="1">
      <c r="A342" s="36"/>
      <c r="C342" s="21"/>
      <c r="D342" s="164"/>
      <c r="E342" s="51"/>
      <c r="F342" s="51"/>
      <c r="G342" s="51"/>
      <c r="H342" s="51"/>
    </row>
    <row r="343" ht="15.75" customHeight="1">
      <c r="A343" s="36"/>
      <c r="C343" s="21"/>
      <c r="D343" s="164"/>
      <c r="E343" s="51"/>
      <c r="F343" s="51"/>
      <c r="G343" s="51"/>
      <c r="H343" s="51"/>
    </row>
    <row r="344" ht="15.75" customHeight="1">
      <c r="A344" s="36"/>
      <c r="C344" s="21"/>
      <c r="D344" s="164"/>
      <c r="E344" s="51"/>
      <c r="F344" s="51"/>
      <c r="G344" s="51"/>
      <c r="H344" s="51"/>
    </row>
    <row r="345" ht="15.75" customHeight="1">
      <c r="A345" s="36"/>
      <c r="C345" s="21"/>
      <c r="D345" s="164"/>
      <c r="E345" s="51"/>
      <c r="F345" s="51"/>
      <c r="G345" s="51"/>
      <c r="H345" s="51"/>
    </row>
    <row r="346" ht="15.75" customHeight="1">
      <c r="A346" s="36"/>
      <c r="C346" s="21"/>
      <c r="D346" s="164"/>
      <c r="E346" s="51"/>
      <c r="F346" s="51"/>
      <c r="G346" s="51"/>
      <c r="H346" s="51"/>
    </row>
    <row r="347" ht="15.75" customHeight="1">
      <c r="A347" s="36"/>
      <c r="C347" s="21"/>
      <c r="D347" s="164"/>
      <c r="E347" s="51"/>
      <c r="F347" s="51"/>
      <c r="G347" s="51"/>
      <c r="H347" s="51"/>
    </row>
    <row r="348" ht="15.75" customHeight="1">
      <c r="A348" s="36"/>
      <c r="C348" s="21"/>
      <c r="D348" s="164"/>
      <c r="E348" s="51"/>
      <c r="F348" s="51"/>
      <c r="G348" s="51"/>
      <c r="H348" s="51"/>
    </row>
    <row r="349" ht="15.75" customHeight="1">
      <c r="A349" s="36"/>
      <c r="C349" s="21"/>
      <c r="D349" s="164"/>
      <c r="E349" s="51"/>
      <c r="F349" s="51"/>
      <c r="G349" s="51"/>
      <c r="H349" s="51"/>
    </row>
    <row r="350" ht="15.75" customHeight="1">
      <c r="A350" s="36"/>
      <c r="C350" s="21"/>
      <c r="D350" s="164"/>
      <c r="E350" s="51"/>
      <c r="F350" s="51"/>
      <c r="G350" s="51"/>
      <c r="H350" s="51"/>
    </row>
    <row r="351" ht="15.75" customHeight="1">
      <c r="A351" s="36"/>
      <c r="C351" s="21"/>
      <c r="D351" s="164"/>
      <c r="E351" s="51"/>
      <c r="F351" s="51"/>
      <c r="G351" s="51"/>
      <c r="H351" s="51"/>
    </row>
    <row r="352" ht="15.75" customHeight="1">
      <c r="A352" s="36"/>
      <c r="C352" s="21"/>
      <c r="D352" s="164"/>
      <c r="E352" s="51"/>
      <c r="F352" s="51"/>
      <c r="G352" s="51"/>
      <c r="H352" s="51"/>
    </row>
    <row r="353" ht="15.75" customHeight="1">
      <c r="A353" s="36"/>
      <c r="C353" s="21"/>
      <c r="D353" s="164"/>
      <c r="E353" s="51"/>
      <c r="F353" s="51"/>
      <c r="G353" s="51"/>
      <c r="H353" s="51"/>
    </row>
    <row r="354" ht="15.75" customHeight="1">
      <c r="A354" s="36"/>
      <c r="C354" s="21"/>
      <c r="D354" s="164"/>
      <c r="E354" s="51"/>
      <c r="F354" s="51"/>
      <c r="G354" s="51"/>
      <c r="H354" s="51"/>
    </row>
    <row r="355" ht="15.75" customHeight="1">
      <c r="A355" s="36"/>
      <c r="C355" s="21"/>
      <c r="D355" s="164"/>
      <c r="E355" s="51"/>
      <c r="F355" s="51"/>
      <c r="G355" s="51"/>
      <c r="H355" s="51"/>
    </row>
    <row r="356" ht="15.75" customHeight="1">
      <c r="A356" s="36"/>
      <c r="C356" s="21"/>
      <c r="D356" s="164"/>
      <c r="E356" s="51"/>
      <c r="F356" s="51"/>
      <c r="G356" s="51"/>
      <c r="H356" s="51"/>
    </row>
    <row r="357" ht="15.75" customHeight="1">
      <c r="A357" s="36"/>
      <c r="C357" s="21"/>
      <c r="D357" s="164"/>
      <c r="E357" s="51"/>
      <c r="F357" s="51"/>
      <c r="G357" s="51"/>
      <c r="H357" s="51"/>
    </row>
    <row r="358" ht="15.75" customHeight="1">
      <c r="A358" s="36"/>
      <c r="C358" s="21"/>
      <c r="D358" s="164"/>
      <c r="E358" s="51"/>
      <c r="F358" s="51"/>
      <c r="G358" s="51"/>
      <c r="H358" s="51"/>
    </row>
    <row r="359" ht="15.75" customHeight="1">
      <c r="A359" s="36"/>
      <c r="C359" s="21"/>
      <c r="D359" s="164"/>
      <c r="E359" s="51"/>
      <c r="F359" s="51"/>
      <c r="G359" s="51"/>
      <c r="H359" s="51"/>
    </row>
    <row r="360" ht="15.75" customHeight="1">
      <c r="A360" s="36"/>
      <c r="C360" s="21"/>
      <c r="D360" s="164"/>
      <c r="E360" s="51"/>
      <c r="F360" s="51"/>
      <c r="G360" s="51"/>
      <c r="H360" s="51"/>
    </row>
    <row r="361" ht="15.75" customHeight="1">
      <c r="A361" s="36"/>
      <c r="C361" s="21"/>
      <c r="D361" s="164"/>
      <c r="E361" s="51"/>
      <c r="F361" s="51"/>
      <c r="G361" s="51"/>
      <c r="H361" s="51"/>
    </row>
    <row r="362" ht="15.75" customHeight="1">
      <c r="A362" s="36"/>
      <c r="C362" s="21"/>
      <c r="D362" s="164"/>
      <c r="E362" s="51"/>
      <c r="F362" s="51"/>
      <c r="G362" s="51"/>
      <c r="H362" s="51"/>
    </row>
    <row r="363" ht="15.75" customHeight="1">
      <c r="A363" s="36"/>
      <c r="C363" s="21"/>
      <c r="D363" s="164"/>
      <c r="E363" s="51"/>
      <c r="F363" s="51"/>
      <c r="G363" s="51"/>
      <c r="H363" s="51"/>
    </row>
    <row r="364" ht="15.75" customHeight="1">
      <c r="A364" s="36"/>
      <c r="C364" s="21"/>
      <c r="D364" s="164"/>
      <c r="E364" s="51"/>
      <c r="F364" s="51"/>
      <c r="G364" s="51"/>
      <c r="H364" s="51"/>
    </row>
    <row r="365" ht="15.75" customHeight="1">
      <c r="A365" s="36"/>
      <c r="C365" s="21"/>
      <c r="D365" s="164"/>
      <c r="E365" s="51"/>
      <c r="F365" s="51"/>
      <c r="G365" s="51"/>
      <c r="H365" s="51"/>
    </row>
    <row r="366" ht="15.75" customHeight="1">
      <c r="A366" s="36"/>
      <c r="C366" s="21"/>
      <c r="D366" s="164"/>
      <c r="E366" s="51"/>
      <c r="F366" s="51"/>
      <c r="G366" s="51"/>
      <c r="H366" s="51"/>
    </row>
    <row r="367" ht="15.75" customHeight="1">
      <c r="A367" s="36"/>
      <c r="C367" s="21"/>
      <c r="D367" s="164"/>
      <c r="E367" s="51"/>
      <c r="F367" s="51"/>
      <c r="G367" s="51"/>
      <c r="H367" s="51"/>
    </row>
    <row r="368" ht="15.75" customHeight="1">
      <c r="A368" s="36"/>
      <c r="C368" s="21"/>
      <c r="D368" s="164"/>
      <c r="E368" s="51"/>
      <c r="F368" s="51"/>
      <c r="G368" s="51"/>
      <c r="H368" s="51"/>
    </row>
    <row r="369" ht="15.75" customHeight="1">
      <c r="A369" s="36"/>
      <c r="C369" s="21"/>
      <c r="D369" s="164"/>
      <c r="E369" s="51"/>
      <c r="F369" s="51"/>
      <c r="G369" s="51"/>
      <c r="H369" s="51"/>
    </row>
    <row r="370" ht="15.75" customHeight="1">
      <c r="A370" s="36"/>
      <c r="C370" s="21"/>
      <c r="D370" s="164"/>
      <c r="E370" s="51"/>
      <c r="F370" s="51"/>
      <c r="G370" s="51"/>
      <c r="H370" s="51"/>
    </row>
    <row r="371" ht="15.75" customHeight="1">
      <c r="A371" s="36"/>
      <c r="C371" s="21"/>
      <c r="D371" s="164"/>
      <c r="E371" s="51"/>
      <c r="F371" s="51"/>
      <c r="G371" s="51"/>
      <c r="H371" s="51"/>
    </row>
    <row r="372" ht="15.75" customHeight="1">
      <c r="A372" s="36"/>
      <c r="C372" s="21"/>
      <c r="D372" s="164"/>
      <c r="E372" s="51"/>
      <c r="F372" s="51"/>
      <c r="G372" s="51"/>
      <c r="H372" s="51"/>
    </row>
    <row r="373" ht="15.75" customHeight="1">
      <c r="A373" s="36"/>
      <c r="C373" s="21"/>
      <c r="D373" s="164"/>
      <c r="E373" s="51"/>
      <c r="F373" s="51"/>
      <c r="G373" s="51"/>
      <c r="H373" s="51"/>
    </row>
    <row r="374" ht="15.75" customHeight="1">
      <c r="A374" s="36"/>
      <c r="C374" s="21"/>
      <c r="D374" s="164"/>
      <c r="E374" s="51"/>
      <c r="F374" s="51"/>
      <c r="G374" s="51"/>
      <c r="H374" s="51"/>
    </row>
    <row r="375" ht="15.75" customHeight="1">
      <c r="A375" s="36"/>
      <c r="C375" s="21"/>
      <c r="D375" s="164"/>
      <c r="E375" s="51"/>
      <c r="F375" s="51"/>
      <c r="G375" s="51"/>
      <c r="H375" s="51"/>
    </row>
    <row r="376" ht="15.75" customHeight="1">
      <c r="A376" s="36"/>
      <c r="C376" s="21"/>
      <c r="D376" s="164"/>
      <c r="E376" s="51"/>
      <c r="F376" s="51"/>
      <c r="G376" s="51"/>
      <c r="H376" s="51"/>
    </row>
    <row r="377" ht="15.75" customHeight="1">
      <c r="A377" s="36"/>
      <c r="C377" s="21"/>
      <c r="D377" s="164"/>
      <c r="E377" s="51"/>
      <c r="F377" s="51"/>
      <c r="G377" s="51"/>
      <c r="H377" s="51"/>
    </row>
    <row r="378" ht="15.75" customHeight="1">
      <c r="A378" s="36"/>
      <c r="C378" s="21"/>
      <c r="D378" s="164"/>
      <c r="E378" s="51"/>
      <c r="F378" s="51"/>
      <c r="G378" s="51"/>
      <c r="H378" s="51"/>
    </row>
    <row r="379" ht="15.75" customHeight="1">
      <c r="A379" s="36"/>
      <c r="C379" s="21"/>
      <c r="D379" s="164"/>
      <c r="E379" s="51"/>
      <c r="F379" s="51"/>
      <c r="G379" s="51"/>
      <c r="H379" s="51"/>
    </row>
    <row r="380" ht="15.75" customHeight="1">
      <c r="A380" s="36"/>
      <c r="C380" s="21"/>
      <c r="D380" s="164"/>
      <c r="E380" s="51"/>
      <c r="F380" s="51"/>
      <c r="G380" s="51"/>
      <c r="H380" s="51"/>
    </row>
    <row r="381" ht="15.75" customHeight="1">
      <c r="A381" s="36"/>
      <c r="C381" s="21"/>
      <c r="D381" s="164"/>
      <c r="E381" s="51"/>
      <c r="F381" s="51"/>
      <c r="G381" s="51"/>
      <c r="H381" s="51"/>
    </row>
    <row r="382" ht="15.75" customHeight="1">
      <c r="A382" s="36"/>
      <c r="C382" s="21"/>
      <c r="D382" s="164"/>
      <c r="E382" s="51"/>
      <c r="F382" s="51"/>
      <c r="G382" s="51"/>
      <c r="H382" s="51"/>
    </row>
    <row r="383" ht="15.75" customHeight="1">
      <c r="A383" s="36"/>
      <c r="C383" s="21"/>
      <c r="D383" s="164"/>
      <c r="E383" s="51"/>
      <c r="F383" s="51"/>
      <c r="G383" s="51"/>
      <c r="H383" s="51"/>
    </row>
    <row r="384" ht="15.75" customHeight="1">
      <c r="A384" s="36"/>
      <c r="C384" s="21"/>
      <c r="D384" s="164"/>
      <c r="E384" s="51"/>
      <c r="F384" s="51"/>
      <c r="G384" s="51"/>
      <c r="H384" s="51"/>
    </row>
    <row r="385" ht="15.75" customHeight="1">
      <c r="A385" s="36"/>
      <c r="C385" s="21"/>
      <c r="D385" s="164"/>
      <c r="E385" s="51"/>
      <c r="F385" s="51"/>
      <c r="G385" s="51"/>
      <c r="H385" s="51"/>
    </row>
    <row r="386" ht="15.75" customHeight="1">
      <c r="A386" s="36"/>
      <c r="C386" s="21"/>
      <c r="D386" s="164"/>
      <c r="E386" s="51"/>
      <c r="F386" s="51"/>
      <c r="G386" s="51"/>
      <c r="H386" s="51"/>
    </row>
    <row r="387" ht="15.75" customHeight="1">
      <c r="A387" s="36"/>
      <c r="C387" s="21"/>
      <c r="D387" s="164"/>
      <c r="E387" s="51"/>
      <c r="F387" s="51"/>
      <c r="G387" s="51"/>
      <c r="H387" s="51"/>
    </row>
    <row r="388" ht="15.75" customHeight="1">
      <c r="A388" s="36"/>
      <c r="C388" s="21"/>
      <c r="D388" s="164"/>
      <c r="E388" s="51"/>
      <c r="F388" s="51"/>
      <c r="G388" s="51"/>
      <c r="H388" s="51"/>
    </row>
    <row r="389" ht="15.75" customHeight="1">
      <c r="A389" s="36"/>
      <c r="C389" s="21"/>
      <c r="D389" s="164"/>
      <c r="E389" s="51"/>
      <c r="F389" s="51"/>
      <c r="G389" s="51"/>
      <c r="H389" s="51"/>
    </row>
    <row r="390" ht="15.75" customHeight="1">
      <c r="A390" s="36"/>
      <c r="C390" s="21"/>
      <c r="D390" s="164"/>
      <c r="E390" s="51"/>
      <c r="F390" s="51"/>
      <c r="G390" s="51"/>
      <c r="H390" s="51"/>
    </row>
    <row r="391" ht="15.75" customHeight="1">
      <c r="A391" s="36"/>
      <c r="C391" s="21"/>
      <c r="D391" s="164"/>
      <c r="E391" s="51"/>
      <c r="F391" s="51"/>
      <c r="G391" s="51"/>
      <c r="H391" s="51"/>
    </row>
    <row r="392" ht="15.75" customHeight="1">
      <c r="A392" s="36"/>
      <c r="C392" s="21"/>
      <c r="D392" s="164"/>
      <c r="E392" s="51"/>
      <c r="F392" s="51"/>
      <c r="G392" s="51"/>
      <c r="H392" s="51"/>
    </row>
    <row r="393" ht="15.75" customHeight="1">
      <c r="A393" s="36"/>
      <c r="C393" s="21"/>
      <c r="D393" s="164"/>
      <c r="E393" s="51"/>
      <c r="F393" s="51"/>
      <c r="G393" s="51"/>
      <c r="H393" s="51"/>
    </row>
    <row r="394" ht="15.75" customHeight="1">
      <c r="A394" s="36"/>
      <c r="C394" s="21"/>
      <c r="D394" s="164"/>
      <c r="E394" s="51"/>
      <c r="F394" s="51"/>
      <c r="G394" s="51"/>
      <c r="H394" s="51"/>
    </row>
    <row r="395" ht="15.75" customHeight="1">
      <c r="A395" s="36"/>
      <c r="C395" s="21"/>
      <c r="D395" s="164"/>
      <c r="E395" s="51"/>
      <c r="F395" s="51"/>
      <c r="G395" s="51"/>
      <c r="H395" s="51"/>
    </row>
    <row r="396" ht="15.75" customHeight="1">
      <c r="A396" s="36"/>
      <c r="C396" s="21"/>
      <c r="D396" s="164"/>
      <c r="E396" s="51"/>
      <c r="F396" s="51"/>
      <c r="G396" s="51"/>
      <c r="H396" s="51"/>
    </row>
    <row r="397" ht="15.75" customHeight="1">
      <c r="A397" s="36"/>
      <c r="C397" s="21"/>
      <c r="D397" s="164"/>
      <c r="E397" s="51"/>
      <c r="F397" s="51"/>
      <c r="G397" s="51"/>
      <c r="H397" s="51"/>
    </row>
    <row r="398" ht="15.75" customHeight="1">
      <c r="A398" s="36"/>
      <c r="C398" s="21"/>
      <c r="D398" s="164"/>
      <c r="E398" s="51"/>
      <c r="F398" s="51"/>
      <c r="G398" s="51"/>
      <c r="H398" s="51"/>
    </row>
    <row r="399" ht="15.75" customHeight="1">
      <c r="A399" s="36"/>
      <c r="C399" s="21"/>
      <c r="D399" s="164"/>
      <c r="E399" s="51"/>
      <c r="F399" s="51"/>
      <c r="G399" s="51"/>
      <c r="H399" s="51"/>
    </row>
    <row r="400" ht="15.75" customHeight="1">
      <c r="A400" s="36"/>
      <c r="C400" s="21"/>
      <c r="D400" s="164"/>
      <c r="E400" s="51"/>
      <c r="F400" s="51"/>
      <c r="G400" s="51"/>
      <c r="H400" s="51"/>
    </row>
    <row r="401" ht="15.75" customHeight="1">
      <c r="A401" s="36"/>
      <c r="C401" s="21"/>
      <c r="D401" s="164"/>
      <c r="E401" s="51"/>
      <c r="F401" s="51"/>
      <c r="G401" s="51"/>
      <c r="H401" s="51"/>
    </row>
    <row r="402" ht="15.75" customHeight="1">
      <c r="A402" s="36"/>
      <c r="C402" s="21"/>
      <c r="D402" s="164"/>
      <c r="E402" s="51"/>
      <c r="F402" s="51"/>
      <c r="G402" s="51"/>
      <c r="H402" s="51"/>
    </row>
    <row r="403" ht="15.75" customHeight="1">
      <c r="A403" s="36"/>
      <c r="C403" s="21"/>
      <c r="D403" s="164"/>
      <c r="E403" s="51"/>
      <c r="F403" s="51"/>
      <c r="G403" s="51"/>
      <c r="H403" s="51"/>
    </row>
    <row r="404" ht="15.75" customHeight="1">
      <c r="A404" s="36"/>
      <c r="C404" s="21"/>
      <c r="D404" s="164"/>
      <c r="E404" s="51"/>
      <c r="F404" s="51"/>
      <c r="G404" s="51"/>
      <c r="H404" s="51"/>
    </row>
    <row r="405" ht="15.75" customHeight="1">
      <c r="A405" s="36"/>
      <c r="C405" s="21"/>
      <c r="D405" s="164"/>
      <c r="E405" s="51"/>
      <c r="F405" s="51"/>
      <c r="G405" s="51"/>
      <c r="H405" s="51"/>
    </row>
    <row r="406" ht="15.75" customHeight="1">
      <c r="A406" s="36"/>
      <c r="C406" s="21"/>
      <c r="D406" s="164"/>
      <c r="E406" s="51"/>
      <c r="F406" s="51"/>
      <c r="G406" s="51"/>
      <c r="H406" s="51"/>
    </row>
    <row r="407" ht="15.75" customHeight="1">
      <c r="A407" s="36"/>
      <c r="C407" s="21"/>
      <c r="D407" s="164"/>
      <c r="E407" s="51"/>
      <c r="F407" s="51"/>
      <c r="G407" s="51"/>
      <c r="H407" s="51"/>
    </row>
    <row r="408" ht="15.75" customHeight="1">
      <c r="A408" s="36"/>
      <c r="C408" s="21"/>
      <c r="D408" s="164"/>
      <c r="E408" s="51"/>
      <c r="F408" s="51"/>
      <c r="G408" s="51"/>
      <c r="H408" s="51"/>
    </row>
    <row r="409" ht="15.75" customHeight="1">
      <c r="A409" s="36"/>
      <c r="C409" s="21"/>
      <c r="D409" s="164"/>
      <c r="E409" s="51"/>
      <c r="F409" s="51"/>
      <c r="G409" s="51"/>
      <c r="H409" s="51"/>
    </row>
    <row r="410" ht="15.75" customHeight="1">
      <c r="A410" s="36"/>
      <c r="C410" s="21"/>
      <c r="D410" s="164"/>
      <c r="E410" s="51"/>
      <c r="F410" s="51"/>
      <c r="G410" s="51"/>
      <c r="H410" s="51"/>
    </row>
    <row r="411" ht="15.75" customHeight="1">
      <c r="A411" s="36"/>
      <c r="C411" s="21"/>
      <c r="D411" s="164"/>
      <c r="E411" s="51"/>
      <c r="F411" s="51"/>
      <c r="G411" s="51"/>
      <c r="H411" s="51"/>
    </row>
    <row r="412" ht="15.75" customHeight="1">
      <c r="A412" s="36"/>
      <c r="C412" s="21"/>
      <c r="D412" s="164"/>
      <c r="E412" s="51"/>
      <c r="F412" s="51"/>
      <c r="G412" s="51"/>
      <c r="H412" s="51"/>
    </row>
    <row r="413" ht="15.75" customHeight="1">
      <c r="A413" s="36"/>
      <c r="C413" s="21"/>
      <c r="D413" s="164"/>
      <c r="E413" s="51"/>
      <c r="F413" s="51"/>
      <c r="G413" s="51"/>
      <c r="H413" s="51"/>
    </row>
    <row r="414" ht="15.75" customHeight="1">
      <c r="A414" s="36"/>
      <c r="C414" s="21"/>
      <c r="D414" s="164"/>
      <c r="E414" s="51"/>
      <c r="F414" s="51"/>
      <c r="G414" s="51"/>
      <c r="H414" s="51"/>
    </row>
    <row r="415" ht="15.75" customHeight="1">
      <c r="A415" s="36"/>
      <c r="C415" s="21"/>
      <c r="D415" s="164"/>
      <c r="E415" s="51"/>
      <c r="F415" s="51"/>
      <c r="G415" s="51"/>
      <c r="H415" s="51"/>
    </row>
    <row r="416" ht="15.75" customHeight="1">
      <c r="A416" s="36"/>
      <c r="C416" s="21"/>
      <c r="D416" s="164"/>
      <c r="E416" s="51"/>
      <c r="F416" s="51"/>
      <c r="G416" s="51"/>
      <c r="H416" s="51"/>
    </row>
    <row r="417" ht="15.75" customHeight="1">
      <c r="A417" s="36"/>
      <c r="C417" s="21"/>
      <c r="D417" s="164"/>
      <c r="E417" s="51"/>
      <c r="F417" s="51"/>
      <c r="G417" s="51"/>
      <c r="H417" s="51"/>
    </row>
    <row r="418" ht="15.75" customHeight="1">
      <c r="A418" s="36"/>
      <c r="C418" s="21"/>
      <c r="D418" s="164"/>
      <c r="E418" s="51"/>
      <c r="F418" s="51"/>
      <c r="G418" s="51"/>
      <c r="H418" s="51"/>
    </row>
    <row r="419" ht="15.75" customHeight="1">
      <c r="A419" s="36"/>
      <c r="C419" s="21"/>
      <c r="D419" s="164"/>
      <c r="E419" s="51"/>
      <c r="F419" s="51"/>
      <c r="G419" s="51"/>
      <c r="H419" s="51"/>
    </row>
    <row r="420" ht="15.75" customHeight="1">
      <c r="A420" s="36"/>
      <c r="C420" s="21"/>
      <c r="D420" s="164"/>
      <c r="E420" s="51"/>
      <c r="F420" s="51"/>
      <c r="G420" s="51"/>
      <c r="H420" s="51"/>
    </row>
    <row r="421" ht="15.75" customHeight="1">
      <c r="A421" s="36"/>
      <c r="C421" s="21"/>
      <c r="D421" s="164"/>
      <c r="E421" s="51"/>
      <c r="F421" s="51"/>
      <c r="G421" s="51"/>
      <c r="H421" s="51"/>
    </row>
    <row r="422" ht="15.75" customHeight="1">
      <c r="A422" s="36"/>
      <c r="C422" s="21"/>
      <c r="D422" s="164"/>
      <c r="E422" s="51"/>
      <c r="F422" s="51"/>
      <c r="G422" s="51"/>
      <c r="H422" s="51"/>
    </row>
    <row r="423" ht="15.75" customHeight="1">
      <c r="A423" s="36"/>
      <c r="C423" s="21"/>
      <c r="D423" s="164"/>
      <c r="E423" s="51"/>
      <c r="F423" s="51"/>
      <c r="G423" s="51"/>
      <c r="H423" s="51"/>
    </row>
    <row r="424" ht="15.75" customHeight="1">
      <c r="A424" s="36"/>
      <c r="C424" s="21"/>
      <c r="D424" s="164"/>
      <c r="E424" s="51"/>
      <c r="F424" s="51"/>
      <c r="G424" s="51"/>
      <c r="H424" s="51"/>
    </row>
    <row r="425" ht="15.75" customHeight="1">
      <c r="A425" s="36"/>
      <c r="C425" s="21"/>
      <c r="D425" s="164"/>
      <c r="E425" s="51"/>
      <c r="F425" s="51"/>
      <c r="G425" s="51"/>
      <c r="H425" s="51"/>
    </row>
    <row r="426" ht="15.75" customHeight="1">
      <c r="A426" s="36"/>
      <c r="C426" s="21"/>
      <c r="D426" s="164"/>
      <c r="E426" s="51"/>
      <c r="F426" s="51"/>
      <c r="G426" s="51"/>
      <c r="H426" s="51"/>
    </row>
    <row r="427" ht="15.75" customHeight="1">
      <c r="A427" s="36"/>
      <c r="C427" s="21"/>
      <c r="D427" s="164"/>
      <c r="E427" s="51"/>
      <c r="F427" s="51"/>
      <c r="G427" s="51"/>
      <c r="H427" s="51"/>
    </row>
    <row r="428" ht="15.75" customHeight="1">
      <c r="A428" s="36"/>
      <c r="C428" s="21"/>
      <c r="D428" s="164"/>
      <c r="E428" s="51"/>
      <c r="F428" s="51"/>
      <c r="G428" s="51"/>
      <c r="H428" s="51"/>
    </row>
    <row r="429" ht="15.75" customHeight="1">
      <c r="A429" s="36"/>
      <c r="C429" s="21"/>
      <c r="D429" s="164"/>
      <c r="E429" s="51"/>
      <c r="F429" s="51"/>
      <c r="G429" s="51"/>
      <c r="H429" s="51"/>
    </row>
    <row r="430" ht="15.75" customHeight="1">
      <c r="A430" s="36"/>
      <c r="C430" s="21"/>
      <c r="D430" s="164"/>
      <c r="E430" s="51"/>
      <c r="F430" s="51"/>
      <c r="G430" s="51"/>
      <c r="H430" s="51"/>
    </row>
    <row r="431" ht="15.75" customHeight="1">
      <c r="A431" s="36"/>
      <c r="C431" s="21"/>
      <c r="D431" s="164"/>
      <c r="E431" s="51"/>
      <c r="F431" s="51"/>
      <c r="G431" s="51"/>
      <c r="H431" s="51"/>
    </row>
    <row r="432" ht="15.75" customHeight="1">
      <c r="A432" s="36"/>
      <c r="C432" s="21"/>
      <c r="D432" s="164"/>
      <c r="E432" s="51"/>
      <c r="F432" s="51"/>
      <c r="G432" s="51"/>
      <c r="H432" s="51"/>
    </row>
    <row r="433" ht="15.75" customHeight="1">
      <c r="A433" s="36"/>
      <c r="C433" s="21"/>
      <c r="D433" s="164"/>
      <c r="E433" s="51"/>
      <c r="F433" s="51"/>
      <c r="G433" s="51"/>
      <c r="H433" s="51"/>
    </row>
    <row r="434" ht="15.75" customHeight="1">
      <c r="A434" s="36"/>
      <c r="C434" s="21"/>
      <c r="D434" s="164"/>
      <c r="E434" s="51"/>
      <c r="F434" s="51"/>
      <c r="G434" s="51"/>
      <c r="H434" s="51"/>
    </row>
    <row r="435" ht="15.75" customHeight="1">
      <c r="A435" s="36"/>
      <c r="C435" s="21"/>
      <c r="D435" s="164"/>
      <c r="E435" s="51"/>
      <c r="F435" s="51"/>
      <c r="G435" s="51"/>
      <c r="H435" s="51"/>
    </row>
    <row r="436" ht="15.75" customHeight="1">
      <c r="A436" s="36"/>
      <c r="C436" s="21"/>
      <c r="D436" s="164"/>
      <c r="E436" s="51"/>
      <c r="F436" s="51"/>
      <c r="G436" s="51"/>
      <c r="H436" s="51"/>
    </row>
    <row r="437" ht="15.75" customHeight="1">
      <c r="A437" s="36"/>
      <c r="C437" s="21"/>
      <c r="D437" s="164"/>
      <c r="E437" s="51"/>
      <c r="F437" s="51"/>
      <c r="G437" s="51"/>
      <c r="H437" s="51"/>
    </row>
    <row r="438" ht="15.75" customHeight="1">
      <c r="A438" s="36"/>
      <c r="C438" s="21"/>
      <c r="D438" s="164"/>
      <c r="E438" s="51"/>
      <c r="F438" s="51"/>
      <c r="G438" s="51"/>
      <c r="H438" s="51"/>
    </row>
    <row r="439" ht="15.75" customHeight="1">
      <c r="A439" s="36"/>
      <c r="C439" s="21"/>
      <c r="D439" s="164"/>
      <c r="E439" s="51"/>
      <c r="F439" s="51"/>
      <c r="G439" s="51"/>
      <c r="H439" s="51"/>
    </row>
    <row r="440" ht="15.75" customHeight="1">
      <c r="A440" s="36"/>
      <c r="C440" s="21"/>
      <c r="D440" s="164"/>
      <c r="E440" s="51"/>
      <c r="F440" s="51"/>
      <c r="G440" s="51"/>
      <c r="H440" s="51"/>
    </row>
    <row r="441" ht="15.75" customHeight="1">
      <c r="A441" s="36"/>
      <c r="C441" s="21"/>
      <c r="D441" s="164"/>
      <c r="E441" s="51"/>
      <c r="F441" s="51"/>
      <c r="G441" s="51"/>
      <c r="H441" s="51"/>
    </row>
    <row r="442" ht="15.75" customHeight="1">
      <c r="A442" s="36"/>
      <c r="C442" s="21"/>
      <c r="D442" s="164"/>
      <c r="E442" s="51"/>
      <c r="F442" s="51"/>
      <c r="G442" s="51"/>
      <c r="H442" s="51"/>
    </row>
    <row r="443" ht="15.75" customHeight="1">
      <c r="A443" s="36"/>
      <c r="C443" s="21"/>
      <c r="D443" s="164"/>
      <c r="E443" s="51"/>
      <c r="F443" s="51"/>
      <c r="G443" s="51"/>
      <c r="H443" s="51"/>
    </row>
    <row r="444" ht="15.75" customHeight="1">
      <c r="A444" s="36"/>
      <c r="C444" s="21"/>
      <c r="D444" s="164"/>
      <c r="E444" s="51"/>
      <c r="F444" s="51"/>
      <c r="G444" s="51"/>
      <c r="H444" s="51"/>
    </row>
    <row r="445" ht="15.75" customHeight="1">
      <c r="A445" s="36"/>
      <c r="C445" s="21"/>
      <c r="D445" s="164"/>
      <c r="E445" s="51"/>
      <c r="F445" s="51"/>
      <c r="G445" s="51"/>
      <c r="H445" s="51"/>
    </row>
    <row r="446" ht="15.75" customHeight="1">
      <c r="A446" s="36"/>
      <c r="C446" s="21"/>
      <c r="D446" s="164"/>
      <c r="E446" s="51"/>
      <c r="F446" s="51"/>
      <c r="G446" s="51"/>
      <c r="H446" s="51"/>
    </row>
    <row r="447" ht="15.75" customHeight="1">
      <c r="A447" s="36"/>
      <c r="C447" s="21"/>
      <c r="D447" s="164"/>
      <c r="E447" s="51"/>
      <c r="F447" s="51"/>
      <c r="G447" s="51"/>
      <c r="H447" s="51"/>
    </row>
    <row r="448" ht="15.75" customHeight="1">
      <c r="A448" s="36"/>
      <c r="C448" s="21"/>
      <c r="D448" s="164"/>
      <c r="E448" s="51"/>
      <c r="F448" s="51"/>
      <c r="G448" s="51"/>
      <c r="H448" s="51"/>
    </row>
    <row r="449" ht="15.75" customHeight="1">
      <c r="A449" s="36"/>
      <c r="C449" s="21"/>
      <c r="D449" s="164"/>
      <c r="E449" s="51"/>
      <c r="F449" s="51"/>
      <c r="G449" s="51"/>
      <c r="H449" s="51"/>
    </row>
    <row r="450" ht="15.75" customHeight="1">
      <c r="A450" s="36"/>
      <c r="C450" s="21"/>
      <c r="D450" s="164"/>
      <c r="E450" s="51"/>
      <c r="F450" s="51"/>
      <c r="G450" s="51"/>
      <c r="H450" s="51"/>
    </row>
    <row r="451" ht="15.75" customHeight="1">
      <c r="A451" s="36"/>
      <c r="C451" s="21"/>
      <c r="D451" s="164"/>
      <c r="E451" s="51"/>
      <c r="F451" s="51"/>
      <c r="G451" s="51"/>
      <c r="H451" s="51"/>
    </row>
    <row r="452" ht="15.75" customHeight="1">
      <c r="A452" s="36"/>
      <c r="C452" s="21"/>
      <c r="D452" s="164"/>
      <c r="E452" s="51"/>
      <c r="F452" s="51"/>
      <c r="G452" s="51"/>
      <c r="H452" s="51"/>
    </row>
    <row r="453" ht="15.75" customHeight="1">
      <c r="A453" s="36"/>
      <c r="C453" s="21"/>
      <c r="D453" s="164"/>
      <c r="E453" s="51"/>
      <c r="F453" s="51"/>
      <c r="G453" s="51"/>
      <c r="H453" s="51"/>
    </row>
    <row r="454" ht="15.75" customHeight="1">
      <c r="A454" s="36"/>
      <c r="C454" s="21"/>
      <c r="D454" s="164"/>
      <c r="E454" s="51"/>
      <c r="F454" s="51"/>
      <c r="G454" s="51"/>
      <c r="H454" s="51"/>
    </row>
    <row r="455" ht="15.75" customHeight="1">
      <c r="A455" s="36"/>
      <c r="C455" s="21"/>
      <c r="D455" s="164"/>
      <c r="E455" s="51"/>
      <c r="F455" s="51"/>
      <c r="G455" s="51"/>
      <c r="H455" s="51"/>
    </row>
    <row r="456" ht="15.75" customHeight="1">
      <c r="A456" s="36"/>
      <c r="C456" s="21"/>
      <c r="D456" s="164"/>
      <c r="E456" s="51"/>
      <c r="F456" s="51"/>
      <c r="G456" s="51"/>
      <c r="H456" s="51"/>
    </row>
    <row r="457" ht="15.75" customHeight="1">
      <c r="A457" s="36"/>
      <c r="C457" s="21"/>
      <c r="D457" s="164"/>
      <c r="E457" s="51"/>
      <c r="F457" s="51"/>
      <c r="G457" s="51"/>
      <c r="H457" s="51"/>
    </row>
    <row r="458" ht="15.75" customHeight="1">
      <c r="A458" s="36"/>
      <c r="C458" s="21"/>
      <c r="D458" s="164"/>
      <c r="E458" s="51"/>
      <c r="F458" s="51"/>
      <c r="G458" s="51"/>
      <c r="H458" s="51"/>
    </row>
    <row r="459" ht="15.75" customHeight="1">
      <c r="A459" s="36"/>
      <c r="C459" s="21"/>
      <c r="D459" s="164"/>
      <c r="E459" s="51"/>
      <c r="F459" s="51"/>
      <c r="G459" s="51"/>
      <c r="H459" s="51"/>
    </row>
    <row r="460" ht="15.75" customHeight="1">
      <c r="A460" s="36"/>
      <c r="C460" s="21"/>
      <c r="D460" s="164"/>
      <c r="E460" s="51"/>
      <c r="F460" s="51"/>
      <c r="G460" s="51"/>
      <c r="H460" s="51"/>
    </row>
    <row r="461" ht="15.75" customHeight="1">
      <c r="A461" s="36"/>
      <c r="C461" s="21"/>
      <c r="D461" s="164"/>
      <c r="E461" s="51"/>
      <c r="F461" s="51"/>
      <c r="G461" s="51"/>
      <c r="H461" s="51"/>
    </row>
    <row r="462" ht="15.75" customHeight="1">
      <c r="A462" s="36"/>
      <c r="C462" s="21"/>
      <c r="D462" s="164"/>
      <c r="E462" s="51"/>
      <c r="F462" s="51"/>
      <c r="G462" s="51"/>
      <c r="H462" s="51"/>
    </row>
    <row r="463" ht="15.75" customHeight="1">
      <c r="A463" s="36"/>
      <c r="C463" s="21"/>
      <c r="D463" s="164"/>
      <c r="E463" s="51"/>
      <c r="F463" s="51"/>
      <c r="G463" s="51"/>
      <c r="H463" s="51"/>
    </row>
    <row r="464" ht="15.75" customHeight="1">
      <c r="A464" s="36"/>
      <c r="C464" s="21"/>
      <c r="D464" s="164"/>
      <c r="E464" s="51"/>
      <c r="F464" s="51"/>
      <c r="G464" s="51"/>
      <c r="H464" s="51"/>
    </row>
    <row r="465" ht="15.75" customHeight="1">
      <c r="A465" s="36"/>
      <c r="C465" s="21"/>
      <c r="D465" s="164"/>
      <c r="E465" s="51"/>
      <c r="F465" s="51"/>
      <c r="G465" s="51"/>
      <c r="H465" s="51"/>
    </row>
    <row r="466" ht="15.75" customHeight="1">
      <c r="A466" s="36"/>
      <c r="C466" s="21"/>
      <c r="D466" s="164"/>
      <c r="E466" s="51"/>
      <c r="F466" s="51"/>
      <c r="G466" s="51"/>
      <c r="H466" s="51"/>
    </row>
    <row r="467" ht="15.75" customHeight="1">
      <c r="A467" s="36"/>
      <c r="C467" s="21"/>
      <c r="D467" s="164"/>
      <c r="E467" s="51"/>
      <c r="F467" s="51"/>
      <c r="G467" s="51"/>
      <c r="H467" s="51"/>
    </row>
    <row r="468" ht="15.75" customHeight="1">
      <c r="A468" s="36"/>
      <c r="C468" s="21"/>
      <c r="D468" s="164"/>
      <c r="E468" s="51"/>
      <c r="F468" s="51"/>
      <c r="G468" s="51"/>
      <c r="H468" s="51"/>
    </row>
    <row r="469" ht="15.75" customHeight="1">
      <c r="A469" s="36"/>
      <c r="C469" s="21"/>
      <c r="D469" s="164"/>
      <c r="E469" s="51"/>
      <c r="F469" s="51"/>
      <c r="G469" s="51"/>
      <c r="H469" s="51"/>
    </row>
    <row r="470" ht="15.75" customHeight="1">
      <c r="A470" s="36"/>
      <c r="C470" s="21"/>
      <c r="D470" s="164"/>
      <c r="E470" s="51"/>
      <c r="F470" s="51"/>
      <c r="G470" s="51"/>
      <c r="H470" s="51"/>
    </row>
    <row r="471" ht="15.75" customHeight="1">
      <c r="A471" s="36"/>
      <c r="C471" s="21"/>
      <c r="D471" s="164"/>
      <c r="E471" s="51"/>
      <c r="F471" s="51"/>
      <c r="G471" s="51"/>
      <c r="H471" s="51"/>
    </row>
    <row r="472" ht="15.75" customHeight="1">
      <c r="A472" s="36"/>
      <c r="C472" s="21"/>
      <c r="D472" s="164"/>
      <c r="E472" s="51"/>
      <c r="F472" s="51"/>
      <c r="G472" s="51"/>
      <c r="H472" s="51"/>
    </row>
    <row r="473" ht="15.75" customHeight="1">
      <c r="A473" s="36"/>
      <c r="C473" s="21"/>
      <c r="D473" s="164"/>
      <c r="E473" s="51"/>
      <c r="F473" s="51"/>
      <c r="G473" s="51"/>
      <c r="H473" s="51"/>
    </row>
    <row r="474" ht="15.75" customHeight="1">
      <c r="A474" s="36"/>
      <c r="C474" s="21"/>
      <c r="D474" s="164"/>
      <c r="E474" s="51"/>
      <c r="F474" s="51"/>
      <c r="G474" s="51"/>
      <c r="H474" s="51"/>
    </row>
    <row r="475" ht="15.75" customHeight="1">
      <c r="A475" s="36"/>
      <c r="C475" s="21"/>
      <c r="D475" s="164"/>
      <c r="E475" s="51"/>
      <c r="F475" s="51"/>
      <c r="G475" s="51"/>
      <c r="H475" s="51"/>
    </row>
    <row r="476" ht="15.75" customHeight="1">
      <c r="A476" s="36"/>
      <c r="C476" s="21"/>
      <c r="D476" s="164"/>
      <c r="E476" s="51"/>
      <c r="F476" s="51"/>
      <c r="G476" s="51"/>
      <c r="H476" s="51"/>
    </row>
    <row r="477" ht="15.75" customHeight="1">
      <c r="A477" s="36"/>
      <c r="C477" s="21"/>
      <c r="D477" s="164"/>
      <c r="E477" s="51"/>
      <c r="F477" s="51"/>
      <c r="G477" s="51"/>
      <c r="H477" s="51"/>
    </row>
    <row r="478" ht="15.75" customHeight="1">
      <c r="A478" s="36"/>
      <c r="C478" s="21"/>
      <c r="D478" s="164"/>
      <c r="E478" s="51"/>
      <c r="F478" s="51"/>
      <c r="G478" s="51"/>
      <c r="H478" s="51"/>
    </row>
    <row r="479" ht="15.75" customHeight="1">
      <c r="A479" s="36"/>
      <c r="C479" s="21"/>
      <c r="D479" s="164"/>
      <c r="E479" s="51"/>
      <c r="F479" s="51"/>
      <c r="G479" s="51"/>
      <c r="H479" s="51"/>
    </row>
    <row r="480" ht="15.75" customHeight="1">
      <c r="A480" s="36"/>
      <c r="C480" s="21"/>
      <c r="D480" s="164"/>
      <c r="E480" s="51"/>
      <c r="F480" s="51"/>
      <c r="G480" s="51"/>
      <c r="H480" s="51"/>
    </row>
    <row r="481" ht="15.75" customHeight="1">
      <c r="A481" s="36"/>
      <c r="C481" s="21"/>
      <c r="D481" s="164"/>
      <c r="E481" s="51"/>
      <c r="F481" s="51"/>
      <c r="G481" s="51"/>
      <c r="H481" s="51"/>
    </row>
    <row r="482" ht="15.75" customHeight="1">
      <c r="A482" s="36"/>
      <c r="C482" s="21"/>
      <c r="D482" s="164"/>
      <c r="E482" s="51"/>
      <c r="F482" s="51"/>
      <c r="G482" s="51"/>
      <c r="H482" s="51"/>
    </row>
    <row r="483" ht="15.75" customHeight="1">
      <c r="A483" s="36"/>
      <c r="C483" s="21"/>
      <c r="D483" s="164"/>
      <c r="E483" s="51"/>
      <c r="F483" s="51"/>
      <c r="G483" s="51"/>
      <c r="H483" s="51"/>
    </row>
    <row r="484" ht="15.75" customHeight="1">
      <c r="A484" s="36"/>
      <c r="C484" s="21"/>
      <c r="D484" s="164"/>
      <c r="E484" s="51"/>
      <c r="F484" s="51"/>
      <c r="G484" s="51"/>
      <c r="H484" s="51"/>
    </row>
    <row r="485" ht="15.75" customHeight="1">
      <c r="A485" s="36"/>
      <c r="C485" s="21"/>
      <c r="D485" s="164"/>
      <c r="E485" s="51"/>
      <c r="F485" s="51"/>
      <c r="G485" s="51"/>
      <c r="H485" s="51"/>
    </row>
    <row r="486" ht="15.75" customHeight="1">
      <c r="A486" s="36"/>
      <c r="C486" s="21"/>
      <c r="D486" s="164"/>
      <c r="E486" s="51"/>
      <c r="F486" s="51"/>
      <c r="G486" s="51"/>
      <c r="H486" s="51"/>
    </row>
    <row r="487" ht="15.75" customHeight="1">
      <c r="A487" s="36"/>
      <c r="C487" s="21"/>
      <c r="D487" s="164"/>
      <c r="E487" s="51"/>
      <c r="F487" s="51"/>
      <c r="G487" s="51"/>
      <c r="H487" s="51"/>
    </row>
    <row r="488" ht="15.75" customHeight="1">
      <c r="A488" s="36"/>
      <c r="C488" s="21"/>
      <c r="D488" s="164"/>
      <c r="E488" s="51"/>
      <c r="F488" s="51"/>
      <c r="G488" s="51"/>
      <c r="H488" s="51"/>
    </row>
    <row r="489" ht="15.75" customHeight="1">
      <c r="A489" s="36"/>
      <c r="C489" s="21"/>
      <c r="D489" s="164"/>
      <c r="E489" s="51"/>
      <c r="F489" s="51"/>
      <c r="G489" s="51"/>
      <c r="H489" s="51"/>
    </row>
    <row r="490" ht="15.75" customHeight="1">
      <c r="A490" s="36"/>
      <c r="C490" s="21"/>
      <c r="D490" s="164"/>
      <c r="E490" s="51"/>
      <c r="F490" s="51"/>
      <c r="G490" s="51"/>
      <c r="H490" s="51"/>
    </row>
    <row r="491" ht="15.75" customHeight="1">
      <c r="A491" s="36"/>
      <c r="C491" s="21"/>
      <c r="D491" s="164"/>
      <c r="E491" s="51"/>
      <c r="F491" s="51"/>
      <c r="G491" s="51"/>
      <c r="H491" s="51"/>
    </row>
    <row r="492" ht="15.75" customHeight="1">
      <c r="A492" s="36"/>
      <c r="C492" s="21"/>
      <c r="D492" s="164"/>
      <c r="E492" s="51"/>
      <c r="F492" s="51"/>
      <c r="G492" s="51"/>
      <c r="H492" s="51"/>
    </row>
    <row r="493" ht="15.75" customHeight="1">
      <c r="A493" s="36"/>
      <c r="C493" s="21"/>
      <c r="D493" s="164"/>
      <c r="E493" s="51"/>
      <c r="F493" s="51"/>
      <c r="G493" s="51"/>
      <c r="H493" s="51"/>
    </row>
    <row r="494" ht="15.75" customHeight="1">
      <c r="A494" s="36"/>
      <c r="C494" s="21"/>
      <c r="D494" s="164"/>
      <c r="E494" s="51"/>
      <c r="F494" s="51"/>
      <c r="G494" s="51"/>
      <c r="H494" s="51"/>
    </row>
    <row r="495" ht="15.75" customHeight="1">
      <c r="A495" s="36"/>
      <c r="C495" s="21"/>
      <c r="D495" s="164"/>
      <c r="E495" s="51"/>
      <c r="F495" s="51"/>
      <c r="G495" s="51"/>
      <c r="H495" s="51"/>
    </row>
    <row r="496" ht="15.75" customHeight="1">
      <c r="A496" s="36"/>
      <c r="C496" s="21"/>
      <c r="D496" s="164"/>
      <c r="E496" s="51"/>
      <c r="F496" s="51"/>
      <c r="G496" s="51"/>
      <c r="H496" s="51"/>
    </row>
    <row r="497" ht="15.75" customHeight="1">
      <c r="A497" s="36"/>
      <c r="C497" s="21"/>
      <c r="D497" s="164"/>
      <c r="E497" s="51"/>
      <c r="F497" s="51"/>
      <c r="G497" s="51"/>
      <c r="H497" s="51"/>
    </row>
    <row r="498" ht="15.75" customHeight="1">
      <c r="A498" s="36"/>
      <c r="C498" s="21"/>
      <c r="D498" s="164"/>
      <c r="E498" s="51"/>
      <c r="F498" s="51"/>
      <c r="G498" s="51"/>
      <c r="H498" s="51"/>
    </row>
    <row r="499" ht="15.75" customHeight="1">
      <c r="A499" s="36"/>
      <c r="C499" s="21"/>
      <c r="D499" s="164"/>
      <c r="E499" s="51"/>
      <c r="F499" s="51"/>
      <c r="G499" s="51"/>
      <c r="H499" s="51"/>
    </row>
    <row r="500" ht="15.75" customHeight="1">
      <c r="A500" s="36"/>
      <c r="C500" s="21"/>
      <c r="D500" s="164"/>
      <c r="E500" s="51"/>
      <c r="F500" s="51"/>
      <c r="G500" s="51"/>
      <c r="H500" s="51"/>
    </row>
    <row r="501" ht="15.75" customHeight="1">
      <c r="A501" s="36"/>
      <c r="C501" s="21"/>
      <c r="D501" s="164"/>
      <c r="E501" s="51"/>
      <c r="F501" s="51"/>
      <c r="G501" s="51"/>
      <c r="H501" s="51"/>
    </row>
    <row r="502" ht="15.75" customHeight="1">
      <c r="A502" s="36"/>
      <c r="C502" s="21"/>
      <c r="D502" s="164"/>
      <c r="E502" s="51"/>
      <c r="F502" s="51"/>
      <c r="G502" s="51"/>
      <c r="H502" s="51"/>
    </row>
    <row r="503" ht="15.75" customHeight="1">
      <c r="A503" s="36"/>
      <c r="C503" s="21"/>
      <c r="D503" s="164"/>
      <c r="E503" s="51"/>
      <c r="F503" s="51"/>
      <c r="G503" s="51"/>
      <c r="H503" s="51"/>
    </row>
    <row r="504" ht="15.75" customHeight="1">
      <c r="A504" s="36"/>
      <c r="C504" s="21"/>
      <c r="D504" s="164"/>
      <c r="E504" s="51"/>
      <c r="F504" s="51"/>
      <c r="G504" s="51"/>
      <c r="H504" s="51"/>
    </row>
    <row r="505" ht="15.75" customHeight="1">
      <c r="A505" s="36"/>
      <c r="C505" s="21"/>
      <c r="D505" s="164"/>
      <c r="E505" s="51"/>
      <c r="F505" s="51"/>
      <c r="G505" s="51"/>
      <c r="H505" s="51"/>
    </row>
    <row r="506" ht="15.75" customHeight="1">
      <c r="A506" s="36"/>
      <c r="C506" s="21"/>
      <c r="D506" s="164"/>
      <c r="E506" s="51"/>
      <c r="F506" s="51"/>
      <c r="G506" s="51"/>
      <c r="H506" s="51"/>
    </row>
    <row r="507" ht="15.75" customHeight="1">
      <c r="A507" s="36"/>
      <c r="C507" s="21"/>
      <c r="D507" s="164"/>
      <c r="E507" s="51"/>
      <c r="F507" s="51"/>
      <c r="G507" s="51"/>
      <c r="H507" s="51"/>
    </row>
    <row r="508" ht="15.75" customHeight="1">
      <c r="A508" s="36"/>
      <c r="C508" s="21"/>
      <c r="D508" s="164"/>
      <c r="E508" s="51"/>
      <c r="F508" s="51"/>
      <c r="G508" s="51"/>
      <c r="H508" s="51"/>
    </row>
    <row r="509" ht="15.75" customHeight="1">
      <c r="A509" s="36"/>
      <c r="C509" s="21"/>
      <c r="D509" s="164"/>
      <c r="E509" s="51"/>
      <c r="F509" s="51"/>
      <c r="G509" s="51"/>
      <c r="H509" s="51"/>
    </row>
    <row r="510" ht="15.75" customHeight="1">
      <c r="A510" s="36"/>
      <c r="C510" s="21"/>
      <c r="D510" s="164"/>
      <c r="E510" s="51"/>
      <c r="F510" s="51"/>
      <c r="G510" s="51"/>
      <c r="H510" s="51"/>
    </row>
    <row r="511" ht="15.75" customHeight="1">
      <c r="A511" s="36"/>
      <c r="C511" s="21"/>
      <c r="D511" s="164"/>
      <c r="E511" s="51"/>
      <c r="F511" s="51"/>
      <c r="G511" s="51"/>
      <c r="H511" s="51"/>
    </row>
    <row r="512" ht="15.75" customHeight="1">
      <c r="A512" s="36"/>
      <c r="C512" s="21"/>
      <c r="D512" s="164"/>
      <c r="E512" s="51"/>
      <c r="F512" s="51"/>
      <c r="G512" s="51"/>
      <c r="H512" s="51"/>
    </row>
    <row r="513" ht="15.75" customHeight="1">
      <c r="A513" s="36"/>
      <c r="C513" s="21"/>
      <c r="D513" s="164"/>
      <c r="E513" s="51"/>
      <c r="F513" s="51"/>
      <c r="G513" s="51"/>
      <c r="H513" s="51"/>
    </row>
    <row r="514" ht="15.75" customHeight="1">
      <c r="A514" s="36"/>
      <c r="C514" s="21"/>
      <c r="D514" s="164"/>
      <c r="E514" s="51"/>
      <c r="F514" s="51"/>
      <c r="G514" s="51"/>
      <c r="H514" s="51"/>
    </row>
    <row r="515" ht="15.75" customHeight="1">
      <c r="A515" s="36"/>
      <c r="C515" s="21"/>
      <c r="D515" s="164"/>
      <c r="E515" s="51"/>
      <c r="F515" s="51"/>
      <c r="G515" s="51"/>
      <c r="H515" s="51"/>
    </row>
    <row r="516" ht="15.75" customHeight="1">
      <c r="A516" s="36"/>
      <c r="C516" s="21"/>
      <c r="D516" s="164"/>
      <c r="E516" s="51"/>
      <c r="F516" s="51"/>
      <c r="G516" s="51"/>
      <c r="H516" s="51"/>
    </row>
    <row r="517" ht="15.75" customHeight="1">
      <c r="A517" s="36"/>
      <c r="C517" s="21"/>
      <c r="D517" s="164"/>
      <c r="E517" s="51"/>
      <c r="F517" s="51"/>
      <c r="G517" s="51"/>
      <c r="H517" s="51"/>
    </row>
    <row r="518" ht="15.75" customHeight="1">
      <c r="A518" s="36"/>
      <c r="C518" s="21"/>
      <c r="D518" s="164"/>
      <c r="E518" s="51"/>
      <c r="F518" s="51"/>
      <c r="G518" s="51"/>
      <c r="H518" s="51"/>
    </row>
    <row r="519" ht="15.75" customHeight="1">
      <c r="A519" s="36"/>
      <c r="C519" s="21"/>
      <c r="D519" s="164"/>
      <c r="E519" s="51"/>
      <c r="F519" s="51"/>
      <c r="G519" s="51"/>
      <c r="H519" s="51"/>
    </row>
    <row r="520" ht="15.75" customHeight="1">
      <c r="A520" s="36"/>
      <c r="C520" s="21"/>
      <c r="D520" s="164"/>
      <c r="E520" s="51"/>
      <c r="F520" s="51"/>
      <c r="G520" s="51"/>
      <c r="H520" s="51"/>
    </row>
    <row r="521" ht="15.75" customHeight="1">
      <c r="A521" s="36"/>
      <c r="C521" s="21"/>
      <c r="D521" s="164"/>
      <c r="E521" s="51"/>
      <c r="F521" s="51"/>
      <c r="G521" s="51"/>
      <c r="H521" s="51"/>
    </row>
    <row r="522" ht="15.75" customHeight="1">
      <c r="A522" s="36"/>
      <c r="C522" s="21"/>
      <c r="D522" s="164"/>
      <c r="E522" s="51"/>
      <c r="F522" s="51"/>
      <c r="G522" s="51"/>
      <c r="H522" s="51"/>
    </row>
    <row r="523" ht="15.75" customHeight="1">
      <c r="A523" s="36"/>
      <c r="C523" s="21"/>
      <c r="D523" s="164"/>
      <c r="E523" s="51"/>
      <c r="F523" s="51"/>
      <c r="G523" s="51"/>
      <c r="H523" s="51"/>
    </row>
    <row r="524" ht="15.75" customHeight="1">
      <c r="A524" s="36"/>
      <c r="C524" s="21"/>
      <c r="D524" s="164"/>
      <c r="E524" s="51"/>
      <c r="F524" s="51"/>
      <c r="G524" s="51"/>
      <c r="H524" s="51"/>
    </row>
    <row r="525" ht="15.75" customHeight="1">
      <c r="A525" s="36"/>
      <c r="C525" s="21"/>
      <c r="D525" s="164"/>
      <c r="E525" s="51"/>
      <c r="F525" s="51"/>
      <c r="G525" s="51"/>
      <c r="H525" s="51"/>
    </row>
    <row r="526" ht="15.75" customHeight="1">
      <c r="A526" s="36"/>
      <c r="C526" s="21"/>
      <c r="D526" s="164"/>
      <c r="E526" s="51"/>
      <c r="F526" s="51"/>
      <c r="G526" s="51"/>
      <c r="H526" s="51"/>
    </row>
    <row r="527" ht="15.75" customHeight="1">
      <c r="A527" s="36"/>
      <c r="C527" s="21"/>
      <c r="D527" s="164"/>
      <c r="E527" s="51"/>
      <c r="F527" s="51"/>
      <c r="G527" s="51"/>
      <c r="H527" s="51"/>
    </row>
    <row r="528" ht="15.75" customHeight="1">
      <c r="A528" s="36"/>
      <c r="C528" s="21"/>
      <c r="D528" s="164"/>
      <c r="E528" s="51"/>
      <c r="F528" s="51"/>
      <c r="G528" s="51"/>
      <c r="H528" s="51"/>
    </row>
    <row r="529" ht="15.75" customHeight="1">
      <c r="A529" s="36"/>
      <c r="C529" s="21"/>
      <c r="D529" s="164"/>
      <c r="E529" s="51"/>
      <c r="F529" s="51"/>
      <c r="G529" s="51"/>
      <c r="H529" s="51"/>
    </row>
    <row r="530" ht="15.75" customHeight="1">
      <c r="A530" s="36"/>
      <c r="C530" s="21"/>
      <c r="D530" s="164"/>
      <c r="E530" s="51"/>
      <c r="F530" s="51"/>
      <c r="G530" s="51"/>
      <c r="H530" s="51"/>
    </row>
    <row r="531" ht="15.75" customHeight="1">
      <c r="A531" s="36"/>
      <c r="C531" s="21"/>
      <c r="D531" s="164"/>
      <c r="E531" s="51"/>
      <c r="F531" s="51"/>
      <c r="G531" s="51"/>
      <c r="H531" s="51"/>
    </row>
    <row r="532" ht="15.75" customHeight="1">
      <c r="A532" s="36"/>
      <c r="C532" s="21"/>
      <c r="D532" s="164"/>
      <c r="E532" s="51"/>
      <c r="F532" s="51"/>
      <c r="G532" s="51"/>
      <c r="H532" s="51"/>
    </row>
    <row r="533" ht="15.75" customHeight="1">
      <c r="A533" s="36"/>
      <c r="C533" s="21"/>
      <c r="D533" s="164"/>
      <c r="E533" s="51"/>
      <c r="F533" s="51"/>
      <c r="G533" s="51"/>
      <c r="H533" s="51"/>
    </row>
    <row r="534" ht="15.75" customHeight="1">
      <c r="A534" s="36"/>
      <c r="C534" s="21"/>
      <c r="D534" s="164"/>
      <c r="E534" s="51"/>
      <c r="F534" s="51"/>
      <c r="G534" s="51"/>
      <c r="H534" s="51"/>
    </row>
    <row r="535" ht="15.75" customHeight="1">
      <c r="A535" s="36"/>
      <c r="C535" s="21"/>
      <c r="D535" s="164"/>
      <c r="E535" s="51"/>
      <c r="F535" s="51"/>
      <c r="G535" s="51"/>
      <c r="H535" s="51"/>
    </row>
    <row r="536" ht="15.75" customHeight="1">
      <c r="A536" s="36"/>
      <c r="C536" s="21"/>
      <c r="D536" s="164"/>
      <c r="E536" s="51"/>
      <c r="F536" s="51"/>
      <c r="G536" s="51"/>
      <c r="H536" s="51"/>
    </row>
    <row r="537" ht="15.75" customHeight="1">
      <c r="A537" s="36"/>
      <c r="C537" s="21"/>
      <c r="D537" s="164"/>
      <c r="E537" s="51"/>
      <c r="F537" s="51"/>
      <c r="G537" s="51"/>
      <c r="H537" s="51"/>
    </row>
    <row r="538" ht="15.75" customHeight="1">
      <c r="A538" s="36"/>
      <c r="C538" s="21"/>
      <c r="D538" s="164"/>
      <c r="E538" s="51"/>
      <c r="F538" s="51"/>
      <c r="G538" s="51"/>
      <c r="H538" s="51"/>
    </row>
    <row r="539" ht="15.75" customHeight="1">
      <c r="A539" s="36"/>
      <c r="C539" s="21"/>
      <c r="D539" s="164"/>
      <c r="E539" s="51"/>
      <c r="F539" s="51"/>
      <c r="G539" s="51"/>
      <c r="H539" s="51"/>
    </row>
    <row r="540" ht="15.75" customHeight="1">
      <c r="A540" s="36"/>
      <c r="C540" s="21"/>
      <c r="D540" s="164"/>
      <c r="E540" s="51"/>
      <c r="F540" s="51"/>
      <c r="G540" s="51"/>
      <c r="H540" s="51"/>
    </row>
    <row r="541" ht="15.75" customHeight="1">
      <c r="A541" s="36"/>
      <c r="C541" s="21"/>
      <c r="D541" s="164"/>
      <c r="E541" s="51"/>
      <c r="F541" s="51"/>
      <c r="G541" s="51"/>
      <c r="H541" s="51"/>
    </row>
    <row r="542" ht="15.75" customHeight="1">
      <c r="A542" s="36"/>
      <c r="C542" s="21"/>
      <c r="D542" s="164"/>
      <c r="E542" s="51"/>
      <c r="F542" s="51"/>
      <c r="G542" s="51"/>
      <c r="H542" s="51"/>
    </row>
    <row r="543" ht="15.75" customHeight="1">
      <c r="A543" s="36"/>
      <c r="C543" s="21"/>
      <c r="D543" s="164"/>
      <c r="E543" s="51"/>
      <c r="F543" s="51"/>
      <c r="G543" s="51"/>
      <c r="H543" s="51"/>
    </row>
    <row r="544" ht="15.75" customHeight="1">
      <c r="A544" s="36"/>
      <c r="C544" s="21"/>
      <c r="D544" s="164"/>
      <c r="E544" s="51"/>
      <c r="F544" s="51"/>
      <c r="G544" s="51"/>
      <c r="H544" s="51"/>
    </row>
    <row r="545" ht="15.75" customHeight="1">
      <c r="A545" s="36"/>
      <c r="C545" s="21"/>
      <c r="D545" s="164"/>
      <c r="E545" s="51"/>
      <c r="F545" s="51"/>
      <c r="G545" s="51"/>
      <c r="H545" s="51"/>
    </row>
    <row r="546" ht="15.75" customHeight="1">
      <c r="A546" s="36"/>
      <c r="C546" s="21"/>
      <c r="D546" s="164"/>
      <c r="E546" s="51"/>
      <c r="F546" s="51"/>
      <c r="G546" s="51"/>
      <c r="H546" s="51"/>
    </row>
    <row r="547" ht="15.75" customHeight="1">
      <c r="A547" s="36"/>
      <c r="C547" s="21"/>
      <c r="D547" s="164"/>
      <c r="E547" s="51"/>
      <c r="F547" s="51"/>
      <c r="G547" s="51"/>
      <c r="H547" s="51"/>
    </row>
    <row r="548" ht="15.75" customHeight="1">
      <c r="A548" s="36"/>
      <c r="C548" s="21"/>
      <c r="D548" s="164"/>
      <c r="E548" s="51"/>
      <c r="F548" s="51"/>
      <c r="G548" s="51"/>
      <c r="H548" s="51"/>
    </row>
    <row r="549" ht="15.75" customHeight="1">
      <c r="A549" s="36"/>
      <c r="C549" s="21"/>
      <c r="D549" s="164"/>
      <c r="E549" s="51"/>
      <c r="F549" s="51"/>
      <c r="G549" s="51"/>
      <c r="H549" s="51"/>
    </row>
    <row r="550" ht="15.75" customHeight="1">
      <c r="A550" s="36"/>
      <c r="C550" s="21"/>
      <c r="D550" s="164"/>
      <c r="E550" s="51"/>
      <c r="F550" s="51"/>
      <c r="G550" s="51"/>
      <c r="H550" s="51"/>
    </row>
    <row r="551" ht="15.75" customHeight="1">
      <c r="A551" s="36"/>
      <c r="C551" s="21"/>
      <c r="D551" s="164"/>
      <c r="E551" s="51"/>
      <c r="F551" s="51"/>
      <c r="G551" s="51"/>
      <c r="H551" s="51"/>
    </row>
    <row r="552" ht="15.75" customHeight="1">
      <c r="A552" s="36"/>
      <c r="C552" s="21"/>
      <c r="D552" s="164"/>
      <c r="E552" s="51"/>
      <c r="F552" s="51"/>
      <c r="G552" s="51"/>
      <c r="H552" s="51"/>
    </row>
    <row r="553" ht="15.75" customHeight="1">
      <c r="A553" s="36"/>
      <c r="C553" s="21"/>
      <c r="D553" s="164"/>
      <c r="E553" s="51"/>
      <c r="F553" s="51"/>
      <c r="G553" s="51"/>
      <c r="H553" s="51"/>
    </row>
    <row r="554" ht="15.75" customHeight="1">
      <c r="A554" s="36"/>
      <c r="C554" s="21"/>
      <c r="D554" s="164"/>
      <c r="E554" s="51"/>
      <c r="F554" s="51"/>
      <c r="G554" s="51"/>
      <c r="H554" s="51"/>
    </row>
    <row r="555" ht="15.75" customHeight="1">
      <c r="A555" s="36"/>
      <c r="C555" s="21"/>
      <c r="D555" s="164"/>
      <c r="E555" s="51"/>
      <c r="F555" s="51"/>
      <c r="G555" s="51"/>
      <c r="H555" s="51"/>
    </row>
    <row r="556" ht="15.75" customHeight="1">
      <c r="A556" s="36"/>
      <c r="C556" s="21"/>
      <c r="D556" s="164"/>
      <c r="E556" s="51"/>
      <c r="F556" s="51"/>
      <c r="G556" s="51"/>
      <c r="H556" s="51"/>
    </row>
    <row r="557" ht="15.75" customHeight="1">
      <c r="A557" s="36"/>
      <c r="C557" s="21"/>
      <c r="D557" s="164"/>
      <c r="E557" s="51"/>
      <c r="F557" s="51"/>
      <c r="G557" s="51"/>
      <c r="H557" s="51"/>
    </row>
    <row r="558" ht="15.75" customHeight="1">
      <c r="A558" s="36"/>
      <c r="C558" s="21"/>
      <c r="D558" s="164"/>
      <c r="E558" s="51"/>
      <c r="F558" s="51"/>
      <c r="G558" s="51"/>
      <c r="H558" s="51"/>
    </row>
    <row r="559" ht="15.75" customHeight="1">
      <c r="A559" s="36"/>
      <c r="C559" s="21"/>
      <c r="D559" s="164"/>
      <c r="E559" s="51"/>
      <c r="F559" s="51"/>
      <c r="G559" s="51"/>
      <c r="H559" s="51"/>
    </row>
    <row r="560" ht="15.75" customHeight="1">
      <c r="A560" s="36"/>
      <c r="C560" s="21"/>
      <c r="D560" s="164"/>
      <c r="E560" s="51"/>
      <c r="F560" s="51"/>
      <c r="G560" s="51"/>
      <c r="H560" s="51"/>
    </row>
    <row r="561" ht="15.75" customHeight="1">
      <c r="A561" s="36"/>
      <c r="C561" s="21"/>
      <c r="D561" s="164"/>
      <c r="E561" s="51"/>
      <c r="F561" s="51"/>
      <c r="G561" s="51"/>
      <c r="H561" s="51"/>
    </row>
    <row r="562" ht="15.75" customHeight="1">
      <c r="A562" s="36"/>
      <c r="C562" s="21"/>
      <c r="D562" s="164"/>
      <c r="E562" s="51"/>
      <c r="F562" s="51"/>
      <c r="G562" s="51"/>
      <c r="H562" s="51"/>
    </row>
    <row r="563" ht="15.75" customHeight="1">
      <c r="A563" s="36"/>
      <c r="C563" s="21"/>
      <c r="D563" s="164"/>
      <c r="E563" s="51"/>
      <c r="F563" s="51"/>
      <c r="G563" s="51"/>
      <c r="H563" s="51"/>
    </row>
    <row r="564" ht="15.75" customHeight="1">
      <c r="A564" s="36"/>
      <c r="C564" s="21"/>
      <c r="D564" s="164"/>
      <c r="E564" s="51"/>
      <c r="F564" s="51"/>
      <c r="G564" s="51"/>
      <c r="H564" s="51"/>
    </row>
    <row r="565" ht="15.75" customHeight="1">
      <c r="A565" s="36"/>
      <c r="C565" s="21"/>
      <c r="D565" s="164"/>
      <c r="E565" s="51"/>
      <c r="F565" s="51"/>
      <c r="G565" s="51"/>
      <c r="H565" s="51"/>
    </row>
    <row r="566" ht="15.75" customHeight="1">
      <c r="A566" s="36"/>
      <c r="C566" s="21"/>
      <c r="D566" s="164"/>
      <c r="E566" s="51"/>
      <c r="F566" s="51"/>
      <c r="G566" s="51"/>
      <c r="H566" s="51"/>
    </row>
    <row r="567" ht="15.75" customHeight="1">
      <c r="A567" s="36"/>
      <c r="C567" s="21"/>
      <c r="D567" s="164"/>
      <c r="E567" s="51"/>
      <c r="F567" s="51"/>
      <c r="G567" s="51"/>
      <c r="H567" s="51"/>
    </row>
    <row r="568" ht="15.75" customHeight="1">
      <c r="A568" s="36"/>
      <c r="C568" s="21"/>
      <c r="D568" s="164"/>
      <c r="E568" s="51"/>
      <c r="F568" s="51"/>
      <c r="G568" s="51"/>
      <c r="H568" s="51"/>
    </row>
    <row r="569" ht="15.75" customHeight="1">
      <c r="A569" s="36"/>
      <c r="C569" s="21"/>
      <c r="D569" s="164"/>
      <c r="E569" s="51"/>
      <c r="F569" s="51"/>
      <c r="G569" s="51"/>
      <c r="H569" s="51"/>
    </row>
    <row r="570" ht="15.75" customHeight="1">
      <c r="A570" s="36"/>
      <c r="C570" s="21"/>
      <c r="D570" s="164"/>
      <c r="E570" s="51"/>
      <c r="F570" s="51"/>
      <c r="G570" s="51"/>
      <c r="H570" s="51"/>
    </row>
    <row r="571" ht="15.75" customHeight="1">
      <c r="A571" s="36"/>
      <c r="C571" s="21"/>
      <c r="D571" s="164"/>
      <c r="E571" s="51"/>
      <c r="F571" s="51"/>
      <c r="G571" s="51"/>
      <c r="H571" s="51"/>
    </row>
    <row r="572" ht="15.75" customHeight="1">
      <c r="A572" s="36"/>
      <c r="C572" s="21"/>
      <c r="D572" s="164"/>
      <c r="E572" s="51"/>
      <c r="F572" s="51"/>
      <c r="G572" s="51"/>
      <c r="H572" s="51"/>
    </row>
    <row r="573" ht="15.75" customHeight="1">
      <c r="A573" s="36"/>
      <c r="C573" s="21"/>
      <c r="D573" s="164"/>
      <c r="E573" s="51"/>
      <c r="F573" s="51"/>
      <c r="G573" s="51"/>
      <c r="H573" s="51"/>
    </row>
    <row r="574" ht="15.75" customHeight="1">
      <c r="A574" s="36"/>
      <c r="C574" s="21"/>
      <c r="D574" s="164"/>
      <c r="E574" s="51"/>
      <c r="F574" s="51"/>
      <c r="G574" s="51"/>
      <c r="H574" s="51"/>
    </row>
    <row r="575" ht="15.75" customHeight="1">
      <c r="A575" s="36"/>
      <c r="C575" s="21"/>
      <c r="D575" s="164"/>
      <c r="E575" s="51"/>
      <c r="F575" s="51"/>
      <c r="G575" s="51"/>
      <c r="H575" s="51"/>
    </row>
    <row r="576" ht="15.75" customHeight="1">
      <c r="A576" s="36"/>
      <c r="C576" s="21"/>
      <c r="D576" s="164"/>
      <c r="E576" s="51"/>
      <c r="F576" s="51"/>
      <c r="G576" s="51"/>
      <c r="H576" s="51"/>
    </row>
    <row r="577" ht="15.75" customHeight="1">
      <c r="A577" s="36"/>
      <c r="C577" s="21"/>
      <c r="D577" s="164"/>
      <c r="E577" s="51"/>
      <c r="F577" s="51"/>
      <c r="G577" s="51"/>
      <c r="H577" s="51"/>
    </row>
    <row r="578" ht="15.75" customHeight="1">
      <c r="A578" s="36"/>
      <c r="C578" s="21"/>
      <c r="D578" s="164"/>
      <c r="E578" s="51"/>
      <c r="F578" s="51"/>
      <c r="G578" s="51"/>
      <c r="H578" s="51"/>
    </row>
    <row r="579" ht="15.75" customHeight="1">
      <c r="A579" s="36"/>
      <c r="C579" s="21"/>
      <c r="D579" s="164"/>
      <c r="E579" s="51"/>
      <c r="F579" s="51"/>
      <c r="G579" s="51"/>
      <c r="H579" s="51"/>
    </row>
    <row r="580" ht="15.75" customHeight="1">
      <c r="A580" s="36"/>
      <c r="C580" s="21"/>
      <c r="D580" s="164"/>
      <c r="E580" s="51"/>
      <c r="F580" s="51"/>
      <c r="G580" s="51"/>
      <c r="H580" s="51"/>
    </row>
    <row r="581" ht="15.75" customHeight="1">
      <c r="A581" s="36"/>
      <c r="C581" s="21"/>
      <c r="D581" s="164"/>
      <c r="E581" s="51"/>
      <c r="F581" s="51"/>
      <c r="G581" s="51"/>
      <c r="H581" s="51"/>
    </row>
    <row r="582" ht="15.75" customHeight="1">
      <c r="A582" s="36"/>
      <c r="C582" s="21"/>
      <c r="D582" s="164"/>
      <c r="E582" s="51"/>
      <c r="F582" s="51"/>
      <c r="G582" s="51"/>
      <c r="H582" s="51"/>
    </row>
    <row r="583" ht="15.75" customHeight="1">
      <c r="A583" s="36"/>
      <c r="C583" s="21"/>
      <c r="D583" s="164"/>
      <c r="E583" s="51"/>
      <c r="F583" s="51"/>
      <c r="G583" s="51"/>
      <c r="H583" s="51"/>
    </row>
    <row r="584" ht="15.75" customHeight="1">
      <c r="A584" s="36"/>
      <c r="C584" s="21"/>
      <c r="D584" s="164"/>
      <c r="E584" s="51"/>
      <c r="F584" s="51"/>
      <c r="G584" s="51"/>
      <c r="H584" s="51"/>
    </row>
    <row r="585" ht="15.75" customHeight="1">
      <c r="A585" s="36"/>
      <c r="C585" s="21"/>
      <c r="D585" s="164"/>
      <c r="E585" s="51"/>
      <c r="F585" s="51"/>
      <c r="G585" s="51"/>
      <c r="H585" s="51"/>
    </row>
    <row r="586" ht="15.75" customHeight="1">
      <c r="A586" s="36"/>
      <c r="C586" s="21"/>
      <c r="D586" s="164"/>
      <c r="E586" s="51"/>
      <c r="F586" s="51"/>
      <c r="G586" s="51"/>
      <c r="H586" s="51"/>
    </row>
    <row r="587" ht="15.75" customHeight="1">
      <c r="A587" s="36"/>
      <c r="C587" s="21"/>
      <c r="D587" s="164"/>
      <c r="E587" s="51"/>
      <c r="F587" s="51"/>
      <c r="G587" s="51"/>
      <c r="H587" s="51"/>
    </row>
    <row r="588" ht="15.75" customHeight="1">
      <c r="A588" s="36"/>
      <c r="C588" s="21"/>
      <c r="D588" s="164"/>
      <c r="E588" s="51"/>
      <c r="F588" s="51"/>
      <c r="G588" s="51"/>
      <c r="H588" s="51"/>
    </row>
    <row r="589" ht="15.75" customHeight="1">
      <c r="A589" s="36"/>
      <c r="C589" s="21"/>
      <c r="D589" s="164"/>
      <c r="E589" s="51"/>
      <c r="F589" s="51"/>
      <c r="G589" s="51"/>
      <c r="H589" s="51"/>
    </row>
    <row r="590" ht="15.75" customHeight="1">
      <c r="A590" s="36"/>
      <c r="C590" s="21"/>
      <c r="D590" s="164"/>
      <c r="E590" s="51"/>
      <c r="F590" s="51"/>
      <c r="G590" s="51"/>
      <c r="H590" s="51"/>
    </row>
    <row r="591" ht="15.75" customHeight="1">
      <c r="A591" s="36"/>
      <c r="C591" s="21"/>
      <c r="D591" s="164"/>
      <c r="E591" s="51"/>
      <c r="F591" s="51"/>
      <c r="G591" s="51"/>
      <c r="H591" s="51"/>
    </row>
    <row r="592" ht="15.75" customHeight="1">
      <c r="A592" s="36"/>
      <c r="C592" s="21"/>
      <c r="D592" s="164"/>
      <c r="E592" s="51"/>
      <c r="F592" s="51"/>
      <c r="G592" s="51"/>
      <c r="H592" s="51"/>
    </row>
    <row r="593" ht="15.75" customHeight="1">
      <c r="A593" s="36"/>
      <c r="C593" s="21"/>
      <c r="D593" s="164"/>
      <c r="E593" s="51"/>
      <c r="F593" s="51"/>
      <c r="G593" s="51"/>
      <c r="H593" s="51"/>
    </row>
    <row r="594" ht="15.75" customHeight="1">
      <c r="A594" s="36"/>
      <c r="C594" s="21"/>
      <c r="D594" s="164"/>
      <c r="E594" s="51"/>
      <c r="F594" s="51"/>
      <c r="G594" s="51"/>
      <c r="H594" s="51"/>
    </row>
    <row r="595" ht="15.75" customHeight="1">
      <c r="A595" s="36"/>
      <c r="C595" s="21"/>
      <c r="D595" s="164"/>
      <c r="E595" s="51"/>
      <c r="F595" s="51"/>
      <c r="G595" s="51"/>
      <c r="H595" s="51"/>
    </row>
    <row r="596" ht="15.75" customHeight="1">
      <c r="A596" s="36"/>
      <c r="C596" s="21"/>
      <c r="D596" s="164"/>
      <c r="E596" s="51"/>
      <c r="F596" s="51"/>
      <c r="G596" s="51"/>
      <c r="H596" s="51"/>
    </row>
    <row r="597" ht="15.75" customHeight="1">
      <c r="A597" s="36"/>
      <c r="C597" s="21"/>
      <c r="D597" s="164"/>
      <c r="E597" s="51"/>
      <c r="F597" s="51"/>
      <c r="G597" s="51"/>
      <c r="H597" s="51"/>
    </row>
    <row r="598" ht="15.75" customHeight="1">
      <c r="A598" s="36"/>
      <c r="C598" s="21"/>
      <c r="D598" s="164"/>
      <c r="E598" s="51"/>
      <c r="F598" s="51"/>
      <c r="G598" s="51"/>
      <c r="H598" s="51"/>
    </row>
    <row r="599" ht="15.75" customHeight="1">
      <c r="A599" s="36"/>
      <c r="C599" s="21"/>
      <c r="D599" s="164"/>
      <c r="E599" s="51"/>
      <c r="F599" s="51"/>
      <c r="G599" s="51"/>
      <c r="H599" s="51"/>
    </row>
    <row r="600" ht="15.75" customHeight="1">
      <c r="A600" s="36"/>
      <c r="C600" s="21"/>
      <c r="D600" s="164"/>
      <c r="E600" s="51"/>
      <c r="F600" s="51"/>
      <c r="G600" s="51"/>
      <c r="H600" s="51"/>
    </row>
    <row r="601" ht="15.75" customHeight="1">
      <c r="A601" s="36"/>
      <c r="C601" s="21"/>
      <c r="D601" s="164"/>
      <c r="E601" s="51"/>
      <c r="F601" s="51"/>
      <c r="G601" s="51"/>
      <c r="H601" s="51"/>
    </row>
    <row r="602" ht="15.75" customHeight="1">
      <c r="A602" s="36"/>
      <c r="C602" s="21"/>
      <c r="D602" s="164"/>
      <c r="E602" s="51"/>
      <c r="F602" s="51"/>
      <c r="G602" s="51"/>
      <c r="H602" s="51"/>
    </row>
    <row r="603" ht="15.75" customHeight="1">
      <c r="A603" s="36"/>
      <c r="C603" s="21"/>
      <c r="D603" s="164"/>
      <c r="E603" s="51"/>
      <c r="F603" s="51"/>
      <c r="G603" s="51"/>
      <c r="H603" s="51"/>
    </row>
    <row r="604" ht="15.75" customHeight="1">
      <c r="A604" s="36"/>
      <c r="C604" s="21"/>
      <c r="D604" s="164"/>
      <c r="E604" s="51"/>
      <c r="F604" s="51"/>
      <c r="G604" s="51"/>
      <c r="H604" s="51"/>
    </row>
    <row r="605" ht="15.75" customHeight="1">
      <c r="A605" s="36"/>
      <c r="C605" s="21"/>
      <c r="D605" s="164"/>
      <c r="E605" s="51"/>
      <c r="F605" s="51"/>
      <c r="G605" s="51"/>
      <c r="H605" s="51"/>
    </row>
    <row r="606" ht="15.75" customHeight="1">
      <c r="A606" s="36"/>
      <c r="C606" s="21"/>
      <c r="D606" s="164"/>
      <c r="E606" s="51"/>
      <c r="F606" s="51"/>
      <c r="G606" s="51"/>
      <c r="H606" s="51"/>
    </row>
    <row r="607" ht="15.75" customHeight="1">
      <c r="A607" s="36"/>
      <c r="C607" s="21"/>
      <c r="D607" s="164"/>
      <c r="E607" s="51"/>
      <c r="F607" s="51"/>
      <c r="G607" s="51"/>
      <c r="H607" s="51"/>
    </row>
    <row r="608" ht="15.75" customHeight="1">
      <c r="A608" s="36"/>
      <c r="C608" s="21"/>
      <c r="D608" s="164"/>
      <c r="E608" s="51"/>
      <c r="F608" s="51"/>
      <c r="G608" s="51"/>
      <c r="H608" s="51"/>
    </row>
    <row r="609" ht="15.75" customHeight="1">
      <c r="A609" s="36"/>
      <c r="C609" s="21"/>
      <c r="D609" s="164"/>
      <c r="E609" s="51"/>
      <c r="F609" s="51"/>
      <c r="G609" s="51"/>
      <c r="H609" s="51"/>
    </row>
    <row r="610" ht="15.75" customHeight="1">
      <c r="A610" s="36"/>
      <c r="C610" s="21"/>
      <c r="D610" s="164"/>
      <c r="E610" s="51"/>
      <c r="F610" s="51"/>
      <c r="G610" s="51"/>
      <c r="H610" s="51"/>
    </row>
    <row r="611" ht="15.75" customHeight="1">
      <c r="A611" s="36"/>
      <c r="C611" s="21"/>
      <c r="D611" s="164"/>
      <c r="E611" s="51"/>
      <c r="F611" s="51"/>
      <c r="G611" s="51"/>
      <c r="H611" s="51"/>
    </row>
    <row r="612" ht="15.75" customHeight="1">
      <c r="A612" s="36"/>
      <c r="C612" s="21"/>
      <c r="D612" s="164"/>
      <c r="E612" s="51"/>
      <c r="F612" s="51"/>
      <c r="G612" s="51"/>
      <c r="H612" s="51"/>
    </row>
    <row r="613" ht="15.75" customHeight="1">
      <c r="A613" s="36"/>
      <c r="C613" s="21"/>
      <c r="D613" s="164"/>
      <c r="E613" s="51"/>
      <c r="F613" s="51"/>
      <c r="G613" s="51"/>
      <c r="H613" s="51"/>
    </row>
    <row r="614" ht="15.75" customHeight="1">
      <c r="A614" s="36"/>
      <c r="C614" s="21"/>
      <c r="D614" s="164"/>
      <c r="E614" s="51"/>
      <c r="F614" s="51"/>
      <c r="G614" s="51"/>
      <c r="H614" s="51"/>
    </row>
    <row r="615" ht="15.75" customHeight="1">
      <c r="A615" s="36"/>
      <c r="C615" s="21"/>
      <c r="D615" s="164"/>
      <c r="E615" s="51"/>
      <c r="F615" s="51"/>
      <c r="G615" s="51"/>
      <c r="H615" s="51"/>
    </row>
    <row r="616" ht="15.75" customHeight="1">
      <c r="A616" s="36"/>
      <c r="C616" s="21"/>
      <c r="D616" s="164"/>
      <c r="E616" s="51"/>
      <c r="F616" s="51"/>
      <c r="G616" s="51"/>
      <c r="H616" s="51"/>
    </row>
    <row r="617" ht="15.75" customHeight="1">
      <c r="A617" s="36"/>
      <c r="C617" s="21"/>
      <c r="D617" s="164"/>
      <c r="E617" s="51"/>
      <c r="F617" s="51"/>
      <c r="G617" s="51"/>
      <c r="H617" s="51"/>
    </row>
    <row r="618" ht="15.75" customHeight="1">
      <c r="A618" s="36"/>
      <c r="C618" s="21"/>
      <c r="D618" s="164"/>
      <c r="E618" s="51"/>
      <c r="F618" s="51"/>
      <c r="G618" s="51"/>
      <c r="H618" s="51"/>
    </row>
    <row r="619" ht="15.75" customHeight="1">
      <c r="A619" s="36"/>
      <c r="C619" s="21"/>
      <c r="D619" s="164"/>
      <c r="E619" s="51"/>
      <c r="F619" s="51"/>
      <c r="G619" s="51"/>
      <c r="H619" s="51"/>
    </row>
    <row r="620" ht="15.75" customHeight="1">
      <c r="A620" s="36"/>
      <c r="C620" s="21"/>
      <c r="D620" s="164"/>
      <c r="E620" s="51"/>
      <c r="F620" s="51"/>
      <c r="G620" s="51"/>
      <c r="H620" s="51"/>
    </row>
    <row r="621" ht="15.75" customHeight="1">
      <c r="A621" s="36"/>
      <c r="C621" s="21"/>
      <c r="D621" s="164"/>
      <c r="E621" s="51"/>
      <c r="F621" s="51"/>
      <c r="G621" s="51"/>
      <c r="H621" s="51"/>
    </row>
    <row r="622" ht="15.75" customHeight="1">
      <c r="A622" s="36"/>
      <c r="C622" s="21"/>
      <c r="D622" s="164"/>
      <c r="E622" s="51"/>
      <c r="F622" s="51"/>
      <c r="G622" s="51"/>
      <c r="H622" s="51"/>
    </row>
    <row r="623" ht="15.75" customHeight="1">
      <c r="A623" s="36"/>
      <c r="C623" s="21"/>
      <c r="D623" s="164"/>
      <c r="E623" s="51"/>
      <c r="F623" s="51"/>
      <c r="G623" s="51"/>
      <c r="H623" s="51"/>
    </row>
    <row r="624" ht="15.75" customHeight="1">
      <c r="A624" s="36"/>
      <c r="C624" s="21"/>
      <c r="D624" s="164"/>
      <c r="E624" s="51"/>
      <c r="F624" s="51"/>
      <c r="G624" s="51"/>
      <c r="H624" s="51"/>
    </row>
    <row r="625" ht="15.75" customHeight="1">
      <c r="A625" s="36"/>
      <c r="C625" s="21"/>
      <c r="D625" s="164"/>
      <c r="E625" s="51"/>
      <c r="F625" s="51"/>
      <c r="G625" s="51"/>
      <c r="H625" s="51"/>
    </row>
    <row r="626" ht="15.75" customHeight="1">
      <c r="A626" s="36"/>
      <c r="C626" s="21"/>
      <c r="D626" s="164"/>
      <c r="E626" s="51"/>
      <c r="F626" s="51"/>
      <c r="G626" s="51"/>
      <c r="H626" s="51"/>
    </row>
    <row r="627" ht="15.75" customHeight="1">
      <c r="A627" s="36"/>
      <c r="C627" s="21"/>
      <c r="D627" s="164"/>
      <c r="E627" s="51"/>
      <c r="F627" s="51"/>
      <c r="G627" s="51"/>
      <c r="H627" s="51"/>
    </row>
    <row r="628" ht="15.75" customHeight="1">
      <c r="A628" s="36"/>
      <c r="C628" s="21"/>
      <c r="D628" s="164"/>
      <c r="E628" s="51"/>
      <c r="F628" s="51"/>
      <c r="G628" s="51"/>
      <c r="H628" s="51"/>
    </row>
    <row r="629" ht="15.75" customHeight="1">
      <c r="A629" s="36"/>
      <c r="C629" s="21"/>
      <c r="D629" s="164"/>
      <c r="E629" s="51"/>
      <c r="F629" s="51"/>
      <c r="G629" s="51"/>
      <c r="H629" s="51"/>
    </row>
    <row r="630" ht="15.75" customHeight="1">
      <c r="A630" s="36"/>
      <c r="C630" s="21"/>
      <c r="D630" s="164"/>
      <c r="E630" s="51"/>
      <c r="F630" s="51"/>
      <c r="G630" s="51"/>
      <c r="H630" s="51"/>
    </row>
    <row r="631" ht="15.75" customHeight="1">
      <c r="A631" s="36"/>
      <c r="C631" s="21"/>
      <c r="D631" s="164"/>
      <c r="E631" s="51"/>
      <c r="F631" s="51"/>
      <c r="G631" s="51"/>
      <c r="H631" s="51"/>
    </row>
    <row r="632" ht="15.75" customHeight="1">
      <c r="A632" s="36"/>
      <c r="C632" s="21"/>
      <c r="D632" s="164"/>
      <c r="E632" s="51"/>
      <c r="F632" s="51"/>
      <c r="G632" s="51"/>
      <c r="H632" s="51"/>
    </row>
    <row r="633" ht="15.75" customHeight="1">
      <c r="A633" s="36"/>
      <c r="C633" s="21"/>
      <c r="D633" s="164"/>
      <c r="E633" s="51"/>
      <c r="F633" s="51"/>
      <c r="G633" s="51"/>
      <c r="H633" s="51"/>
    </row>
    <row r="634" ht="15.75" customHeight="1">
      <c r="A634" s="36"/>
      <c r="C634" s="21"/>
      <c r="D634" s="164"/>
      <c r="E634" s="51"/>
      <c r="F634" s="51"/>
      <c r="G634" s="51"/>
      <c r="H634" s="51"/>
    </row>
    <row r="635" ht="15.75" customHeight="1">
      <c r="A635" s="36"/>
      <c r="C635" s="21"/>
      <c r="D635" s="164"/>
      <c r="E635" s="51"/>
      <c r="F635" s="51"/>
      <c r="G635" s="51"/>
      <c r="H635" s="51"/>
    </row>
    <row r="636" ht="15.75" customHeight="1">
      <c r="A636" s="36"/>
      <c r="C636" s="21"/>
      <c r="D636" s="164"/>
      <c r="E636" s="51"/>
      <c r="F636" s="51"/>
      <c r="G636" s="51"/>
      <c r="H636" s="51"/>
    </row>
    <row r="637" ht="15.75" customHeight="1">
      <c r="A637" s="36"/>
      <c r="C637" s="21"/>
      <c r="D637" s="164"/>
      <c r="E637" s="51"/>
      <c r="F637" s="51"/>
      <c r="G637" s="51"/>
      <c r="H637" s="51"/>
    </row>
    <row r="638" ht="15.75" customHeight="1">
      <c r="A638" s="36"/>
      <c r="C638" s="21"/>
      <c r="D638" s="164"/>
      <c r="E638" s="51"/>
      <c r="F638" s="51"/>
      <c r="G638" s="51"/>
      <c r="H638" s="51"/>
    </row>
    <row r="639" ht="15.75" customHeight="1">
      <c r="A639" s="36"/>
      <c r="C639" s="21"/>
      <c r="D639" s="164"/>
      <c r="E639" s="51"/>
      <c r="F639" s="51"/>
      <c r="G639" s="51"/>
      <c r="H639" s="51"/>
    </row>
    <row r="640" ht="15.75" customHeight="1">
      <c r="A640" s="36"/>
      <c r="C640" s="21"/>
      <c r="D640" s="164"/>
      <c r="E640" s="51"/>
      <c r="F640" s="51"/>
      <c r="G640" s="51"/>
      <c r="H640" s="51"/>
    </row>
    <row r="641" ht="15.75" customHeight="1">
      <c r="A641" s="36"/>
      <c r="C641" s="21"/>
      <c r="D641" s="164"/>
      <c r="E641" s="51"/>
      <c r="F641" s="51"/>
      <c r="G641" s="51"/>
      <c r="H641" s="51"/>
    </row>
    <row r="642" ht="15.75" customHeight="1">
      <c r="A642" s="36"/>
      <c r="C642" s="21"/>
      <c r="D642" s="164"/>
      <c r="E642" s="51"/>
      <c r="F642" s="51"/>
      <c r="G642" s="51"/>
      <c r="H642" s="51"/>
    </row>
    <row r="643" ht="15.75" customHeight="1">
      <c r="A643" s="36"/>
      <c r="C643" s="21"/>
      <c r="D643" s="164"/>
      <c r="E643" s="51"/>
      <c r="F643" s="51"/>
      <c r="G643" s="51"/>
      <c r="H643" s="51"/>
    </row>
    <row r="644" ht="15.75" customHeight="1">
      <c r="A644" s="36"/>
      <c r="C644" s="21"/>
      <c r="D644" s="164"/>
      <c r="E644" s="51"/>
      <c r="F644" s="51"/>
      <c r="G644" s="51"/>
      <c r="H644" s="51"/>
    </row>
    <row r="645" ht="15.75" customHeight="1">
      <c r="A645" s="36"/>
      <c r="C645" s="21"/>
      <c r="D645" s="164"/>
      <c r="E645" s="51"/>
      <c r="F645" s="51"/>
      <c r="G645" s="51"/>
      <c r="H645" s="51"/>
    </row>
    <row r="646" ht="15.75" customHeight="1">
      <c r="A646" s="36"/>
      <c r="C646" s="21"/>
      <c r="D646" s="164"/>
      <c r="E646" s="51"/>
      <c r="F646" s="51"/>
      <c r="G646" s="51"/>
      <c r="H646" s="51"/>
    </row>
    <row r="647" ht="15.75" customHeight="1">
      <c r="A647" s="36"/>
      <c r="C647" s="21"/>
      <c r="D647" s="164"/>
      <c r="E647" s="51"/>
      <c r="F647" s="51"/>
      <c r="G647" s="51"/>
      <c r="H647" s="51"/>
    </row>
    <row r="648" ht="15.75" customHeight="1">
      <c r="A648" s="36"/>
      <c r="C648" s="21"/>
      <c r="D648" s="164"/>
      <c r="E648" s="51"/>
      <c r="F648" s="51"/>
      <c r="G648" s="51"/>
      <c r="H648" s="51"/>
    </row>
    <row r="649" ht="15.75" customHeight="1">
      <c r="A649" s="36"/>
      <c r="C649" s="21"/>
      <c r="D649" s="164"/>
      <c r="E649" s="51"/>
      <c r="F649" s="51"/>
      <c r="G649" s="51"/>
      <c r="H649" s="51"/>
    </row>
    <row r="650" ht="15.75" customHeight="1">
      <c r="A650" s="36"/>
      <c r="C650" s="21"/>
      <c r="D650" s="164"/>
      <c r="E650" s="51"/>
      <c r="F650" s="51"/>
      <c r="G650" s="51"/>
      <c r="H650" s="51"/>
    </row>
    <row r="651" ht="15.75" customHeight="1">
      <c r="A651" s="36"/>
      <c r="C651" s="21"/>
      <c r="D651" s="164"/>
      <c r="E651" s="51"/>
      <c r="F651" s="51"/>
      <c r="G651" s="51"/>
      <c r="H651" s="51"/>
    </row>
    <row r="652" ht="15.75" customHeight="1">
      <c r="A652" s="36"/>
      <c r="C652" s="21"/>
      <c r="D652" s="164"/>
      <c r="E652" s="51"/>
      <c r="F652" s="51"/>
      <c r="G652" s="51"/>
      <c r="H652" s="51"/>
    </row>
    <row r="653" ht="15.75" customHeight="1">
      <c r="A653" s="36"/>
      <c r="C653" s="21"/>
      <c r="D653" s="164"/>
      <c r="E653" s="51"/>
      <c r="F653" s="51"/>
      <c r="G653" s="51"/>
      <c r="H653" s="51"/>
    </row>
    <row r="654" ht="15.75" customHeight="1">
      <c r="A654" s="36"/>
      <c r="C654" s="21"/>
      <c r="D654" s="164"/>
      <c r="E654" s="51"/>
      <c r="F654" s="51"/>
      <c r="G654" s="51"/>
      <c r="H654" s="51"/>
    </row>
    <row r="655" ht="15.75" customHeight="1">
      <c r="A655" s="36"/>
      <c r="C655" s="21"/>
      <c r="D655" s="164"/>
      <c r="E655" s="51"/>
      <c r="F655" s="51"/>
      <c r="G655" s="51"/>
      <c r="H655" s="51"/>
    </row>
    <row r="656" ht="15.75" customHeight="1">
      <c r="A656" s="36"/>
      <c r="C656" s="21"/>
      <c r="D656" s="164"/>
      <c r="E656" s="51"/>
      <c r="F656" s="51"/>
      <c r="G656" s="51"/>
      <c r="H656" s="51"/>
    </row>
    <row r="657" ht="15.75" customHeight="1">
      <c r="A657" s="36"/>
      <c r="C657" s="21"/>
      <c r="D657" s="164"/>
      <c r="E657" s="51"/>
      <c r="F657" s="51"/>
      <c r="G657" s="51"/>
      <c r="H657" s="51"/>
    </row>
    <row r="658" ht="15.75" customHeight="1">
      <c r="A658" s="36"/>
      <c r="C658" s="21"/>
      <c r="D658" s="164"/>
      <c r="E658" s="51"/>
      <c r="F658" s="51"/>
      <c r="G658" s="51"/>
      <c r="H658" s="51"/>
    </row>
    <row r="659" ht="15.75" customHeight="1">
      <c r="A659" s="36"/>
      <c r="C659" s="21"/>
      <c r="D659" s="164"/>
      <c r="E659" s="51"/>
      <c r="F659" s="51"/>
      <c r="G659" s="51"/>
      <c r="H659" s="51"/>
    </row>
    <row r="660" ht="15.75" customHeight="1">
      <c r="A660" s="36"/>
      <c r="C660" s="21"/>
      <c r="D660" s="164"/>
      <c r="E660" s="51"/>
      <c r="F660" s="51"/>
      <c r="G660" s="51"/>
      <c r="H660" s="51"/>
    </row>
    <row r="661" ht="15.75" customHeight="1">
      <c r="A661" s="36"/>
      <c r="C661" s="21"/>
      <c r="D661" s="164"/>
      <c r="E661" s="51"/>
      <c r="F661" s="51"/>
      <c r="G661" s="51"/>
      <c r="H661" s="51"/>
    </row>
    <row r="662" ht="15.75" customHeight="1">
      <c r="A662" s="36"/>
      <c r="C662" s="21"/>
      <c r="D662" s="164"/>
      <c r="E662" s="51"/>
      <c r="F662" s="51"/>
      <c r="G662" s="51"/>
      <c r="H662" s="51"/>
    </row>
    <row r="663" ht="15.75" customHeight="1">
      <c r="A663" s="36"/>
      <c r="C663" s="21"/>
      <c r="D663" s="164"/>
      <c r="E663" s="51"/>
      <c r="F663" s="51"/>
      <c r="G663" s="51"/>
      <c r="H663" s="51"/>
    </row>
    <row r="664" ht="15.75" customHeight="1">
      <c r="A664" s="36"/>
      <c r="C664" s="21"/>
      <c r="D664" s="164"/>
      <c r="E664" s="51"/>
      <c r="F664" s="51"/>
      <c r="G664" s="51"/>
      <c r="H664" s="51"/>
    </row>
    <row r="665" ht="15.75" customHeight="1">
      <c r="A665" s="36"/>
      <c r="C665" s="21"/>
      <c r="D665" s="164"/>
      <c r="E665" s="51"/>
      <c r="F665" s="51"/>
      <c r="G665" s="51"/>
      <c r="H665" s="51"/>
    </row>
    <row r="666" ht="15.75" customHeight="1">
      <c r="A666" s="36"/>
      <c r="C666" s="21"/>
      <c r="D666" s="164"/>
      <c r="E666" s="51"/>
      <c r="F666" s="51"/>
      <c r="G666" s="51"/>
      <c r="H666" s="51"/>
    </row>
    <row r="667" ht="15.75" customHeight="1">
      <c r="A667" s="36"/>
      <c r="C667" s="21"/>
      <c r="D667" s="164"/>
      <c r="E667" s="51"/>
      <c r="F667" s="51"/>
      <c r="G667" s="51"/>
      <c r="H667" s="51"/>
    </row>
    <row r="668" ht="15.75" customHeight="1">
      <c r="A668" s="36"/>
      <c r="C668" s="21"/>
      <c r="D668" s="164"/>
      <c r="E668" s="51"/>
      <c r="F668" s="51"/>
      <c r="G668" s="51"/>
      <c r="H668" s="51"/>
    </row>
    <row r="669" ht="15.75" customHeight="1">
      <c r="A669" s="36"/>
      <c r="C669" s="21"/>
      <c r="D669" s="164"/>
      <c r="E669" s="51"/>
      <c r="F669" s="51"/>
      <c r="G669" s="51"/>
      <c r="H669" s="51"/>
    </row>
    <row r="670" ht="15.75" customHeight="1">
      <c r="A670" s="36"/>
      <c r="C670" s="21"/>
      <c r="D670" s="164"/>
      <c r="E670" s="51"/>
      <c r="F670" s="51"/>
      <c r="G670" s="51"/>
      <c r="H670" s="51"/>
    </row>
    <row r="671" ht="15.75" customHeight="1">
      <c r="A671" s="36"/>
      <c r="C671" s="21"/>
      <c r="D671" s="164"/>
      <c r="E671" s="51"/>
      <c r="F671" s="51"/>
      <c r="G671" s="51"/>
      <c r="H671" s="51"/>
    </row>
    <row r="672" ht="15.75" customHeight="1">
      <c r="A672" s="36"/>
      <c r="C672" s="21"/>
      <c r="D672" s="164"/>
      <c r="E672" s="51"/>
      <c r="F672" s="51"/>
      <c r="G672" s="51"/>
      <c r="H672" s="51"/>
    </row>
    <row r="673" ht="15.75" customHeight="1">
      <c r="A673" s="36"/>
      <c r="C673" s="21"/>
      <c r="D673" s="164"/>
      <c r="E673" s="51"/>
      <c r="F673" s="51"/>
      <c r="G673" s="51"/>
      <c r="H673" s="51"/>
    </row>
    <row r="674" ht="15.75" customHeight="1">
      <c r="A674" s="36"/>
      <c r="C674" s="21"/>
      <c r="D674" s="164"/>
      <c r="E674" s="51"/>
      <c r="F674" s="51"/>
      <c r="G674" s="51"/>
      <c r="H674" s="51"/>
    </row>
    <row r="675" ht="15.75" customHeight="1">
      <c r="A675" s="36"/>
      <c r="C675" s="21"/>
      <c r="D675" s="164"/>
      <c r="E675" s="51"/>
      <c r="F675" s="51"/>
      <c r="G675" s="51"/>
      <c r="H675" s="51"/>
    </row>
    <row r="676" ht="15.75" customHeight="1">
      <c r="A676" s="36"/>
      <c r="C676" s="21"/>
      <c r="D676" s="164"/>
      <c r="E676" s="51"/>
      <c r="F676" s="51"/>
      <c r="G676" s="51"/>
      <c r="H676" s="51"/>
    </row>
    <row r="677" ht="15.75" customHeight="1">
      <c r="A677" s="36"/>
      <c r="C677" s="21"/>
      <c r="D677" s="164"/>
      <c r="E677" s="51"/>
      <c r="F677" s="51"/>
      <c r="G677" s="51"/>
      <c r="H677" s="51"/>
    </row>
    <row r="678" ht="15.75" customHeight="1">
      <c r="A678" s="36"/>
      <c r="C678" s="21"/>
      <c r="D678" s="164"/>
      <c r="E678" s="51"/>
      <c r="F678" s="51"/>
      <c r="G678" s="51"/>
      <c r="H678" s="51"/>
    </row>
    <row r="679" ht="15.75" customHeight="1">
      <c r="A679" s="36"/>
      <c r="C679" s="21"/>
      <c r="D679" s="164"/>
      <c r="E679" s="51"/>
      <c r="F679" s="51"/>
      <c r="G679" s="51"/>
      <c r="H679" s="51"/>
    </row>
    <row r="680" ht="15.75" customHeight="1">
      <c r="A680" s="36"/>
      <c r="C680" s="21"/>
      <c r="D680" s="164"/>
      <c r="E680" s="51"/>
      <c r="F680" s="51"/>
      <c r="G680" s="51"/>
      <c r="H680" s="51"/>
    </row>
    <row r="681" ht="15.75" customHeight="1">
      <c r="A681" s="36"/>
      <c r="C681" s="21"/>
      <c r="D681" s="164"/>
      <c r="E681" s="51"/>
      <c r="F681" s="51"/>
      <c r="G681" s="51"/>
      <c r="H681" s="51"/>
    </row>
    <row r="682" ht="15.75" customHeight="1">
      <c r="A682" s="36"/>
      <c r="C682" s="21"/>
      <c r="D682" s="164"/>
      <c r="E682" s="51"/>
      <c r="F682" s="51"/>
      <c r="G682" s="51"/>
      <c r="H682" s="51"/>
    </row>
    <row r="683" ht="15.75" customHeight="1">
      <c r="A683" s="36"/>
      <c r="C683" s="21"/>
      <c r="D683" s="164"/>
      <c r="E683" s="51"/>
      <c r="F683" s="51"/>
      <c r="G683" s="51"/>
      <c r="H683" s="51"/>
    </row>
    <row r="684" ht="15.75" customHeight="1">
      <c r="A684" s="36"/>
      <c r="C684" s="21"/>
      <c r="D684" s="164"/>
      <c r="E684" s="51"/>
      <c r="F684" s="51"/>
      <c r="G684" s="51"/>
      <c r="H684" s="51"/>
    </row>
    <row r="685" ht="15.75" customHeight="1">
      <c r="A685" s="36"/>
      <c r="C685" s="21"/>
      <c r="D685" s="164"/>
      <c r="E685" s="51"/>
      <c r="F685" s="51"/>
      <c r="G685" s="51"/>
      <c r="H685" s="51"/>
    </row>
    <row r="686" ht="15.75" customHeight="1">
      <c r="A686" s="36"/>
      <c r="C686" s="21"/>
      <c r="D686" s="164"/>
      <c r="E686" s="51"/>
      <c r="F686" s="51"/>
      <c r="G686" s="51"/>
      <c r="H686" s="51"/>
    </row>
    <row r="687" ht="15.75" customHeight="1">
      <c r="A687" s="36"/>
      <c r="C687" s="21"/>
      <c r="D687" s="164"/>
      <c r="E687" s="51"/>
      <c r="F687" s="51"/>
      <c r="G687" s="51"/>
      <c r="H687" s="51"/>
    </row>
    <row r="688" ht="15.75" customHeight="1">
      <c r="A688" s="36"/>
      <c r="C688" s="21"/>
      <c r="D688" s="164"/>
      <c r="E688" s="51"/>
      <c r="F688" s="51"/>
      <c r="G688" s="51"/>
      <c r="H688" s="51"/>
    </row>
    <row r="689" ht="15.75" customHeight="1">
      <c r="A689" s="36"/>
      <c r="C689" s="21"/>
      <c r="D689" s="164"/>
      <c r="E689" s="51"/>
      <c r="F689" s="51"/>
      <c r="G689" s="51"/>
      <c r="H689" s="51"/>
    </row>
    <row r="690" ht="15.75" customHeight="1">
      <c r="A690" s="36"/>
      <c r="C690" s="21"/>
      <c r="D690" s="164"/>
      <c r="E690" s="51"/>
      <c r="F690" s="51"/>
      <c r="G690" s="51"/>
      <c r="H690" s="51"/>
    </row>
    <row r="691" ht="15.75" customHeight="1">
      <c r="A691" s="36"/>
      <c r="C691" s="21"/>
      <c r="D691" s="164"/>
      <c r="E691" s="51"/>
      <c r="F691" s="51"/>
      <c r="G691" s="51"/>
      <c r="H691" s="51"/>
    </row>
    <row r="692" ht="15.75" customHeight="1">
      <c r="A692" s="36"/>
      <c r="C692" s="21"/>
      <c r="D692" s="164"/>
      <c r="E692" s="51"/>
      <c r="F692" s="51"/>
      <c r="G692" s="51"/>
      <c r="H692" s="51"/>
    </row>
    <row r="693" ht="15.75" customHeight="1">
      <c r="A693" s="36"/>
      <c r="C693" s="21"/>
      <c r="D693" s="164"/>
      <c r="E693" s="51"/>
      <c r="F693" s="51"/>
      <c r="G693" s="51"/>
      <c r="H693" s="51"/>
    </row>
    <row r="694" ht="15.75" customHeight="1">
      <c r="A694" s="36"/>
      <c r="C694" s="21"/>
      <c r="D694" s="164"/>
      <c r="E694" s="51"/>
      <c r="F694" s="51"/>
      <c r="G694" s="51"/>
      <c r="H694" s="51"/>
    </row>
    <row r="695" ht="15.75" customHeight="1">
      <c r="A695" s="36"/>
      <c r="C695" s="21"/>
      <c r="D695" s="164"/>
      <c r="E695" s="51"/>
      <c r="F695" s="51"/>
      <c r="G695" s="51"/>
      <c r="H695" s="51"/>
    </row>
    <row r="696" ht="15.75" customHeight="1">
      <c r="A696" s="36"/>
      <c r="C696" s="21"/>
      <c r="D696" s="164"/>
      <c r="E696" s="51"/>
      <c r="F696" s="51"/>
      <c r="G696" s="51"/>
      <c r="H696" s="51"/>
    </row>
    <row r="697" ht="15.75" customHeight="1">
      <c r="A697" s="36"/>
      <c r="C697" s="21"/>
      <c r="D697" s="164"/>
      <c r="E697" s="51"/>
      <c r="F697" s="51"/>
      <c r="G697" s="51"/>
      <c r="H697" s="51"/>
    </row>
    <row r="698" ht="15.75" customHeight="1">
      <c r="A698" s="36"/>
      <c r="C698" s="21"/>
      <c r="D698" s="164"/>
      <c r="E698" s="51"/>
      <c r="F698" s="51"/>
      <c r="G698" s="51"/>
      <c r="H698" s="51"/>
    </row>
    <row r="699" ht="15.75" customHeight="1">
      <c r="A699" s="36"/>
      <c r="C699" s="21"/>
      <c r="D699" s="164"/>
      <c r="E699" s="51"/>
      <c r="F699" s="51"/>
      <c r="G699" s="51"/>
      <c r="H699" s="51"/>
    </row>
    <row r="700" ht="15.75" customHeight="1">
      <c r="A700" s="36"/>
      <c r="C700" s="21"/>
      <c r="D700" s="164"/>
      <c r="E700" s="51"/>
      <c r="F700" s="51"/>
      <c r="G700" s="51"/>
      <c r="H700" s="51"/>
    </row>
    <row r="701" ht="15.75" customHeight="1">
      <c r="A701" s="36"/>
      <c r="C701" s="21"/>
      <c r="D701" s="164"/>
      <c r="E701" s="51"/>
      <c r="F701" s="51"/>
      <c r="G701" s="51"/>
      <c r="H701" s="51"/>
    </row>
    <row r="702" ht="15.75" customHeight="1">
      <c r="A702" s="36"/>
      <c r="C702" s="21"/>
      <c r="D702" s="164"/>
      <c r="E702" s="51"/>
      <c r="F702" s="51"/>
      <c r="G702" s="51"/>
      <c r="H702" s="51"/>
    </row>
    <row r="703" ht="15.75" customHeight="1">
      <c r="A703" s="36"/>
      <c r="C703" s="21"/>
      <c r="D703" s="164"/>
      <c r="E703" s="51"/>
      <c r="F703" s="51"/>
      <c r="G703" s="51"/>
      <c r="H703" s="51"/>
    </row>
    <row r="704" ht="15.75" customHeight="1">
      <c r="A704" s="36"/>
      <c r="C704" s="21"/>
      <c r="D704" s="164"/>
      <c r="E704" s="51"/>
      <c r="F704" s="51"/>
      <c r="G704" s="51"/>
      <c r="H704" s="51"/>
    </row>
    <row r="705" ht="15.75" customHeight="1">
      <c r="A705" s="36"/>
      <c r="C705" s="21"/>
      <c r="D705" s="164"/>
      <c r="E705" s="51"/>
      <c r="F705" s="51"/>
      <c r="G705" s="51"/>
      <c r="H705" s="51"/>
    </row>
    <row r="706" ht="15.75" customHeight="1">
      <c r="A706" s="36"/>
      <c r="C706" s="21"/>
      <c r="D706" s="164"/>
      <c r="E706" s="51"/>
      <c r="F706" s="51"/>
      <c r="G706" s="51"/>
      <c r="H706" s="51"/>
    </row>
    <row r="707" ht="15.75" customHeight="1">
      <c r="A707" s="36"/>
      <c r="C707" s="21"/>
      <c r="D707" s="164"/>
      <c r="E707" s="51"/>
      <c r="F707" s="51"/>
      <c r="G707" s="51"/>
      <c r="H707" s="51"/>
    </row>
    <row r="708" ht="15.75" customHeight="1">
      <c r="A708" s="36"/>
      <c r="C708" s="21"/>
      <c r="D708" s="164"/>
      <c r="E708" s="51"/>
      <c r="F708" s="51"/>
      <c r="G708" s="51"/>
      <c r="H708" s="51"/>
    </row>
    <row r="709" ht="15.75" customHeight="1">
      <c r="A709" s="36"/>
      <c r="C709" s="21"/>
      <c r="D709" s="164"/>
      <c r="E709" s="51"/>
      <c r="F709" s="51"/>
      <c r="G709" s="51"/>
      <c r="H709" s="51"/>
    </row>
    <row r="710" ht="15.75" customHeight="1">
      <c r="A710" s="36"/>
      <c r="C710" s="21"/>
      <c r="D710" s="164"/>
      <c r="E710" s="51"/>
      <c r="F710" s="51"/>
      <c r="G710" s="51"/>
      <c r="H710" s="51"/>
    </row>
    <row r="711" ht="15.75" customHeight="1">
      <c r="A711" s="36"/>
      <c r="C711" s="21"/>
      <c r="D711" s="164"/>
      <c r="E711" s="51"/>
      <c r="F711" s="51"/>
      <c r="G711" s="51"/>
      <c r="H711" s="51"/>
    </row>
    <row r="712" ht="15.75" customHeight="1">
      <c r="A712" s="36"/>
      <c r="C712" s="21"/>
      <c r="D712" s="164"/>
      <c r="E712" s="51"/>
      <c r="F712" s="51"/>
      <c r="G712" s="51"/>
      <c r="H712" s="51"/>
    </row>
    <row r="713" ht="15.75" customHeight="1">
      <c r="A713" s="36"/>
      <c r="C713" s="21"/>
      <c r="D713" s="164"/>
      <c r="E713" s="51"/>
      <c r="F713" s="51"/>
      <c r="G713" s="51"/>
      <c r="H713" s="51"/>
    </row>
    <row r="714" ht="15.75" customHeight="1">
      <c r="A714" s="36"/>
      <c r="C714" s="21"/>
      <c r="D714" s="164"/>
      <c r="E714" s="51"/>
      <c r="F714" s="51"/>
      <c r="G714" s="51"/>
      <c r="H714" s="51"/>
    </row>
    <row r="715" ht="15.75" customHeight="1">
      <c r="A715" s="36"/>
      <c r="C715" s="21"/>
      <c r="D715" s="164"/>
      <c r="E715" s="51"/>
      <c r="F715" s="51"/>
      <c r="G715" s="51"/>
      <c r="H715" s="51"/>
    </row>
    <row r="716" ht="15.75" customHeight="1">
      <c r="A716" s="36"/>
      <c r="C716" s="21"/>
      <c r="D716" s="164"/>
      <c r="E716" s="51"/>
      <c r="F716" s="51"/>
      <c r="G716" s="51"/>
      <c r="H716" s="51"/>
    </row>
    <row r="717" ht="15.75" customHeight="1">
      <c r="A717" s="36"/>
      <c r="C717" s="21"/>
      <c r="D717" s="164"/>
      <c r="E717" s="51"/>
      <c r="F717" s="51"/>
      <c r="G717" s="51"/>
      <c r="H717" s="51"/>
    </row>
    <row r="718" ht="15.75" customHeight="1">
      <c r="A718" s="36"/>
      <c r="C718" s="21"/>
      <c r="D718" s="164"/>
      <c r="E718" s="51"/>
      <c r="F718" s="51"/>
      <c r="G718" s="51"/>
      <c r="H718" s="51"/>
    </row>
    <row r="719" ht="15.75" customHeight="1">
      <c r="A719" s="36"/>
      <c r="C719" s="21"/>
      <c r="D719" s="164"/>
      <c r="E719" s="51"/>
      <c r="F719" s="51"/>
      <c r="G719" s="51"/>
      <c r="H719" s="51"/>
    </row>
    <row r="720" ht="15.75" customHeight="1">
      <c r="A720" s="36"/>
      <c r="C720" s="21"/>
      <c r="D720" s="164"/>
      <c r="E720" s="51"/>
      <c r="F720" s="51"/>
      <c r="G720" s="51"/>
      <c r="H720" s="51"/>
    </row>
    <row r="721" ht="15.75" customHeight="1">
      <c r="A721" s="36"/>
      <c r="C721" s="21"/>
      <c r="D721" s="164"/>
      <c r="E721" s="51"/>
      <c r="F721" s="51"/>
      <c r="G721" s="51"/>
      <c r="H721" s="51"/>
    </row>
    <row r="722" ht="15.75" customHeight="1">
      <c r="A722" s="36"/>
      <c r="C722" s="21"/>
      <c r="D722" s="164"/>
      <c r="E722" s="51"/>
      <c r="F722" s="51"/>
      <c r="G722" s="51"/>
      <c r="H722" s="51"/>
    </row>
    <row r="723" ht="15.75" customHeight="1">
      <c r="A723" s="36"/>
      <c r="C723" s="21"/>
      <c r="D723" s="164"/>
      <c r="E723" s="51"/>
      <c r="F723" s="51"/>
      <c r="G723" s="51"/>
      <c r="H723" s="51"/>
    </row>
    <row r="724" ht="15.75" customHeight="1">
      <c r="A724" s="36"/>
      <c r="C724" s="21"/>
      <c r="D724" s="164"/>
      <c r="E724" s="51"/>
      <c r="F724" s="51"/>
      <c r="G724" s="51"/>
      <c r="H724" s="51"/>
    </row>
    <row r="725" ht="15.75" customHeight="1">
      <c r="A725" s="36"/>
      <c r="C725" s="21"/>
      <c r="D725" s="164"/>
      <c r="E725" s="51"/>
      <c r="F725" s="51"/>
      <c r="G725" s="51"/>
      <c r="H725" s="51"/>
    </row>
    <row r="726" ht="15.75" customHeight="1">
      <c r="A726" s="36"/>
      <c r="C726" s="21"/>
      <c r="D726" s="164"/>
      <c r="E726" s="51"/>
      <c r="F726" s="51"/>
      <c r="G726" s="51"/>
      <c r="H726" s="51"/>
    </row>
    <row r="727" ht="15.75" customHeight="1">
      <c r="A727" s="36"/>
      <c r="C727" s="21"/>
      <c r="D727" s="164"/>
      <c r="E727" s="51"/>
      <c r="F727" s="51"/>
      <c r="G727" s="51"/>
      <c r="H727" s="51"/>
    </row>
    <row r="728" ht="15.75" customHeight="1">
      <c r="A728" s="36"/>
      <c r="C728" s="21"/>
      <c r="D728" s="164"/>
      <c r="E728" s="51"/>
      <c r="F728" s="51"/>
      <c r="G728" s="51"/>
      <c r="H728" s="51"/>
    </row>
    <row r="729" ht="15.75" customHeight="1">
      <c r="A729" s="36"/>
      <c r="C729" s="21"/>
      <c r="D729" s="164"/>
      <c r="E729" s="51"/>
      <c r="F729" s="51"/>
      <c r="G729" s="51"/>
      <c r="H729" s="51"/>
    </row>
    <row r="730" ht="15.75" customHeight="1">
      <c r="A730" s="36"/>
      <c r="C730" s="21"/>
      <c r="D730" s="164"/>
      <c r="E730" s="51"/>
      <c r="F730" s="51"/>
      <c r="G730" s="51"/>
      <c r="H730" s="51"/>
    </row>
    <row r="731" ht="15.75" customHeight="1">
      <c r="A731" s="36"/>
      <c r="C731" s="21"/>
      <c r="D731" s="164"/>
      <c r="E731" s="51"/>
      <c r="F731" s="51"/>
      <c r="G731" s="51"/>
      <c r="H731" s="51"/>
    </row>
    <row r="732" ht="15.75" customHeight="1">
      <c r="A732" s="36"/>
      <c r="C732" s="21"/>
      <c r="D732" s="164"/>
      <c r="E732" s="51"/>
      <c r="F732" s="51"/>
      <c r="G732" s="51"/>
      <c r="H732" s="51"/>
    </row>
    <row r="733" ht="15.75" customHeight="1">
      <c r="A733" s="36"/>
      <c r="C733" s="21"/>
      <c r="D733" s="164"/>
      <c r="E733" s="51"/>
      <c r="F733" s="51"/>
      <c r="G733" s="51"/>
      <c r="H733" s="51"/>
    </row>
    <row r="734" ht="15.75" customHeight="1">
      <c r="A734" s="36"/>
      <c r="C734" s="21"/>
      <c r="D734" s="164"/>
      <c r="E734" s="51"/>
      <c r="F734" s="51"/>
      <c r="G734" s="51"/>
      <c r="H734" s="51"/>
    </row>
    <row r="735" ht="15.75" customHeight="1">
      <c r="A735" s="36"/>
      <c r="C735" s="21"/>
      <c r="D735" s="164"/>
      <c r="E735" s="51"/>
      <c r="F735" s="51"/>
      <c r="G735" s="51"/>
      <c r="H735" s="51"/>
    </row>
    <row r="736" ht="15.75" customHeight="1">
      <c r="A736" s="36"/>
      <c r="C736" s="21"/>
      <c r="D736" s="164"/>
      <c r="E736" s="51"/>
      <c r="F736" s="51"/>
      <c r="G736" s="51"/>
      <c r="H736" s="51"/>
    </row>
    <row r="737" ht="15.75" customHeight="1">
      <c r="A737" s="36"/>
      <c r="C737" s="21"/>
      <c r="D737" s="164"/>
      <c r="E737" s="51"/>
      <c r="F737" s="51"/>
      <c r="G737" s="51"/>
      <c r="H737" s="51"/>
    </row>
    <row r="738" ht="15.75" customHeight="1">
      <c r="A738" s="36"/>
      <c r="C738" s="21"/>
      <c r="D738" s="164"/>
      <c r="E738" s="51"/>
      <c r="F738" s="51"/>
      <c r="G738" s="51"/>
      <c r="H738" s="51"/>
    </row>
    <row r="739" ht="15.75" customHeight="1">
      <c r="A739" s="36"/>
      <c r="C739" s="21"/>
      <c r="D739" s="164"/>
      <c r="E739" s="51"/>
      <c r="F739" s="51"/>
      <c r="G739" s="51"/>
      <c r="H739" s="51"/>
    </row>
    <row r="740" ht="15.75" customHeight="1">
      <c r="A740" s="36"/>
      <c r="C740" s="21"/>
      <c r="D740" s="164"/>
      <c r="E740" s="51"/>
      <c r="F740" s="51"/>
      <c r="G740" s="51"/>
      <c r="H740" s="51"/>
    </row>
    <row r="741" ht="15.75" customHeight="1">
      <c r="A741" s="36"/>
      <c r="C741" s="21"/>
      <c r="D741" s="164"/>
      <c r="E741" s="51"/>
      <c r="F741" s="51"/>
      <c r="G741" s="51"/>
      <c r="H741" s="51"/>
    </row>
    <row r="742" ht="15.75" customHeight="1">
      <c r="A742" s="36"/>
      <c r="C742" s="21"/>
      <c r="D742" s="164"/>
      <c r="E742" s="51"/>
      <c r="F742" s="51"/>
      <c r="G742" s="51"/>
      <c r="H742" s="51"/>
    </row>
    <row r="743" ht="15.75" customHeight="1">
      <c r="A743" s="36"/>
      <c r="C743" s="21"/>
      <c r="D743" s="164"/>
      <c r="E743" s="51"/>
      <c r="F743" s="51"/>
      <c r="G743" s="51"/>
      <c r="H743" s="51"/>
    </row>
    <row r="744" ht="15.75" customHeight="1">
      <c r="A744" s="36"/>
      <c r="C744" s="21"/>
      <c r="D744" s="164"/>
      <c r="E744" s="51"/>
      <c r="F744" s="51"/>
      <c r="G744" s="51"/>
      <c r="H744" s="51"/>
    </row>
    <row r="745" ht="15.75" customHeight="1">
      <c r="A745" s="36"/>
      <c r="C745" s="21"/>
      <c r="D745" s="164"/>
      <c r="E745" s="51"/>
      <c r="F745" s="51"/>
      <c r="G745" s="51"/>
      <c r="H745" s="51"/>
    </row>
    <row r="746" ht="15.75" customHeight="1">
      <c r="A746" s="36"/>
      <c r="C746" s="21"/>
      <c r="D746" s="164"/>
      <c r="E746" s="51"/>
      <c r="F746" s="51"/>
      <c r="G746" s="51"/>
      <c r="H746" s="51"/>
    </row>
    <row r="747" ht="15.75" customHeight="1">
      <c r="A747" s="36"/>
      <c r="C747" s="21"/>
      <c r="D747" s="164"/>
      <c r="E747" s="51"/>
      <c r="F747" s="51"/>
      <c r="G747" s="51"/>
      <c r="H747" s="51"/>
    </row>
    <row r="748" ht="15.75" customHeight="1">
      <c r="A748" s="36"/>
      <c r="C748" s="21"/>
      <c r="D748" s="164"/>
      <c r="E748" s="51"/>
      <c r="F748" s="51"/>
      <c r="G748" s="51"/>
      <c r="H748" s="51"/>
    </row>
    <row r="749" ht="15.75" customHeight="1">
      <c r="A749" s="36"/>
      <c r="C749" s="21"/>
      <c r="D749" s="164"/>
      <c r="E749" s="51"/>
      <c r="F749" s="51"/>
      <c r="G749" s="51"/>
      <c r="H749" s="51"/>
    </row>
    <row r="750" ht="15.75" customHeight="1">
      <c r="A750" s="36"/>
      <c r="C750" s="21"/>
      <c r="D750" s="164"/>
      <c r="E750" s="51"/>
      <c r="F750" s="51"/>
      <c r="G750" s="51"/>
      <c r="H750" s="51"/>
    </row>
    <row r="751" ht="15.75" customHeight="1">
      <c r="A751" s="36"/>
      <c r="C751" s="21"/>
      <c r="D751" s="164"/>
      <c r="E751" s="51"/>
      <c r="F751" s="51"/>
      <c r="G751" s="51"/>
      <c r="H751" s="51"/>
    </row>
    <row r="752" ht="15.75" customHeight="1">
      <c r="A752" s="36"/>
      <c r="C752" s="21"/>
      <c r="D752" s="164"/>
      <c r="E752" s="51"/>
      <c r="F752" s="51"/>
      <c r="G752" s="51"/>
      <c r="H752" s="51"/>
    </row>
    <row r="753" ht="15.75" customHeight="1">
      <c r="A753" s="36"/>
      <c r="C753" s="21"/>
      <c r="D753" s="164"/>
      <c r="E753" s="51"/>
      <c r="F753" s="51"/>
      <c r="G753" s="51"/>
      <c r="H753" s="51"/>
    </row>
    <row r="754" ht="15.75" customHeight="1">
      <c r="A754" s="36"/>
      <c r="C754" s="21"/>
      <c r="D754" s="164"/>
      <c r="E754" s="51"/>
      <c r="F754" s="51"/>
      <c r="G754" s="51"/>
      <c r="H754" s="51"/>
    </row>
    <row r="755" ht="15.75" customHeight="1">
      <c r="A755" s="36"/>
      <c r="C755" s="21"/>
      <c r="D755" s="164"/>
      <c r="E755" s="51"/>
      <c r="F755" s="51"/>
      <c r="G755" s="51"/>
      <c r="H755" s="51"/>
    </row>
    <row r="756" ht="15.75" customHeight="1">
      <c r="A756" s="36"/>
      <c r="C756" s="21"/>
      <c r="D756" s="164"/>
      <c r="E756" s="51"/>
      <c r="F756" s="51"/>
      <c r="G756" s="51"/>
      <c r="H756" s="51"/>
    </row>
    <row r="757" ht="15.75" customHeight="1">
      <c r="A757" s="36"/>
      <c r="C757" s="21"/>
      <c r="D757" s="164"/>
      <c r="E757" s="51"/>
      <c r="F757" s="51"/>
      <c r="G757" s="51"/>
      <c r="H757" s="51"/>
    </row>
    <row r="758" ht="15.75" customHeight="1">
      <c r="A758" s="36"/>
      <c r="C758" s="21"/>
      <c r="D758" s="164"/>
      <c r="E758" s="51"/>
      <c r="F758" s="51"/>
      <c r="G758" s="51"/>
      <c r="H758" s="51"/>
    </row>
    <row r="759" ht="15.75" customHeight="1">
      <c r="A759" s="36"/>
      <c r="C759" s="21"/>
      <c r="D759" s="164"/>
      <c r="E759" s="51"/>
      <c r="F759" s="51"/>
      <c r="G759" s="51"/>
      <c r="H759" s="51"/>
    </row>
    <row r="760" ht="15.75" customHeight="1">
      <c r="A760" s="36"/>
      <c r="C760" s="21"/>
      <c r="D760" s="164"/>
      <c r="E760" s="51"/>
      <c r="F760" s="51"/>
      <c r="G760" s="51"/>
      <c r="H760" s="51"/>
    </row>
    <row r="761" ht="15.75" customHeight="1">
      <c r="A761" s="36"/>
      <c r="C761" s="21"/>
      <c r="D761" s="164"/>
      <c r="E761" s="51"/>
      <c r="F761" s="51"/>
      <c r="G761" s="51"/>
      <c r="H761" s="51"/>
    </row>
    <row r="762" ht="15.75" customHeight="1">
      <c r="A762" s="36"/>
      <c r="C762" s="21"/>
      <c r="D762" s="164"/>
      <c r="E762" s="51"/>
      <c r="F762" s="51"/>
      <c r="G762" s="51"/>
      <c r="H762" s="51"/>
    </row>
    <row r="763" ht="15.75" customHeight="1">
      <c r="A763" s="36"/>
      <c r="C763" s="21"/>
      <c r="D763" s="164"/>
      <c r="E763" s="51"/>
      <c r="F763" s="51"/>
      <c r="G763" s="51"/>
      <c r="H763" s="51"/>
    </row>
    <row r="764" ht="15.75" customHeight="1">
      <c r="A764" s="36"/>
      <c r="C764" s="21"/>
      <c r="D764" s="164"/>
      <c r="E764" s="51"/>
      <c r="F764" s="51"/>
      <c r="G764" s="51"/>
      <c r="H764" s="51"/>
    </row>
    <row r="765" ht="15.75" customHeight="1">
      <c r="A765" s="36"/>
      <c r="C765" s="21"/>
      <c r="D765" s="164"/>
      <c r="E765" s="51"/>
      <c r="F765" s="51"/>
      <c r="G765" s="51"/>
      <c r="H765" s="51"/>
    </row>
    <row r="766" ht="15.75" customHeight="1">
      <c r="A766" s="36"/>
      <c r="C766" s="21"/>
      <c r="D766" s="164"/>
      <c r="E766" s="51"/>
      <c r="F766" s="51"/>
      <c r="G766" s="51"/>
      <c r="H766" s="51"/>
    </row>
    <row r="767" ht="15.75" customHeight="1">
      <c r="A767" s="36"/>
      <c r="C767" s="21"/>
      <c r="D767" s="164"/>
      <c r="E767" s="51"/>
      <c r="F767" s="51"/>
      <c r="G767" s="51"/>
      <c r="H767" s="51"/>
    </row>
    <row r="768" ht="15.75" customHeight="1">
      <c r="A768" s="36"/>
      <c r="C768" s="21"/>
      <c r="D768" s="164"/>
      <c r="E768" s="51"/>
      <c r="F768" s="51"/>
      <c r="G768" s="51"/>
      <c r="H768" s="51"/>
    </row>
    <row r="769" ht="15.75" customHeight="1">
      <c r="A769" s="36"/>
      <c r="C769" s="21"/>
      <c r="D769" s="164"/>
      <c r="E769" s="51"/>
      <c r="F769" s="51"/>
      <c r="G769" s="51"/>
      <c r="H769" s="51"/>
    </row>
    <row r="770" ht="15.75" customHeight="1">
      <c r="A770" s="36"/>
      <c r="C770" s="21"/>
      <c r="D770" s="164"/>
      <c r="E770" s="51"/>
      <c r="F770" s="51"/>
      <c r="G770" s="51"/>
      <c r="H770" s="51"/>
    </row>
    <row r="771" ht="15.75" customHeight="1">
      <c r="A771" s="36"/>
      <c r="C771" s="21"/>
      <c r="D771" s="164"/>
      <c r="E771" s="51"/>
      <c r="F771" s="51"/>
      <c r="G771" s="51"/>
      <c r="H771" s="51"/>
    </row>
    <row r="772" ht="15.75" customHeight="1">
      <c r="A772" s="36"/>
      <c r="C772" s="21"/>
      <c r="D772" s="164"/>
      <c r="E772" s="51"/>
      <c r="F772" s="51"/>
      <c r="G772" s="51"/>
      <c r="H772" s="51"/>
    </row>
    <row r="773" ht="15.75" customHeight="1">
      <c r="A773" s="36"/>
      <c r="C773" s="21"/>
      <c r="D773" s="164"/>
      <c r="E773" s="51"/>
      <c r="F773" s="51"/>
      <c r="G773" s="51"/>
      <c r="H773" s="51"/>
    </row>
    <row r="774" ht="15.75" customHeight="1">
      <c r="A774" s="36"/>
      <c r="C774" s="21"/>
      <c r="D774" s="164"/>
      <c r="E774" s="51"/>
      <c r="F774" s="51"/>
      <c r="G774" s="51"/>
      <c r="H774" s="51"/>
    </row>
    <row r="775" ht="15.75" customHeight="1">
      <c r="A775" s="36"/>
      <c r="C775" s="21"/>
      <c r="D775" s="164"/>
      <c r="E775" s="51"/>
      <c r="F775" s="51"/>
      <c r="G775" s="51"/>
      <c r="H775" s="51"/>
    </row>
    <row r="776" ht="15.75" customHeight="1">
      <c r="A776" s="36"/>
      <c r="C776" s="21"/>
      <c r="D776" s="164"/>
      <c r="E776" s="51"/>
      <c r="F776" s="51"/>
      <c r="G776" s="51"/>
      <c r="H776" s="51"/>
    </row>
    <row r="777" ht="15.75" customHeight="1">
      <c r="A777" s="36"/>
      <c r="C777" s="21"/>
      <c r="D777" s="164"/>
      <c r="E777" s="51"/>
      <c r="F777" s="51"/>
      <c r="G777" s="51"/>
      <c r="H777" s="51"/>
    </row>
    <row r="778" ht="15.75" customHeight="1">
      <c r="A778" s="36"/>
      <c r="C778" s="21"/>
      <c r="D778" s="164"/>
      <c r="E778" s="51"/>
      <c r="F778" s="51"/>
      <c r="G778" s="51"/>
      <c r="H778" s="51"/>
    </row>
    <row r="779" ht="15.75" customHeight="1">
      <c r="A779" s="36"/>
      <c r="C779" s="21"/>
      <c r="D779" s="164"/>
      <c r="E779" s="51"/>
      <c r="F779" s="51"/>
      <c r="G779" s="51"/>
      <c r="H779" s="51"/>
    </row>
    <row r="780" ht="15.75" customHeight="1">
      <c r="A780" s="36"/>
      <c r="C780" s="21"/>
      <c r="D780" s="164"/>
      <c r="E780" s="51"/>
      <c r="F780" s="51"/>
      <c r="G780" s="51"/>
      <c r="H780" s="51"/>
    </row>
    <row r="781" ht="15.75" customHeight="1">
      <c r="A781" s="36"/>
      <c r="C781" s="21"/>
      <c r="D781" s="164"/>
      <c r="E781" s="51"/>
      <c r="F781" s="51"/>
      <c r="G781" s="51"/>
      <c r="H781" s="51"/>
    </row>
    <row r="782" ht="15.75" customHeight="1">
      <c r="A782" s="36"/>
      <c r="C782" s="21"/>
      <c r="D782" s="164"/>
      <c r="E782" s="51"/>
      <c r="F782" s="51"/>
      <c r="G782" s="51"/>
      <c r="H782" s="51"/>
    </row>
    <row r="783" ht="15.75" customHeight="1">
      <c r="A783" s="36"/>
      <c r="C783" s="21"/>
      <c r="D783" s="164"/>
      <c r="E783" s="51"/>
      <c r="F783" s="51"/>
      <c r="G783" s="51"/>
      <c r="H783" s="51"/>
    </row>
    <row r="784" ht="15.75" customHeight="1">
      <c r="A784" s="36"/>
      <c r="C784" s="21"/>
      <c r="D784" s="164"/>
      <c r="E784" s="51"/>
      <c r="F784" s="51"/>
      <c r="G784" s="51"/>
      <c r="H784" s="51"/>
    </row>
    <row r="785" ht="15.75" customHeight="1">
      <c r="A785" s="36"/>
      <c r="C785" s="21"/>
      <c r="D785" s="164"/>
      <c r="E785" s="51"/>
      <c r="F785" s="51"/>
      <c r="G785" s="51"/>
      <c r="H785" s="51"/>
    </row>
    <row r="786" ht="15.75" customHeight="1">
      <c r="A786" s="36"/>
      <c r="C786" s="21"/>
      <c r="D786" s="164"/>
      <c r="E786" s="51"/>
      <c r="F786" s="51"/>
      <c r="G786" s="51"/>
      <c r="H786" s="51"/>
    </row>
    <row r="787" ht="15.75" customHeight="1">
      <c r="A787" s="36"/>
      <c r="C787" s="21"/>
      <c r="D787" s="164"/>
      <c r="E787" s="51"/>
      <c r="F787" s="51"/>
      <c r="G787" s="51"/>
      <c r="H787" s="51"/>
    </row>
    <row r="788" ht="15.75" customHeight="1">
      <c r="A788" s="36"/>
      <c r="C788" s="21"/>
      <c r="D788" s="164"/>
      <c r="E788" s="51"/>
      <c r="F788" s="51"/>
      <c r="G788" s="51"/>
      <c r="H788" s="51"/>
    </row>
    <row r="789" ht="15.75" customHeight="1">
      <c r="A789" s="36"/>
      <c r="C789" s="21"/>
      <c r="D789" s="164"/>
      <c r="E789" s="51"/>
      <c r="F789" s="51"/>
      <c r="G789" s="51"/>
      <c r="H789" s="51"/>
    </row>
    <row r="790" ht="15.75" customHeight="1">
      <c r="A790" s="36"/>
      <c r="C790" s="21"/>
      <c r="D790" s="164"/>
      <c r="E790" s="51"/>
      <c r="F790" s="51"/>
      <c r="G790" s="51"/>
      <c r="H790" s="51"/>
    </row>
    <row r="791" ht="15.75" customHeight="1">
      <c r="A791" s="36"/>
      <c r="C791" s="21"/>
      <c r="D791" s="164"/>
      <c r="E791" s="51"/>
      <c r="F791" s="51"/>
      <c r="G791" s="51"/>
      <c r="H791" s="51"/>
    </row>
    <row r="792" ht="15.75" customHeight="1">
      <c r="A792" s="36"/>
      <c r="C792" s="21"/>
      <c r="D792" s="164"/>
      <c r="E792" s="51"/>
      <c r="F792" s="51"/>
      <c r="G792" s="51"/>
      <c r="H792" s="51"/>
    </row>
    <row r="793" ht="15.75" customHeight="1">
      <c r="A793" s="36"/>
      <c r="C793" s="21"/>
      <c r="D793" s="164"/>
      <c r="E793" s="51"/>
      <c r="F793" s="51"/>
      <c r="G793" s="51"/>
      <c r="H793" s="51"/>
    </row>
    <row r="794" ht="15.75" customHeight="1">
      <c r="A794" s="36"/>
      <c r="C794" s="21"/>
      <c r="D794" s="164"/>
      <c r="E794" s="51"/>
      <c r="F794" s="51"/>
      <c r="G794" s="51"/>
      <c r="H794" s="51"/>
    </row>
    <row r="795" ht="15.75" customHeight="1">
      <c r="A795" s="36"/>
      <c r="C795" s="21"/>
      <c r="D795" s="164"/>
      <c r="E795" s="51"/>
      <c r="F795" s="51"/>
      <c r="G795" s="51"/>
      <c r="H795" s="51"/>
    </row>
    <row r="796" ht="15.75" customHeight="1">
      <c r="A796" s="36"/>
      <c r="C796" s="21"/>
      <c r="D796" s="164"/>
      <c r="E796" s="51"/>
      <c r="F796" s="51"/>
      <c r="G796" s="51"/>
      <c r="H796" s="51"/>
    </row>
    <row r="797" ht="15.75" customHeight="1">
      <c r="A797" s="36"/>
      <c r="C797" s="21"/>
      <c r="D797" s="164"/>
      <c r="E797" s="51"/>
      <c r="F797" s="51"/>
      <c r="G797" s="51"/>
      <c r="H797" s="51"/>
    </row>
    <row r="798" ht="15.75" customHeight="1">
      <c r="A798" s="36"/>
      <c r="C798" s="21"/>
      <c r="D798" s="164"/>
      <c r="E798" s="51"/>
      <c r="F798" s="51"/>
      <c r="G798" s="51"/>
      <c r="H798" s="51"/>
    </row>
    <row r="799" ht="15.75" customHeight="1">
      <c r="A799" s="36"/>
      <c r="C799" s="21"/>
      <c r="D799" s="164"/>
      <c r="E799" s="51"/>
      <c r="F799" s="51"/>
      <c r="G799" s="51"/>
      <c r="H799" s="51"/>
    </row>
    <row r="800" ht="15.75" customHeight="1">
      <c r="A800" s="36"/>
      <c r="C800" s="21"/>
      <c r="D800" s="164"/>
      <c r="E800" s="51"/>
      <c r="F800" s="51"/>
      <c r="G800" s="51"/>
      <c r="H800" s="51"/>
    </row>
    <row r="801" ht="15.75" customHeight="1">
      <c r="A801" s="36"/>
      <c r="C801" s="21"/>
      <c r="D801" s="164"/>
      <c r="E801" s="51"/>
      <c r="F801" s="51"/>
      <c r="G801" s="51"/>
      <c r="H801" s="51"/>
    </row>
    <row r="802" ht="15.75" customHeight="1">
      <c r="A802" s="36"/>
      <c r="C802" s="21"/>
      <c r="D802" s="164"/>
      <c r="E802" s="51"/>
      <c r="F802" s="51"/>
      <c r="G802" s="51"/>
      <c r="H802" s="51"/>
    </row>
    <row r="803" ht="15.75" customHeight="1">
      <c r="A803" s="36"/>
      <c r="C803" s="21"/>
      <c r="D803" s="164"/>
      <c r="E803" s="51"/>
      <c r="F803" s="51"/>
      <c r="G803" s="51"/>
      <c r="H803" s="51"/>
    </row>
    <row r="804" ht="15.75" customHeight="1">
      <c r="A804" s="36"/>
      <c r="C804" s="21"/>
      <c r="D804" s="164"/>
      <c r="E804" s="51"/>
      <c r="F804" s="51"/>
      <c r="G804" s="51"/>
      <c r="H804" s="51"/>
    </row>
    <row r="805" ht="15.75" customHeight="1">
      <c r="A805" s="36"/>
      <c r="C805" s="21"/>
      <c r="D805" s="164"/>
      <c r="E805" s="51"/>
      <c r="F805" s="51"/>
      <c r="G805" s="51"/>
      <c r="H805" s="51"/>
    </row>
    <row r="806" ht="15.75" customHeight="1">
      <c r="A806" s="36"/>
      <c r="C806" s="21"/>
      <c r="D806" s="164"/>
      <c r="E806" s="51"/>
      <c r="F806" s="51"/>
      <c r="G806" s="51"/>
      <c r="H806" s="51"/>
    </row>
    <row r="807" ht="15.75" customHeight="1">
      <c r="A807" s="36"/>
      <c r="C807" s="21"/>
      <c r="D807" s="164"/>
      <c r="E807" s="51"/>
      <c r="F807" s="51"/>
      <c r="G807" s="51"/>
      <c r="H807" s="51"/>
    </row>
    <row r="808" ht="15.75" customHeight="1">
      <c r="A808" s="36"/>
      <c r="C808" s="21"/>
      <c r="D808" s="164"/>
      <c r="E808" s="51"/>
      <c r="F808" s="51"/>
      <c r="G808" s="51"/>
      <c r="H808" s="51"/>
    </row>
    <row r="809" ht="15.75" customHeight="1">
      <c r="A809" s="36"/>
      <c r="C809" s="21"/>
      <c r="D809" s="164"/>
      <c r="E809" s="51"/>
      <c r="F809" s="51"/>
      <c r="G809" s="51"/>
      <c r="H809" s="51"/>
    </row>
    <row r="810" ht="15.75" customHeight="1">
      <c r="A810" s="36"/>
      <c r="C810" s="21"/>
      <c r="D810" s="164"/>
      <c r="E810" s="51"/>
      <c r="F810" s="51"/>
      <c r="G810" s="51"/>
      <c r="H810" s="51"/>
    </row>
    <row r="811" ht="15.75" customHeight="1">
      <c r="A811" s="36"/>
      <c r="C811" s="21"/>
      <c r="D811" s="164"/>
      <c r="E811" s="51"/>
      <c r="F811" s="51"/>
      <c r="G811" s="51"/>
      <c r="H811" s="51"/>
    </row>
    <row r="812" ht="15.75" customHeight="1">
      <c r="A812" s="36"/>
      <c r="C812" s="21"/>
      <c r="D812" s="164"/>
      <c r="E812" s="51"/>
      <c r="F812" s="51"/>
      <c r="G812" s="51"/>
      <c r="H812" s="51"/>
    </row>
    <row r="813" ht="15.75" customHeight="1">
      <c r="A813" s="36"/>
      <c r="C813" s="21"/>
      <c r="D813" s="164"/>
      <c r="E813" s="51"/>
      <c r="F813" s="51"/>
      <c r="G813" s="51"/>
      <c r="H813" s="51"/>
    </row>
    <row r="814" ht="15.75" customHeight="1">
      <c r="A814" s="36"/>
      <c r="C814" s="21"/>
      <c r="D814" s="164"/>
      <c r="E814" s="51"/>
      <c r="F814" s="51"/>
      <c r="G814" s="51"/>
      <c r="H814" s="51"/>
    </row>
    <row r="815" ht="15.75" customHeight="1">
      <c r="A815" s="36"/>
      <c r="C815" s="21"/>
      <c r="D815" s="164"/>
      <c r="E815" s="51"/>
      <c r="F815" s="51"/>
      <c r="G815" s="51"/>
      <c r="H815" s="51"/>
    </row>
    <row r="816" ht="15.75" customHeight="1">
      <c r="A816" s="36"/>
      <c r="C816" s="21"/>
      <c r="D816" s="164"/>
      <c r="E816" s="51"/>
      <c r="F816" s="51"/>
      <c r="G816" s="51"/>
      <c r="H816" s="51"/>
    </row>
    <row r="817" ht="15.75" customHeight="1">
      <c r="A817" s="36"/>
      <c r="C817" s="21"/>
      <c r="D817" s="164"/>
      <c r="E817" s="51"/>
      <c r="F817" s="51"/>
      <c r="G817" s="51"/>
      <c r="H817" s="51"/>
    </row>
    <row r="818" ht="15.75" customHeight="1">
      <c r="A818" s="36"/>
      <c r="C818" s="21"/>
      <c r="D818" s="164"/>
      <c r="E818" s="51"/>
      <c r="F818" s="51"/>
      <c r="G818" s="51"/>
      <c r="H818" s="51"/>
    </row>
    <row r="819" ht="15.75" customHeight="1">
      <c r="A819" s="36"/>
      <c r="C819" s="21"/>
      <c r="D819" s="164"/>
      <c r="E819" s="51"/>
      <c r="F819" s="51"/>
      <c r="G819" s="51"/>
      <c r="H819" s="51"/>
    </row>
    <row r="820" ht="15.75" customHeight="1">
      <c r="A820" s="36"/>
      <c r="C820" s="21"/>
      <c r="D820" s="164"/>
      <c r="E820" s="51"/>
      <c r="F820" s="51"/>
      <c r="G820" s="51"/>
      <c r="H820" s="51"/>
    </row>
    <row r="821" ht="15.75" customHeight="1">
      <c r="A821" s="36"/>
      <c r="C821" s="21"/>
      <c r="D821" s="164"/>
      <c r="E821" s="51"/>
      <c r="F821" s="51"/>
      <c r="G821" s="51"/>
      <c r="H821" s="51"/>
    </row>
    <row r="822" ht="15.75" customHeight="1">
      <c r="A822" s="36"/>
      <c r="C822" s="21"/>
      <c r="D822" s="164"/>
      <c r="E822" s="51"/>
      <c r="F822" s="51"/>
      <c r="G822" s="51"/>
      <c r="H822" s="51"/>
    </row>
    <row r="823" ht="15.75" customHeight="1">
      <c r="A823" s="36"/>
      <c r="C823" s="21"/>
      <c r="D823" s="164"/>
      <c r="E823" s="51"/>
      <c r="F823" s="51"/>
      <c r="G823" s="51"/>
      <c r="H823" s="51"/>
    </row>
    <row r="824" ht="15.75" customHeight="1">
      <c r="A824" s="36"/>
      <c r="C824" s="21"/>
      <c r="D824" s="164"/>
      <c r="E824" s="51"/>
      <c r="F824" s="51"/>
      <c r="G824" s="51"/>
      <c r="H824" s="51"/>
    </row>
    <row r="825" ht="15.75" customHeight="1">
      <c r="A825" s="36"/>
      <c r="C825" s="21"/>
      <c r="D825" s="164"/>
      <c r="E825" s="51"/>
      <c r="F825" s="51"/>
      <c r="G825" s="51"/>
      <c r="H825" s="51"/>
    </row>
    <row r="826" ht="15.75" customHeight="1">
      <c r="A826" s="36"/>
      <c r="C826" s="21"/>
      <c r="D826" s="164"/>
      <c r="E826" s="51"/>
      <c r="F826" s="51"/>
      <c r="G826" s="51"/>
      <c r="H826" s="51"/>
    </row>
    <row r="827" ht="15.75" customHeight="1">
      <c r="A827" s="36"/>
      <c r="C827" s="21"/>
      <c r="D827" s="164"/>
      <c r="E827" s="51"/>
      <c r="F827" s="51"/>
      <c r="G827" s="51"/>
      <c r="H827" s="51"/>
    </row>
    <row r="828" ht="15.75" customHeight="1">
      <c r="A828" s="36"/>
      <c r="C828" s="21"/>
      <c r="D828" s="164"/>
      <c r="E828" s="51"/>
      <c r="F828" s="51"/>
      <c r="G828" s="51"/>
      <c r="H828" s="51"/>
    </row>
    <row r="829" ht="15.75" customHeight="1">
      <c r="A829" s="36"/>
      <c r="C829" s="21"/>
      <c r="D829" s="164"/>
      <c r="E829" s="51"/>
      <c r="F829" s="51"/>
      <c r="G829" s="51"/>
      <c r="H829" s="51"/>
    </row>
    <row r="830" ht="15.75" customHeight="1">
      <c r="A830" s="36"/>
      <c r="C830" s="21"/>
      <c r="D830" s="164"/>
      <c r="E830" s="51"/>
      <c r="F830" s="51"/>
      <c r="G830" s="51"/>
      <c r="H830" s="51"/>
    </row>
    <row r="831" ht="15.75" customHeight="1">
      <c r="A831" s="36"/>
      <c r="C831" s="21"/>
      <c r="D831" s="164"/>
      <c r="E831" s="51"/>
      <c r="F831" s="51"/>
      <c r="G831" s="51"/>
      <c r="H831" s="51"/>
    </row>
    <row r="832" ht="15.75" customHeight="1">
      <c r="A832" s="36"/>
      <c r="C832" s="21"/>
      <c r="D832" s="164"/>
      <c r="E832" s="51"/>
      <c r="F832" s="51"/>
      <c r="G832" s="51"/>
      <c r="H832" s="51"/>
    </row>
    <row r="833" ht="15.75" customHeight="1">
      <c r="A833" s="36"/>
      <c r="C833" s="21"/>
      <c r="D833" s="164"/>
      <c r="E833" s="51"/>
      <c r="F833" s="51"/>
      <c r="G833" s="51"/>
      <c r="H833" s="51"/>
    </row>
    <row r="834" ht="15.75" customHeight="1">
      <c r="A834" s="36"/>
      <c r="C834" s="21"/>
      <c r="D834" s="164"/>
      <c r="E834" s="51"/>
      <c r="F834" s="51"/>
      <c r="G834" s="51"/>
      <c r="H834" s="51"/>
    </row>
    <row r="835" ht="15.75" customHeight="1">
      <c r="A835" s="36"/>
      <c r="C835" s="21"/>
      <c r="D835" s="164"/>
      <c r="E835" s="51"/>
      <c r="F835" s="51"/>
      <c r="G835" s="51"/>
      <c r="H835" s="51"/>
    </row>
    <row r="836" ht="15.75" customHeight="1">
      <c r="A836" s="36"/>
      <c r="C836" s="21"/>
      <c r="D836" s="164"/>
      <c r="E836" s="51"/>
      <c r="F836" s="51"/>
      <c r="G836" s="51"/>
      <c r="H836" s="51"/>
    </row>
    <row r="837" ht="15.75" customHeight="1">
      <c r="A837" s="36"/>
      <c r="C837" s="21"/>
      <c r="D837" s="164"/>
      <c r="E837" s="51"/>
      <c r="F837" s="51"/>
      <c r="G837" s="51"/>
      <c r="H837" s="51"/>
    </row>
    <row r="838" ht="15.75" customHeight="1">
      <c r="A838" s="36"/>
      <c r="C838" s="21"/>
      <c r="D838" s="164"/>
      <c r="E838" s="51"/>
      <c r="F838" s="51"/>
      <c r="G838" s="51"/>
      <c r="H838" s="51"/>
    </row>
    <row r="839" ht="15.75" customHeight="1">
      <c r="A839" s="36"/>
      <c r="C839" s="21"/>
      <c r="D839" s="164"/>
      <c r="E839" s="51"/>
      <c r="F839" s="51"/>
      <c r="G839" s="51"/>
      <c r="H839" s="51"/>
    </row>
    <row r="840" ht="15.75" customHeight="1">
      <c r="A840" s="36"/>
      <c r="C840" s="21"/>
      <c r="D840" s="164"/>
      <c r="E840" s="51"/>
      <c r="F840" s="51"/>
      <c r="G840" s="51"/>
      <c r="H840" s="51"/>
    </row>
    <row r="841" ht="15.75" customHeight="1">
      <c r="A841" s="36"/>
      <c r="C841" s="21"/>
      <c r="D841" s="164"/>
      <c r="E841" s="51"/>
      <c r="F841" s="51"/>
      <c r="G841" s="51"/>
      <c r="H841" s="51"/>
    </row>
    <row r="842" ht="15.75" customHeight="1">
      <c r="A842" s="36"/>
      <c r="C842" s="21"/>
      <c r="D842" s="164"/>
      <c r="E842" s="51"/>
      <c r="F842" s="51"/>
      <c r="G842" s="51"/>
      <c r="H842" s="51"/>
    </row>
    <row r="843" ht="15.75" customHeight="1">
      <c r="A843" s="36"/>
      <c r="C843" s="21"/>
      <c r="D843" s="164"/>
      <c r="E843" s="51"/>
      <c r="F843" s="51"/>
      <c r="G843" s="51"/>
      <c r="H843" s="51"/>
    </row>
    <row r="844" ht="15.75" customHeight="1">
      <c r="A844" s="36"/>
      <c r="C844" s="21"/>
      <c r="D844" s="164"/>
      <c r="E844" s="51"/>
      <c r="F844" s="51"/>
      <c r="G844" s="51"/>
      <c r="H844" s="51"/>
    </row>
    <row r="845" ht="15.75" customHeight="1">
      <c r="A845" s="36"/>
      <c r="C845" s="21"/>
      <c r="D845" s="164"/>
      <c r="E845" s="51"/>
      <c r="F845" s="51"/>
      <c r="G845" s="51"/>
      <c r="H845" s="51"/>
    </row>
    <row r="846" ht="15.75" customHeight="1">
      <c r="A846" s="36"/>
      <c r="C846" s="21"/>
      <c r="D846" s="164"/>
      <c r="E846" s="51"/>
      <c r="F846" s="51"/>
      <c r="G846" s="51"/>
      <c r="H846" s="51"/>
    </row>
    <row r="847" ht="15.75" customHeight="1">
      <c r="A847" s="36"/>
      <c r="C847" s="21"/>
      <c r="D847" s="164"/>
      <c r="E847" s="51"/>
      <c r="F847" s="51"/>
      <c r="G847" s="51"/>
      <c r="H847" s="51"/>
    </row>
    <row r="848" ht="15.75" customHeight="1">
      <c r="A848" s="36"/>
      <c r="C848" s="21"/>
      <c r="D848" s="164"/>
      <c r="E848" s="51"/>
      <c r="F848" s="51"/>
      <c r="G848" s="51"/>
      <c r="H848" s="51"/>
    </row>
    <row r="849" ht="15.75" customHeight="1">
      <c r="A849" s="36"/>
      <c r="C849" s="21"/>
      <c r="D849" s="164"/>
      <c r="E849" s="51"/>
      <c r="F849" s="51"/>
      <c r="G849" s="51"/>
      <c r="H849" s="51"/>
    </row>
    <row r="850" ht="15.75" customHeight="1">
      <c r="A850" s="36"/>
      <c r="C850" s="21"/>
      <c r="D850" s="164"/>
      <c r="E850" s="51"/>
      <c r="F850" s="51"/>
      <c r="G850" s="51"/>
      <c r="H850" s="51"/>
    </row>
    <row r="851" ht="15.75" customHeight="1">
      <c r="A851" s="36"/>
      <c r="C851" s="21"/>
      <c r="D851" s="164"/>
      <c r="E851" s="51"/>
      <c r="F851" s="51"/>
      <c r="G851" s="51"/>
      <c r="H851" s="51"/>
    </row>
    <row r="852" ht="15.75" customHeight="1">
      <c r="A852" s="36"/>
      <c r="C852" s="21"/>
      <c r="D852" s="164"/>
      <c r="E852" s="51"/>
      <c r="F852" s="51"/>
      <c r="G852" s="51"/>
      <c r="H852" s="51"/>
    </row>
    <row r="853" ht="15.75" customHeight="1">
      <c r="A853" s="36"/>
      <c r="C853" s="21"/>
      <c r="D853" s="164"/>
      <c r="E853" s="51"/>
      <c r="F853" s="51"/>
      <c r="G853" s="51"/>
      <c r="H853" s="51"/>
    </row>
    <row r="854" ht="15.75" customHeight="1">
      <c r="A854" s="36"/>
      <c r="C854" s="21"/>
      <c r="D854" s="164"/>
      <c r="E854" s="51"/>
      <c r="F854" s="51"/>
      <c r="G854" s="51"/>
      <c r="H854" s="51"/>
    </row>
    <row r="855" ht="15.75" customHeight="1">
      <c r="A855" s="36"/>
      <c r="C855" s="21"/>
      <c r="D855" s="164"/>
      <c r="E855" s="51"/>
      <c r="F855" s="51"/>
      <c r="G855" s="51"/>
      <c r="H855" s="51"/>
    </row>
    <row r="856" ht="15.75" customHeight="1">
      <c r="A856" s="36"/>
      <c r="C856" s="21"/>
      <c r="D856" s="164"/>
      <c r="E856" s="51"/>
      <c r="F856" s="51"/>
      <c r="G856" s="51"/>
      <c r="H856" s="51"/>
    </row>
    <row r="857" ht="15.75" customHeight="1">
      <c r="A857" s="36"/>
      <c r="C857" s="21"/>
      <c r="D857" s="164"/>
      <c r="E857" s="51"/>
      <c r="F857" s="51"/>
      <c r="G857" s="51"/>
      <c r="H857" s="51"/>
    </row>
    <row r="858" ht="15.75" customHeight="1">
      <c r="A858" s="36"/>
      <c r="C858" s="21"/>
      <c r="D858" s="164"/>
      <c r="E858" s="51"/>
      <c r="F858" s="51"/>
      <c r="G858" s="51"/>
      <c r="H858" s="51"/>
    </row>
    <row r="859" ht="15.75" customHeight="1">
      <c r="A859" s="36"/>
      <c r="C859" s="21"/>
      <c r="D859" s="164"/>
      <c r="E859" s="51"/>
      <c r="F859" s="51"/>
      <c r="G859" s="51"/>
      <c r="H859" s="51"/>
    </row>
    <row r="860" ht="15.75" customHeight="1">
      <c r="A860" s="36"/>
      <c r="C860" s="21"/>
      <c r="D860" s="164"/>
      <c r="E860" s="51"/>
      <c r="F860" s="51"/>
      <c r="G860" s="51"/>
      <c r="H860" s="51"/>
    </row>
    <row r="861" ht="15.75" customHeight="1">
      <c r="A861" s="36"/>
      <c r="C861" s="21"/>
      <c r="D861" s="164"/>
      <c r="E861" s="51"/>
      <c r="F861" s="51"/>
      <c r="G861" s="51"/>
      <c r="H861" s="51"/>
    </row>
    <row r="862" ht="15.75" customHeight="1">
      <c r="A862" s="36"/>
      <c r="C862" s="21"/>
      <c r="D862" s="164"/>
      <c r="E862" s="51"/>
      <c r="F862" s="51"/>
      <c r="G862" s="51"/>
      <c r="H862" s="51"/>
    </row>
    <row r="863" ht="15.75" customHeight="1">
      <c r="A863" s="36"/>
      <c r="C863" s="21"/>
      <c r="D863" s="164"/>
      <c r="E863" s="51"/>
      <c r="F863" s="51"/>
      <c r="G863" s="51"/>
      <c r="H863" s="51"/>
    </row>
    <row r="864" ht="15.75" customHeight="1">
      <c r="A864" s="36"/>
      <c r="C864" s="21"/>
      <c r="D864" s="164"/>
      <c r="E864" s="51"/>
      <c r="F864" s="51"/>
      <c r="G864" s="51"/>
      <c r="H864" s="51"/>
    </row>
    <row r="865" ht="15.75" customHeight="1">
      <c r="A865" s="36"/>
      <c r="C865" s="21"/>
      <c r="D865" s="164"/>
      <c r="E865" s="51"/>
      <c r="F865" s="51"/>
      <c r="G865" s="51"/>
      <c r="H865" s="51"/>
    </row>
    <row r="866" ht="15.75" customHeight="1">
      <c r="A866" s="36"/>
      <c r="C866" s="21"/>
      <c r="D866" s="164"/>
      <c r="E866" s="51"/>
      <c r="F866" s="51"/>
      <c r="G866" s="51"/>
      <c r="H866" s="51"/>
    </row>
    <row r="867" ht="15.75" customHeight="1">
      <c r="A867" s="36"/>
      <c r="C867" s="21"/>
      <c r="D867" s="164"/>
      <c r="E867" s="51"/>
      <c r="F867" s="51"/>
      <c r="G867" s="51"/>
      <c r="H867" s="51"/>
    </row>
    <row r="868" ht="15.75" customHeight="1">
      <c r="A868" s="36"/>
      <c r="C868" s="21"/>
      <c r="D868" s="164"/>
      <c r="E868" s="51"/>
      <c r="F868" s="51"/>
      <c r="G868" s="51"/>
      <c r="H868" s="51"/>
    </row>
    <row r="869" ht="15.75" customHeight="1">
      <c r="A869" s="36"/>
      <c r="C869" s="21"/>
      <c r="D869" s="164"/>
      <c r="E869" s="51"/>
      <c r="F869" s="51"/>
      <c r="G869" s="51"/>
      <c r="H869" s="51"/>
    </row>
    <row r="870" ht="15.75" customHeight="1">
      <c r="A870" s="36"/>
      <c r="C870" s="21"/>
      <c r="D870" s="164"/>
      <c r="E870" s="51"/>
      <c r="F870" s="51"/>
      <c r="G870" s="51"/>
      <c r="H870" s="51"/>
    </row>
    <row r="871" ht="15.75" customHeight="1">
      <c r="A871" s="36"/>
      <c r="C871" s="21"/>
      <c r="D871" s="164"/>
      <c r="E871" s="51"/>
      <c r="F871" s="51"/>
      <c r="G871" s="51"/>
      <c r="H871" s="51"/>
    </row>
    <row r="872" ht="15.75" customHeight="1">
      <c r="A872" s="36"/>
      <c r="C872" s="21"/>
      <c r="D872" s="164"/>
      <c r="E872" s="51"/>
      <c r="F872" s="51"/>
      <c r="G872" s="51"/>
      <c r="H872" s="51"/>
    </row>
    <row r="873" ht="15.75" customHeight="1">
      <c r="A873" s="36"/>
      <c r="C873" s="21"/>
      <c r="D873" s="164"/>
      <c r="E873" s="51"/>
      <c r="F873" s="51"/>
      <c r="G873" s="51"/>
      <c r="H873" s="51"/>
    </row>
    <row r="874" ht="15.75" customHeight="1">
      <c r="A874" s="36"/>
      <c r="C874" s="21"/>
      <c r="D874" s="164"/>
      <c r="E874" s="51"/>
      <c r="F874" s="51"/>
      <c r="G874" s="51"/>
      <c r="H874" s="51"/>
    </row>
    <row r="875" ht="15.75" customHeight="1">
      <c r="A875" s="36"/>
      <c r="C875" s="21"/>
      <c r="D875" s="164"/>
      <c r="E875" s="51"/>
      <c r="F875" s="51"/>
      <c r="G875" s="51"/>
      <c r="H875" s="51"/>
    </row>
    <row r="876" ht="15.75" customHeight="1">
      <c r="A876" s="36"/>
      <c r="C876" s="21"/>
      <c r="D876" s="164"/>
      <c r="E876" s="51"/>
      <c r="F876" s="51"/>
      <c r="G876" s="51"/>
      <c r="H876" s="51"/>
    </row>
    <row r="877" ht="15.75" customHeight="1">
      <c r="A877" s="36"/>
      <c r="C877" s="21"/>
      <c r="D877" s="164"/>
      <c r="E877" s="51"/>
      <c r="F877" s="51"/>
      <c r="G877" s="51"/>
      <c r="H877" s="51"/>
    </row>
    <row r="878" ht="15.75" customHeight="1">
      <c r="A878" s="36"/>
      <c r="C878" s="21"/>
      <c r="D878" s="164"/>
      <c r="E878" s="51"/>
      <c r="F878" s="51"/>
      <c r="G878" s="51"/>
      <c r="H878" s="51"/>
    </row>
    <row r="879" ht="15.75" customHeight="1">
      <c r="A879" s="36"/>
      <c r="C879" s="21"/>
      <c r="D879" s="164"/>
      <c r="E879" s="51"/>
      <c r="F879" s="51"/>
      <c r="G879" s="51"/>
      <c r="H879" s="51"/>
    </row>
    <row r="880" ht="15.75" customHeight="1">
      <c r="A880" s="36"/>
      <c r="C880" s="21"/>
      <c r="D880" s="164"/>
      <c r="E880" s="51"/>
      <c r="F880" s="51"/>
      <c r="G880" s="51"/>
      <c r="H880" s="51"/>
    </row>
    <row r="881" ht="15.75" customHeight="1">
      <c r="A881" s="36"/>
      <c r="C881" s="21"/>
      <c r="D881" s="164"/>
      <c r="E881" s="51"/>
      <c r="F881" s="51"/>
      <c r="G881" s="51"/>
      <c r="H881" s="51"/>
    </row>
    <row r="882" ht="15.75" customHeight="1">
      <c r="A882" s="36"/>
      <c r="C882" s="21"/>
      <c r="D882" s="164"/>
      <c r="E882" s="51"/>
      <c r="F882" s="51"/>
      <c r="G882" s="51"/>
      <c r="H882" s="51"/>
    </row>
    <row r="883" ht="15.75" customHeight="1">
      <c r="A883" s="36"/>
      <c r="C883" s="21"/>
      <c r="D883" s="164"/>
      <c r="E883" s="51"/>
      <c r="F883" s="51"/>
      <c r="G883" s="51"/>
      <c r="H883" s="51"/>
    </row>
    <row r="884" ht="15.75" customHeight="1">
      <c r="A884" s="36"/>
      <c r="C884" s="21"/>
      <c r="D884" s="164"/>
      <c r="E884" s="51"/>
      <c r="F884" s="51"/>
      <c r="G884" s="51"/>
      <c r="H884" s="51"/>
    </row>
    <row r="885" ht="15.75" customHeight="1">
      <c r="A885" s="36"/>
      <c r="C885" s="21"/>
      <c r="D885" s="164"/>
      <c r="E885" s="51"/>
      <c r="F885" s="51"/>
      <c r="G885" s="51"/>
      <c r="H885" s="51"/>
    </row>
    <row r="886" ht="15.75" customHeight="1">
      <c r="A886" s="36"/>
      <c r="C886" s="21"/>
      <c r="D886" s="164"/>
      <c r="E886" s="51"/>
      <c r="F886" s="51"/>
      <c r="G886" s="51"/>
      <c r="H886" s="51"/>
    </row>
    <row r="887" ht="15.75" customHeight="1">
      <c r="A887" s="36"/>
      <c r="C887" s="21"/>
      <c r="D887" s="164"/>
      <c r="E887" s="51"/>
      <c r="F887" s="51"/>
      <c r="G887" s="51"/>
      <c r="H887" s="51"/>
    </row>
    <row r="888" ht="15.75" customHeight="1">
      <c r="A888" s="36"/>
      <c r="C888" s="21"/>
      <c r="D888" s="164"/>
      <c r="E888" s="51"/>
      <c r="F888" s="51"/>
      <c r="G888" s="51"/>
      <c r="H888" s="51"/>
    </row>
    <row r="889" ht="15.75" customHeight="1">
      <c r="A889" s="36"/>
      <c r="C889" s="21"/>
      <c r="D889" s="164"/>
      <c r="E889" s="51"/>
      <c r="F889" s="51"/>
      <c r="G889" s="51"/>
      <c r="H889" s="51"/>
    </row>
    <row r="890" ht="15.75" customHeight="1">
      <c r="A890" s="36"/>
      <c r="C890" s="21"/>
      <c r="D890" s="164"/>
      <c r="E890" s="51"/>
      <c r="F890" s="51"/>
      <c r="G890" s="51"/>
      <c r="H890" s="51"/>
    </row>
    <row r="891" ht="15.75" customHeight="1">
      <c r="A891" s="36"/>
      <c r="C891" s="21"/>
      <c r="D891" s="164"/>
      <c r="E891" s="51"/>
      <c r="F891" s="51"/>
      <c r="G891" s="51"/>
      <c r="H891" s="51"/>
    </row>
    <row r="892" ht="15.75" customHeight="1">
      <c r="A892" s="36"/>
      <c r="C892" s="21"/>
      <c r="D892" s="164"/>
      <c r="E892" s="51"/>
      <c r="F892" s="51"/>
      <c r="G892" s="51"/>
      <c r="H892" s="51"/>
    </row>
    <row r="893" ht="15.75" customHeight="1">
      <c r="A893" s="36"/>
      <c r="C893" s="21"/>
      <c r="D893" s="164"/>
      <c r="E893" s="51"/>
      <c r="F893" s="51"/>
      <c r="G893" s="51"/>
      <c r="H893" s="51"/>
    </row>
    <row r="894" ht="15.75" customHeight="1">
      <c r="A894" s="36"/>
      <c r="C894" s="21"/>
      <c r="D894" s="164"/>
      <c r="E894" s="51"/>
      <c r="F894" s="51"/>
      <c r="G894" s="51"/>
      <c r="H894" s="51"/>
    </row>
    <row r="895" ht="15.75" customHeight="1">
      <c r="A895" s="36"/>
      <c r="C895" s="21"/>
      <c r="D895" s="164"/>
      <c r="E895" s="51"/>
      <c r="F895" s="51"/>
      <c r="G895" s="51"/>
      <c r="H895" s="51"/>
    </row>
    <row r="896" ht="15.75" customHeight="1">
      <c r="A896" s="36"/>
      <c r="C896" s="21"/>
      <c r="D896" s="164"/>
      <c r="E896" s="51"/>
      <c r="F896" s="51"/>
      <c r="G896" s="51"/>
      <c r="H896" s="51"/>
    </row>
    <row r="897" ht="15.75" customHeight="1">
      <c r="A897" s="36"/>
      <c r="C897" s="21"/>
      <c r="D897" s="164"/>
      <c r="E897" s="51"/>
      <c r="F897" s="51"/>
      <c r="G897" s="51"/>
      <c r="H897" s="51"/>
    </row>
    <row r="898" ht="15.75" customHeight="1">
      <c r="A898" s="36"/>
      <c r="C898" s="21"/>
      <c r="D898" s="164"/>
      <c r="E898" s="51"/>
      <c r="F898" s="51"/>
      <c r="G898" s="51"/>
      <c r="H898" s="51"/>
    </row>
    <row r="899" ht="15.75" customHeight="1">
      <c r="A899" s="36"/>
      <c r="C899" s="21"/>
      <c r="D899" s="164"/>
      <c r="E899" s="51"/>
      <c r="F899" s="51"/>
      <c r="G899" s="51"/>
      <c r="H899" s="51"/>
    </row>
    <row r="900" ht="15.75" customHeight="1">
      <c r="A900" s="36"/>
      <c r="C900" s="21"/>
      <c r="D900" s="164"/>
      <c r="E900" s="51"/>
      <c r="F900" s="51"/>
      <c r="G900" s="51"/>
      <c r="H900" s="51"/>
    </row>
    <row r="901" ht="15.75" customHeight="1">
      <c r="A901" s="36"/>
      <c r="C901" s="21"/>
      <c r="D901" s="164"/>
      <c r="E901" s="51"/>
      <c r="F901" s="51"/>
      <c r="G901" s="51"/>
      <c r="H901" s="51"/>
    </row>
    <row r="902" ht="15.75" customHeight="1">
      <c r="A902" s="36"/>
      <c r="C902" s="21"/>
      <c r="D902" s="164"/>
      <c r="E902" s="51"/>
      <c r="F902" s="51"/>
      <c r="G902" s="51"/>
      <c r="H902" s="51"/>
    </row>
    <row r="903" ht="15.75" customHeight="1">
      <c r="A903" s="36"/>
      <c r="C903" s="21"/>
      <c r="D903" s="164"/>
      <c r="E903" s="51"/>
      <c r="F903" s="51"/>
      <c r="G903" s="51"/>
      <c r="H903" s="51"/>
    </row>
    <row r="904" ht="15.75" customHeight="1">
      <c r="A904" s="36"/>
      <c r="C904" s="21"/>
      <c r="D904" s="164"/>
      <c r="E904" s="51"/>
      <c r="F904" s="51"/>
      <c r="G904" s="51"/>
      <c r="H904" s="51"/>
    </row>
    <row r="905" ht="15.75" customHeight="1">
      <c r="A905" s="36"/>
      <c r="C905" s="21"/>
      <c r="D905" s="164"/>
      <c r="E905" s="51"/>
      <c r="F905" s="51"/>
      <c r="G905" s="51"/>
      <c r="H905" s="51"/>
    </row>
    <row r="906" ht="15.75" customHeight="1">
      <c r="A906" s="36"/>
      <c r="C906" s="21"/>
      <c r="D906" s="164"/>
      <c r="E906" s="51"/>
      <c r="F906" s="51"/>
      <c r="G906" s="51"/>
      <c r="H906" s="51"/>
    </row>
    <row r="907" ht="15.75" customHeight="1">
      <c r="A907" s="36"/>
      <c r="C907" s="21"/>
      <c r="D907" s="164"/>
      <c r="E907" s="51"/>
      <c r="F907" s="51"/>
      <c r="G907" s="51"/>
      <c r="H907" s="51"/>
    </row>
    <row r="908" ht="15.75" customHeight="1">
      <c r="A908" s="36"/>
      <c r="C908" s="21"/>
      <c r="D908" s="164"/>
      <c r="E908" s="51"/>
      <c r="F908" s="51"/>
      <c r="G908" s="51"/>
      <c r="H908" s="51"/>
    </row>
    <row r="909" ht="15.75" customHeight="1">
      <c r="A909" s="36"/>
      <c r="C909" s="21"/>
      <c r="D909" s="164"/>
      <c r="E909" s="51"/>
      <c r="F909" s="51"/>
      <c r="G909" s="51"/>
      <c r="H909" s="51"/>
    </row>
    <row r="910" ht="15.75" customHeight="1">
      <c r="A910" s="36"/>
      <c r="C910" s="21"/>
      <c r="D910" s="164"/>
      <c r="E910" s="51"/>
      <c r="F910" s="51"/>
      <c r="G910" s="51"/>
      <c r="H910" s="51"/>
    </row>
    <row r="911" ht="15.75" customHeight="1">
      <c r="A911" s="36"/>
      <c r="C911" s="21"/>
      <c r="D911" s="164"/>
      <c r="E911" s="51"/>
      <c r="F911" s="51"/>
      <c r="G911" s="51"/>
      <c r="H911" s="51"/>
    </row>
    <row r="912" ht="15.75" customHeight="1">
      <c r="A912" s="36"/>
      <c r="C912" s="21"/>
      <c r="D912" s="164"/>
      <c r="E912" s="51"/>
      <c r="F912" s="51"/>
      <c r="G912" s="51"/>
      <c r="H912" s="51"/>
    </row>
    <row r="913" ht="15.75" customHeight="1">
      <c r="A913" s="36"/>
      <c r="C913" s="21"/>
      <c r="D913" s="164"/>
      <c r="E913" s="51"/>
      <c r="F913" s="51"/>
      <c r="G913" s="51"/>
      <c r="H913" s="51"/>
    </row>
    <row r="914" ht="15.75" customHeight="1">
      <c r="A914" s="36"/>
      <c r="C914" s="21"/>
      <c r="D914" s="164"/>
      <c r="E914" s="51"/>
      <c r="F914" s="51"/>
      <c r="G914" s="51"/>
      <c r="H914" s="51"/>
    </row>
    <row r="915" ht="15.75" customHeight="1">
      <c r="A915" s="36"/>
      <c r="C915" s="21"/>
      <c r="D915" s="164"/>
      <c r="E915" s="51"/>
      <c r="F915" s="51"/>
      <c r="G915" s="51"/>
      <c r="H915" s="51"/>
    </row>
    <row r="916" ht="15.75" customHeight="1">
      <c r="A916" s="36"/>
      <c r="C916" s="21"/>
      <c r="D916" s="164"/>
      <c r="E916" s="51"/>
      <c r="F916" s="51"/>
      <c r="G916" s="51"/>
      <c r="H916" s="51"/>
    </row>
    <row r="917" ht="15.75" customHeight="1">
      <c r="A917" s="36"/>
      <c r="C917" s="21"/>
      <c r="D917" s="164"/>
      <c r="E917" s="51"/>
      <c r="F917" s="51"/>
      <c r="G917" s="51"/>
      <c r="H917" s="51"/>
    </row>
    <row r="918" ht="15.75" customHeight="1">
      <c r="A918" s="36"/>
      <c r="C918" s="21"/>
      <c r="D918" s="164"/>
      <c r="E918" s="51"/>
      <c r="F918" s="51"/>
      <c r="G918" s="51"/>
      <c r="H918" s="51"/>
    </row>
    <row r="919" ht="15.75" customHeight="1">
      <c r="A919" s="36"/>
      <c r="C919" s="21"/>
      <c r="D919" s="164"/>
      <c r="E919" s="51"/>
      <c r="F919" s="51"/>
      <c r="G919" s="51"/>
      <c r="H919" s="51"/>
    </row>
    <row r="920" ht="15.75" customHeight="1">
      <c r="A920" s="36"/>
      <c r="C920" s="21"/>
      <c r="D920" s="164"/>
      <c r="E920" s="51"/>
      <c r="F920" s="51"/>
      <c r="G920" s="51"/>
      <c r="H920" s="51"/>
    </row>
    <row r="921" ht="15.75" customHeight="1">
      <c r="A921" s="36"/>
      <c r="C921" s="21"/>
      <c r="D921" s="164"/>
      <c r="E921" s="51"/>
      <c r="F921" s="51"/>
      <c r="G921" s="51"/>
      <c r="H921" s="51"/>
    </row>
    <row r="922" ht="15.75" customHeight="1">
      <c r="A922" s="36"/>
      <c r="C922" s="21"/>
      <c r="D922" s="164"/>
      <c r="E922" s="51"/>
      <c r="F922" s="51"/>
      <c r="G922" s="51"/>
      <c r="H922" s="51"/>
    </row>
    <row r="923" ht="15.75" customHeight="1">
      <c r="A923" s="36"/>
      <c r="C923" s="21"/>
      <c r="D923" s="164"/>
      <c r="E923" s="51"/>
      <c r="F923" s="51"/>
      <c r="G923" s="51"/>
      <c r="H923" s="51"/>
    </row>
    <row r="924" ht="15.75" customHeight="1">
      <c r="A924" s="36"/>
      <c r="C924" s="21"/>
      <c r="D924" s="164"/>
      <c r="E924" s="51"/>
      <c r="F924" s="51"/>
      <c r="G924" s="51"/>
      <c r="H924" s="51"/>
    </row>
    <row r="925" ht="15.75" customHeight="1">
      <c r="A925" s="36"/>
      <c r="C925" s="21"/>
      <c r="D925" s="164"/>
      <c r="E925" s="51"/>
      <c r="F925" s="51"/>
      <c r="G925" s="51"/>
      <c r="H925" s="51"/>
    </row>
    <row r="926" ht="15.75" customHeight="1">
      <c r="A926" s="36"/>
      <c r="C926" s="21"/>
      <c r="D926" s="164"/>
      <c r="E926" s="51"/>
      <c r="F926" s="51"/>
      <c r="G926" s="51"/>
      <c r="H926" s="51"/>
    </row>
    <row r="927" ht="15.75" customHeight="1">
      <c r="A927" s="36"/>
      <c r="C927" s="21"/>
      <c r="D927" s="164"/>
      <c r="E927" s="51"/>
      <c r="F927" s="51"/>
      <c r="G927" s="51"/>
      <c r="H927" s="51"/>
    </row>
    <row r="928" ht="15.75" customHeight="1">
      <c r="A928" s="36"/>
      <c r="C928" s="21"/>
      <c r="D928" s="164"/>
      <c r="E928" s="51"/>
      <c r="F928" s="51"/>
      <c r="G928" s="51"/>
      <c r="H928" s="51"/>
    </row>
    <row r="929" ht="15.75" customHeight="1">
      <c r="A929" s="36"/>
      <c r="C929" s="21"/>
      <c r="D929" s="164"/>
      <c r="E929" s="51"/>
      <c r="F929" s="51"/>
      <c r="G929" s="51"/>
      <c r="H929" s="51"/>
    </row>
    <row r="930" ht="15.75" customHeight="1">
      <c r="A930" s="36"/>
      <c r="C930" s="21"/>
      <c r="D930" s="164"/>
      <c r="E930" s="51"/>
      <c r="F930" s="51"/>
      <c r="G930" s="51"/>
      <c r="H930" s="51"/>
    </row>
    <row r="931" ht="15.75" customHeight="1">
      <c r="A931" s="36"/>
      <c r="C931" s="21"/>
      <c r="D931" s="164"/>
      <c r="E931" s="51"/>
      <c r="F931" s="51"/>
      <c r="G931" s="51"/>
      <c r="H931" s="51"/>
    </row>
    <row r="932" ht="15.75" customHeight="1">
      <c r="A932" s="36"/>
      <c r="C932" s="21"/>
      <c r="D932" s="164"/>
      <c r="E932" s="51"/>
      <c r="F932" s="51"/>
      <c r="G932" s="51"/>
      <c r="H932" s="51"/>
    </row>
    <row r="933" ht="15.75" customHeight="1">
      <c r="A933" s="36"/>
      <c r="C933" s="21"/>
      <c r="D933" s="164"/>
      <c r="E933" s="51"/>
      <c r="F933" s="51"/>
      <c r="G933" s="51"/>
      <c r="H933" s="51"/>
    </row>
    <row r="934" ht="15.75" customHeight="1">
      <c r="A934" s="36"/>
      <c r="C934" s="21"/>
      <c r="D934" s="164"/>
      <c r="E934" s="51"/>
      <c r="F934" s="51"/>
      <c r="G934" s="51"/>
      <c r="H934" s="51"/>
    </row>
    <row r="935" ht="15.75" customHeight="1">
      <c r="A935" s="36"/>
      <c r="C935" s="21"/>
      <c r="D935" s="164"/>
      <c r="E935" s="51"/>
      <c r="F935" s="51"/>
      <c r="G935" s="51"/>
      <c r="H935" s="51"/>
    </row>
    <row r="936" ht="15.75" customHeight="1">
      <c r="A936" s="36"/>
      <c r="C936" s="21"/>
      <c r="D936" s="164"/>
      <c r="E936" s="51"/>
      <c r="F936" s="51"/>
      <c r="G936" s="51"/>
      <c r="H936" s="51"/>
    </row>
    <row r="937" ht="15.75" customHeight="1">
      <c r="A937" s="36"/>
      <c r="C937" s="21"/>
      <c r="D937" s="164"/>
      <c r="E937" s="51"/>
      <c r="F937" s="51"/>
      <c r="G937" s="51"/>
      <c r="H937" s="51"/>
    </row>
    <row r="938" ht="15.75" customHeight="1">
      <c r="A938" s="36"/>
      <c r="C938" s="21"/>
      <c r="D938" s="164"/>
      <c r="E938" s="51"/>
      <c r="F938" s="51"/>
      <c r="G938" s="51"/>
      <c r="H938" s="51"/>
    </row>
    <row r="939" ht="15.75" customHeight="1">
      <c r="A939" s="36"/>
      <c r="C939" s="21"/>
      <c r="D939" s="164"/>
      <c r="E939" s="51"/>
      <c r="F939" s="51"/>
      <c r="G939" s="51"/>
      <c r="H939" s="51"/>
    </row>
    <row r="940" ht="15.75" customHeight="1">
      <c r="A940" s="36"/>
      <c r="C940" s="21"/>
      <c r="D940" s="164"/>
      <c r="E940" s="51"/>
      <c r="F940" s="51"/>
      <c r="G940" s="51"/>
      <c r="H940" s="51"/>
    </row>
    <row r="941" ht="15.75" customHeight="1">
      <c r="A941" s="36"/>
      <c r="C941" s="21"/>
      <c r="D941" s="164"/>
      <c r="E941" s="51"/>
      <c r="F941" s="51"/>
      <c r="G941" s="51"/>
      <c r="H941" s="51"/>
    </row>
    <row r="942" ht="15.75" customHeight="1">
      <c r="A942" s="36"/>
      <c r="C942" s="21"/>
      <c r="D942" s="164"/>
      <c r="E942" s="51"/>
      <c r="F942" s="51"/>
      <c r="G942" s="51"/>
      <c r="H942" s="51"/>
    </row>
    <row r="943" ht="15.75" customHeight="1">
      <c r="A943" s="36"/>
      <c r="C943" s="21"/>
      <c r="D943" s="164"/>
      <c r="E943" s="51"/>
      <c r="F943" s="51"/>
      <c r="G943" s="51"/>
      <c r="H943" s="51"/>
    </row>
    <row r="944" ht="15.75" customHeight="1">
      <c r="A944" s="36"/>
      <c r="C944" s="21"/>
      <c r="D944" s="164"/>
      <c r="E944" s="51"/>
      <c r="F944" s="51"/>
      <c r="G944" s="51"/>
      <c r="H944" s="51"/>
    </row>
    <row r="945" ht="15.75" customHeight="1">
      <c r="A945" s="36"/>
      <c r="C945" s="21"/>
      <c r="D945" s="164"/>
      <c r="E945" s="51"/>
      <c r="F945" s="51"/>
      <c r="G945" s="51"/>
      <c r="H945" s="51"/>
    </row>
    <row r="946" ht="15.75" customHeight="1">
      <c r="A946" s="36"/>
      <c r="C946" s="21"/>
      <c r="D946" s="164"/>
      <c r="E946" s="51"/>
      <c r="F946" s="51"/>
      <c r="G946" s="51"/>
      <c r="H946" s="51"/>
    </row>
    <row r="947" ht="15.75" customHeight="1">
      <c r="A947" s="36"/>
      <c r="C947" s="21"/>
      <c r="D947" s="164"/>
      <c r="E947" s="51"/>
      <c r="F947" s="51"/>
      <c r="G947" s="51"/>
      <c r="H947" s="51"/>
    </row>
    <row r="948" ht="15.75" customHeight="1">
      <c r="A948" s="36"/>
      <c r="C948" s="21"/>
      <c r="D948" s="164"/>
      <c r="E948" s="51"/>
      <c r="F948" s="51"/>
      <c r="G948" s="51"/>
      <c r="H948" s="51"/>
    </row>
    <row r="949" ht="15.75" customHeight="1">
      <c r="A949" s="36"/>
      <c r="C949" s="21"/>
      <c r="D949" s="164"/>
      <c r="E949" s="51"/>
      <c r="F949" s="51"/>
      <c r="G949" s="51"/>
      <c r="H949" s="51"/>
    </row>
    <row r="950" ht="15.75" customHeight="1">
      <c r="A950" s="36"/>
      <c r="C950" s="21"/>
      <c r="D950" s="164"/>
      <c r="E950" s="51"/>
      <c r="F950" s="51"/>
      <c r="G950" s="51"/>
      <c r="H950" s="51"/>
    </row>
    <row r="951" ht="15.75" customHeight="1">
      <c r="A951" s="36"/>
      <c r="C951" s="21"/>
      <c r="D951" s="164"/>
      <c r="E951" s="51"/>
      <c r="F951" s="51"/>
      <c r="G951" s="51"/>
      <c r="H951" s="51"/>
    </row>
    <row r="952" ht="15.75" customHeight="1">
      <c r="A952" s="36"/>
      <c r="C952" s="21"/>
      <c r="D952" s="164"/>
      <c r="E952" s="51"/>
      <c r="F952" s="51"/>
      <c r="G952" s="51"/>
      <c r="H952" s="51"/>
    </row>
    <row r="953" ht="15.75" customHeight="1">
      <c r="A953" s="36"/>
      <c r="C953" s="21"/>
      <c r="D953" s="164"/>
      <c r="E953" s="51"/>
      <c r="F953" s="51"/>
      <c r="G953" s="51"/>
      <c r="H953" s="51"/>
    </row>
    <row r="954" ht="15.75" customHeight="1">
      <c r="A954" s="36"/>
      <c r="C954" s="21"/>
      <c r="D954" s="164"/>
      <c r="E954" s="51"/>
      <c r="F954" s="51"/>
      <c r="G954" s="51"/>
      <c r="H954" s="51"/>
    </row>
    <row r="955" ht="15.75" customHeight="1">
      <c r="A955" s="36"/>
      <c r="C955" s="21"/>
      <c r="D955" s="164"/>
      <c r="E955" s="51"/>
      <c r="F955" s="51"/>
      <c r="G955" s="51"/>
      <c r="H955" s="51"/>
    </row>
    <row r="956" ht="15.75" customHeight="1">
      <c r="A956" s="36"/>
      <c r="C956" s="21"/>
      <c r="D956" s="164"/>
      <c r="E956" s="51"/>
      <c r="F956" s="51"/>
      <c r="G956" s="51"/>
      <c r="H956" s="51"/>
    </row>
    <row r="957" ht="15.75" customHeight="1">
      <c r="A957" s="36"/>
      <c r="C957" s="21"/>
      <c r="D957" s="164"/>
      <c r="E957" s="51"/>
      <c r="F957" s="51"/>
      <c r="G957" s="51"/>
      <c r="H957" s="51"/>
    </row>
    <row r="958" ht="15.75" customHeight="1">
      <c r="A958" s="36"/>
      <c r="C958" s="21"/>
      <c r="D958" s="164"/>
      <c r="E958" s="51"/>
      <c r="F958" s="51"/>
      <c r="G958" s="51"/>
      <c r="H958" s="51"/>
    </row>
    <row r="959" ht="15.75" customHeight="1">
      <c r="A959" s="36"/>
      <c r="C959" s="21"/>
      <c r="D959" s="164"/>
      <c r="E959" s="51"/>
      <c r="F959" s="51"/>
      <c r="G959" s="51"/>
      <c r="H959" s="51"/>
    </row>
    <row r="960" ht="15.75" customHeight="1">
      <c r="A960" s="36"/>
      <c r="C960" s="21"/>
      <c r="D960" s="164"/>
      <c r="E960" s="51"/>
      <c r="F960" s="51"/>
      <c r="G960" s="51"/>
      <c r="H960" s="51"/>
    </row>
    <row r="961" ht="15.75" customHeight="1">
      <c r="A961" s="36"/>
      <c r="C961" s="21"/>
      <c r="D961" s="164"/>
      <c r="E961" s="51"/>
      <c r="F961" s="51"/>
      <c r="G961" s="51"/>
      <c r="H961" s="51"/>
    </row>
    <row r="962" ht="15.75" customHeight="1">
      <c r="A962" s="36"/>
      <c r="C962" s="21"/>
      <c r="D962" s="164"/>
      <c r="E962" s="51"/>
      <c r="F962" s="51"/>
      <c r="G962" s="51"/>
      <c r="H962" s="51"/>
    </row>
    <row r="963" ht="15.75" customHeight="1">
      <c r="A963" s="36"/>
      <c r="C963" s="21"/>
      <c r="D963" s="164"/>
      <c r="E963" s="51"/>
      <c r="F963" s="51"/>
      <c r="G963" s="51"/>
      <c r="H963" s="51"/>
    </row>
    <row r="964" ht="15.75" customHeight="1">
      <c r="A964" s="36"/>
      <c r="C964" s="21"/>
      <c r="D964" s="164"/>
      <c r="E964" s="51"/>
      <c r="F964" s="51"/>
      <c r="G964" s="51"/>
      <c r="H964" s="51"/>
    </row>
    <row r="965" ht="15.75" customHeight="1">
      <c r="A965" s="36"/>
      <c r="C965" s="21"/>
      <c r="D965" s="164"/>
      <c r="E965" s="51"/>
      <c r="F965" s="51"/>
      <c r="G965" s="51"/>
      <c r="H965" s="51"/>
    </row>
    <row r="966" ht="15.75" customHeight="1">
      <c r="A966" s="36"/>
      <c r="C966" s="21"/>
      <c r="D966" s="164"/>
      <c r="E966" s="51"/>
      <c r="F966" s="51"/>
      <c r="G966" s="51"/>
      <c r="H966" s="51"/>
    </row>
    <row r="967" ht="15.75" customHeight="1">
      <c r="A967" s="36"/>
      <c r="C967" s="21"/>
      <c r="D967" s="164"/>
      <c r="E967" s="51"/>
      <c r="F967" s="51"/>
      <c r="G967" s="51"/>
      <c r="H967" s="51"/>
    </row>
    <row r="968" ht="15.75" customHeight="1">
      <c r="A968" s="36"/>
      <c r="C968" s="21"/>
      <c r="D968" s="164"/>
      <c r="E968" s="51"/>
      <c r="F968" s="51"/>
      <c r="G968" s="51"/>
      <c r="H968" s="51"/>
    </row>
    <row r="969" ht="15.75" customHeight="1">
      <c r="A969" s="36"/>
      <c r="C969" s="21"/>
      <c r="D969" s="164"/>
      <c r="E969" s="51"/>
      <c r="F969" s="51"/>
      <c r="G969" s="51"/>
      <c r="H969" s="51"/>
    </row>
    <row r="970" ht="15.75" customHeight="1">
      <c r="A970" s="36"/>
      <c r="C970" s="21"/>
      <c r="D970" s="164"/>
      <c r="E970" s="51"/>
      <c r="F970" s="51"/>
      <c r="G970" s="51"/>
      <c r="H970" s="51"/>
    </row>
    <row r="971" ht="15.75" customHeight="1">
      <c r="A971" s="36"/>
      <c r="C971" s="21"/>
      <c r="D971" s="164"/>
      <c r="E971" s="51"/>
      <c r="F971" s="51"/>
      <c r="G971" s="51"/>
      <c r="H971" s="51"/>
    </row>
    <row r="972" ht="15.75" customHeight="1">
      <c r="A972" s="36"/>
      <c r="C972" s="21"/>
      <c r="D972" s="164"/>
      <c r="E972" s="51"/>
      <c r="F972" s="51"/>
      <c r="G972" s="51"/>
      <c r="H972" s="51"/>
    </row>
    <row r="973" ht="15.75" customHeight="1">
      <c r="A973" s="36"/>
      <c r="C973" s="21"/>
      <c r="D973" s="164"/>
      <c r="E973" s="51"/>
      <c r="F973" s="51"/>
      <c r="G973" s="51"/>
      <c r="H973" s="51"/>
    </row>
    <row r="974" ht="15.75" customHeight="1">
      <c r="A974" s="36"/>
      <c r="C974" s="21"/>
      <c r="D974" s="164"/>
      <c r="E974" s="51"/>
      <c r="F974" s="51"/>
      <c r="G974" s="51"/>
      <c r="H974" s="51"/>
    </row>
    <row r="975" ht="15.75" customHeight="1">
      <c r="A975" s="36"/>
      <c r="C975" s="21"/>
      <c r="D975" s="164"/>
      <c r="E975" s="51"/>
      <c r="F975" s="51"/>
      <c r="G975" s="51"/>
      <c r="H975" s="51"/>
    </row>
    <row r="976" ht="15.75" customHeight="1">
      <c r="A976" s="36"/>
      <c r="C976" s="21"/>
      <c r="D976" s="164"/>
      <c r="E976" s="51"/>
      <c r="F976" s="51"/>
      <c r="G976" s="51"/>
      <c r="H976" s="51"/>
    </row>
    <row r="977" ht="15.75" customHeight="1">
      <c r="A977" s="36"/>
      <c r="C977" s="21"/>
      <c r="D977" s="164"/>
      <c r="E977" s="51"/>
      <c r="F977" s="51"/>
      <c r="G977" s="51"/>
      <c r="H977" s="51"/>
    </row>
    <row r="978" ht="15.75" customHeight="1">
      <c r="A978" s="36"/>
      <c r="C978" s="21"/>
      <c r="D978" s="164"/>
      <c r="E978" s="51"/>
      <c r="F978" s="51"/>
      <c r="G978" s="51"/>
      <c r="H978" s="51"/>
    </row>
    <row r="979" ht="15.75" customHeight="1">
      <c r="A979" s="36"/>
      <c r="C979" s="21"/>
      <c r="D979" s="164"/>
      <c r="E979" s="51"/>
      <c r="F979" s="51"/>
      <c r="G979" s="51"/>
      <c r="H979" s="51"/>
    </row>
    <row r="980" ht="15.75" customHeight="1">
      <c r="A980" s="36"/>
      <c r="C980" s="21"/>
      <c r="D980" s="164"/>
      <c r="E980" s="51"/>
      <c r="F980" s="51"/>
      <c r="G980" s="51"/>
      <c r="H980" s="51"/>
    </row>
    <row r="981" ht="15.75" customHeight="1">
      <c r="A981" s="36"/>
      <c r="C981" s="21"/>
      <c r="D981" s="164"/>
      <c r="E981" s="51"/>
      <c r="F981" s="51"/>
      <c r="G981" s="51"/>
      <c r="H981" s="51"/>
    </row>
    <row r="982" ht="15.75" customHeight="1">
      <c r="A982" s="36"/>
      <c r="C982" s="21"/>
      <c r="D982" s="164"/>
      <c r="E982" s="51"/>
      <c r="F982" s="51"/>
      <c r="G982" s="51"/>
      <c r="H982" s="51"/>
    </row>
    <row r="983" ht="15.75" customHeight="1">
      <c r="A983" s="36"/>
      <c r="C983" s="21"/>
      <c r="D983" s="164"/>
      <c r="E983" s="51"/>
      <c r="F983" s="51"/>
      <c r="G983" s="51"/>
      <c r="H983" s="51"/>
    </row>
    <row r="984" ht="15.75" customHeight="1">
      <c r="A984" s="36"/>
      <c r="C984" s="21"/>
      <c r="D984" s="164"/>
      <c r="E984" s="51"/>
      <c r="F984" s="51"/>
      <c r="G984" s="51"/>
      <c r="H984" s="51"/>
    </row>
    <row r="985" ht="15.75" customHeight="1">
      <c r="A985" s="36"/>
      <c r="C985" s="21"/>
      <c r="D985" s="164"/>
      <c r="E985" s="51"/>
      <c r="F985" s="51"/>
      <c r="G985" s="51"/>
      <c r="H985" s="51"/>
    </row>
    <row r="986" ht="15.75" customHeight="1">
      <c r="A986" s="36"/>
      <c r="C986" s="21"/>
      <c r="D986" s="164"/>
      <c r="E986" s="51"/>
      <c r="F986" s="51"/>
      <c r="G986" s="51"/>
      <c r="H986" s="51"/>
    </row>
    <row r="987" ht="15.75" customHeight="1">
      <c r="A987" s="36"/>
      <c r="C987" s="21"/>
      <c r="D987" s="164"/>
      <c r="E987" s="51"/>
      <c r="F987" s="51"/>
      <c r="G987" s="51"/>
      <c r="H987" s="51"/>
    </row>
    <row r="988" ht="15.75" customHeight="1">
      <c r="A988" s="36"/>
      <c r="C988" s="21"/>
      <c r="D988" s="164"/>
      <c r="E988" s="51"/>
      <c r="F988" s="51"/>
      <c r="G988" s="51"/>
      <c r="H988" s="51"/>
    </row>
    <row r="989" ht="15.75" customHeight="1">
      <c r="A989" s="36"/>
      <c r="C989" s="21"/>
      <c r="D989" s="164"/>
      <c r="E989" s="51"/>
      <c r="F989" s="51"/>
      <c r="G989" s="51"/>
      <c r="H989" s="51"/>
    </row>
    <row r="990" ht="15.75" customHeight="1">
      <c r="A990" s="36"/>
      <c r="C990" s="21"/>
      <c r="D990" s="164"/>
      <c r="E990" s="51"/>
      <c r="F990" s="51"/>
      <c r="G990" s="51"/>
      <c r="H990" s="51"/>
    </row>
    <row r="991" ht="15.75" customHeight="1">
      <c r="A991" s="36"/>
      <c r="C991" s="21"/>
      <c r="D991" s="164"/>
      <c r="E991" s="51"/>
      <c r="F991" s="51"/>
      <c r="G991" s="51"/>
      <c r="H991" s="51"/>
    </row>
    <row r="992" ht="15.75" customHeight="1">
      <c r="A992" s="36"/>
      <c r="C992" s="21"/>
      <c r="D992" s="164"/>
      <c r="E992" s="51"/>
      <c r="F992" s="51"/>
      <c r="G992" s="51"/>
      <c r="H992" s="51"/>
    </row>
    <row r="993" ht="15.75" customHeight="1">
      <c r="A993" s="36"/>
      <c r="C993" s="21"/>
      <c r="D993" s="164"/>
      <c r="E993" s="51"/>
      <c r="F993" s="51"/>
      <c r="G993" s="51"/>
      <c r="H993" s="51"/>
    </row>
    <row r="994" ht="15.75" customHeight="1">
      <c r="A994" s="36"/>
      <c r="C994" s="21"/>
      <c r="D994" s="164"/>
      <c r="E994" s="51"/>
      <c r="F994" s="51"/>
      <c r="G994" s="51"/>
      <c r="H994" s="51"/>
    </row>
    <row r="995" ht="15.75" customHeight="1">
      <c r="A995" s="36"/>
      <c r="C995" s="21"/>
      <c r="D995" s="164"/>
      <c r="E995" s="51"/>
      <c r="F995" s="51"/>
      <c r="G995" s="51"/>
      <c r="H995" s="51"/>
    </row>
    <row r="996" ht="15.75" customHeight="1">
      <c r="A996" s="36"/>
      <c r="C996" s="21"/>
      <c r="D996" s="164"/>
      <c r="E996" s="51"/>
      <c r="F996" s="51"/>
      <c r="G996" s="51"/>
      <c r="H996" s="51"/>
    </row>
    <row r="997" ht="15.75" customHeight="1">
      <c r="A997" s="36"/>
      <c r="C997" s="21"/>
      <c r="D997" s="164"/>
      <c r="E997" s="51"/>
      <c r="F997" s="51"/>
      <c r="G997" s="51"/>
      <c r="H997" s="51"/>
    </row>
    <row r="998" ht="15.75" customHeight="1">
      <c r="A998" s="36"/>
      <c r="C998" s="21"/>
      <c r="D998" s="164"/>
      <c r="E998" s="51"/>
      <c r="F998" s="51"/>
      <c r="G998" s="51"/>
      <c r="H998" s="51"/>
    </row>
    <row r="999" ht="15.75" customHeight="1">
      <c r="A999" s="36"/>
      <c r="C999" s="21"/>
      <c r="D999" s="164"/>
      <c r="E999" s="51"/>
      <c r="F999" s="51"/>
      <c r="G999" s="51"/>
      <c r="H999" s="51"/>
    </row>
    <row r="1000" ht="15.75" customHeight="1">
      <c r="A1000" s="36"/>
      <c r="C1000" s="21"/>
      <c r="D1000" s="164"/>
      <c r="E1000" s="51"/>
      <c r="F1000" s="51"/>
      <c r="G1000" s="51"/>
      <c r="H1000" s="51"/>
    </row>
  </sheetData>
  <mergeCells count="31">
    <mergeCell ref="A1:A3"/>
    <mergeCell ref="B1:B3"/>
    <mergeCell ref="C1:C3"/>
    <mergeCell ref="D1:D3"/>
    <mergeCell ref="E1:F2"/>
    <mergeCell ref="G1:H2"/>
    <mergeCell ref="A5:H5"/>
    <mergeCell ref="F8:F9"/>
    <mergeCell ref="G8:G9"/>
    <mergeCell ref="B6:H6"/>
    <mergeCell ref="B7:E7"/>
    <mergeCell ref="A8:A9"/>
    <mergeCell ref="B8:B9"/>
    <mergeCell ref="C8:C9"/>
    <mergeCell ref="D8:D9"/>
    <mergeCell ref="H8:H9"/>
    <mergeCell ref="B32:E32"/>
    <mergeCell ref="B40:G40"/>
    <mergeCell ref="B41:E41"/>
    <mergeCell ref="B87:G87"/>
    <mergeCell ref="B91:G91"/>
    <mergeCell ref="B95:E95"/>
    <mergeCell ref="A121:D121"/>
    <mergeCell ref="A124:I124"/>
    <mergeCell ref="E8:E9"/>
    <mergeCell ref="B10:E10"/>
    <mergeCell ref="B15:G15"/>
    <mergeCell ref="B16:E16"/>
    <mergeCell ref="B20:E20"/>
    <mergeCell ref="B26:E26"/>
    <mergeCell ref="B30:E30"/>
  </mergeCells>
  <printOptions horizontalCentered="1"/>
  <pageMargins bottom="1.53543307086614" footer="0.0" header="0.0" left="0.31496062992126" right="0.31496062992126" top="1.246141732"/>
  <pageSetup paperSize="9" orientation="landscape"/>
  <headerFooter>
    <oddHeader>&amp;LSection 4: Bidding Forms&amp;C Power Transmission Strengthening and Integration of Renewable Energy Project (PTSIREP), Package-1 Scope A: LILO of Existing Matarbari PP-Banskhali PP double circuit 400kV line at Matarbari 400/230/132kV SS (Pekua)</oddHeader>
    <oddFooter>&amp;CSchedule 4A-&amp;P(Rev-1)</oddFooter>
  </headerFooter>
  <rowBreaks count="3" manualBreakCount="3">
    <brk id="96" man="1"/>
    <brk id="70" man="1"/>
    <brk id="31" man="1"/>
  </rowBreaks>
  <drawing r:id="rId1"/>
</worksheet>
</file>