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GB PLC\Downloads\"/>
    </mc:Choice>
  </mc:AlternateContent>
  <xr:revisionPtr revIDLastSave="0" documentId="13_ncr:1_{108F18D7-B562-4706-8079-5A1AC5807B2B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Sch 1D Plant Outside" sheetId="1" r:id="rId1"/>
    <sheet name="Sch 2D Plant Outside" sheetId="2" r:id="rId2"/>
    <sheet name=" Sch 3D Design Service" sheetId="3" r:id="rId3"/>
    <sheet name="Sch 4D Installation and Others" sheetId="4" r:id="rId4"/>
    <sheet name="Sch 5 Grand Summary" sheetId="5" r:id="rId5"/>
    <sheet name="Sch 6 Recommended Spare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tCkLPHPbt61mpJsj5jvC0xjPIs9aDFYrkIJrcH6Z9nY="/>
    </ext>
  </extLst>
</workbook>
</file>

<file path=xl/calcChain.xml><?xml version="1.0" encoding="utf-8"?>
<calcChain xmlns="http://schemas.openxmlformats.org/spreadsheetml/2006/main">
  <c r="J39" i="4" l="1"/>
  <c r="J38" i="4"/>
  <c r="J37" i="4"/>
  <c r="J36" i="4"/>
  <c r="J35" i="4"/>
  <c r="J34" i="4"/>
  <c r="J33" i="4"/>
  <c r="J32" i="4"/>
  <c r="J31" i="4"/>
  <c r="D121" i="2"/>
  <c r="D120" i="2"/>
  <c r="D76" i="2"/>
  <c r="D75" i="2"/>
  <c r="D33" i="2"/>
  <c r="D32" i="2"/>
  <c r="E128" i="1"/>
  <c r="E127" i="1"/>
  <c r="E126" i="1"/>
  <c r="E124" i="1"/>
  <c r="E123" i="1"/>
  <c r="E122" i="1"/>
  <c r="E82" i="1"/>
  <c r="E81" i="1"/>
  <c r="E80" i="1"/>
  <c r="E78" i="1"/>
  <c r="E77" i="1"/>
  <c r="E76" i="1"/>
  <c r="E40" i="1"/>
  <c r="E39" i="1"/>
  <c r="E38" i="1"/>
  <c r="E37" i="1"/>
  <c r="E36" i="1"/>
  <c r="E35" i="1"/>
  <c r="E34" i="1"/>
  <c r="E33" i="1"/>
</calcChain>
</file>

<file path=xl/sharedStrings.xml><?xml version="1.0" encoding="utf-8"?>
<sst xmlns="http://schemas.openxmlformats.org/spreadsheetml/2006/main" count="2485" uniqueCount="606">
  <si>
    <t>Design, Supply, Installation, Testing &amp; Commissioning of 400/230/132 kV AIS Substation at Pekua and associated single /double circuit 400kV/230kV/132kV LILO Lines on turnkey basis (Package-1)
[Contract No.: POWERGRID/ADB/400kV/PEKUA/PTSIREP/PACKAGE-1/Re-Tender]</t>
  </si>
  <si>
    <t>Schedule 1D: Plant and Mandatory Spare Parts Supplied from Abroad</t>
  </si>
  <si>
    <t>Item</t>
  </si>
  <si>
    <t>Description (For detailed description, please refer to specification and Schedule A)</t>
  </si>
  <si>
    <t>Country  of Origin</t>
  </si>
  <si>
    <t>Unit</t>
  </si>
  <si>
    <t>Quantity</t>
  </si>
  <si>
    <t>Foreign Currency (in……….)</t>
  </si>
  <si>
    <r>
      <rPr>
        <b/>
        <sz val="8"/>
        <color theme="1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</si>
  <si>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</si>
  <si>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CIP</t>
  </si>
  <si>
    <t>7=5x6</t>
  </si>
  <si>
    <t>1A</t>
  </si>
  <si>
    <t>420 kV  Air Insulated Switchgear</t>
  </si>
  <si>
    <t>1A.1</t>
  </si>
  <si>
    <t xml:space="preserve">420KV Circuit breaker associated with transformer switching </t>
  </si>
  <si>
    <t>1A1.1</t>
  </si>
  <si>
    <t>SF6 Circuit breaker,4000A, 63kA/1s, live tank, gang operating with CSD</t>
  </si>
  <si>
    <t>set</t>
  </si>
  <si>
    <t>1A1.2</t>
  </si>
  <si>
    <t>SF6 Circuit breaker, 4000A,63kA/1s, live tank, single pole operating with CSD &amp; PIR</t>
  </si>
  <si>
    <t>1A.2</t>
  </si>
  <si>
    <t>SF6 Circuit breaker, 4000A,63kA/1s, live tank, single pole operating with PIR</t>
  </si>
  <si>
    <t>1A.3</t>
  </si>
  <si>
    <t>Disconnector switch with E/S , 4000A,63kA/1s</t>
  </si>
  <si>
    <t>1A.4</t>
  </si>
  <si>
    <t>Disconnector switch without E/S, 4000A,63kA/1s</t>
  </si>
  <si>
    <t>1A.5</t>
  </si>
  <si>
    <t>Busbar grounding Switch</t>
  </si>
  <si>
    <t>1A.6</t>
  </si>
  <si>
    <t>Single phase current transformer, multi core, 4000/1,63kA/1s</t>
  </si>
  <si>
    <t>nos.</t>
  </si>
  <si>
    <t>1A.7</t>
  </si>
  <si>
    <t>Single phase capacitive voltage transformer, multi-core</t>
  </si>
  <si>
    <t>1A.8</t>
  </si>
  <si>
    <t>Single phase surge arrester,390kV rated,10kA</t>
  </si>
  <si>
    <t>1A.9</t>
  </si>
  <si>
    <t>Wave Trap,single phase, 420kV, 4000A, 63kA/1s</t>
  </si>
  <si>
    <t>1A.10</t>
  </si>
  <si>
    <t>Post type support insulators for 400kV busbar and switchgear</t>
  </si>
  <si>
    <t>lot</t>
  </si>
  <si>
    <t>1A.11</t>
  </si>
  <si>
    <t>Rigid tubular bus and required conductors, insulators, fittings including all necessary clamps and connectors for busbar compositions</t>
  </si>
  <si>
    <t>i)</t>
  </si>
  <si>
    <t>Rigid Tubular Bus</t>
  </si>
  <si>
    <t>ii)</t>
  </si>
  <si>
    <t>_Flexible Conductor for jumper, equipment connections</t>
  </si>
  <si>
    <t>iii)</t>
  </si>
  <si>
    <t>_Insulator</t>
  </si>
  <si>
    <t>iv)</t>
  </si>
  <si>
    <t xml:space="preserve">_Fittings </t>
  </si>
  <si>
    <t>1A.12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</si>
  <si>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</si>
  <si>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</si>
  <si>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</si>
  <si>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</si>
  <si>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</si>
  <si>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</si>
  <si>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</si>
  <si>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</si>
  <si>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 Earth Switch</t>
  </si>
  <si>
    <t>Disconnector without Earth Switch</t>
  </si>
  <si>
    <t>Bus Earth Switch</t>
  </si>
  <si>
    <t>v)</t>
  </si>
  <si>
    <t>Current Transformer</t>
  </si>
  <si>
    <t>vi)</t>
  </si>
  <si>
    <t>Capacitive Voltage Transformer</t>
  </si>
  <si>
    <t>vii)</t>
  </si>
  <si>
    <t>Surge Arrester</t>
  </si>
  <si>
    <t>viii)</t>
  </si>
  <si>
    <t>Wave Trap</t>
  </si>
  <si>
    <t>ix)</t>
  </si>
  <si>
    <t>d)</t>
  </si>
  <si>
    <t>_Cable tray including fitting, fixing accessories</t>
  </si>
  <si>
    <t>1B</t>
  </si>
  <si>
    <t>245 kV  Air Insulated Switchgear</t>
  </si>
  <si>
    <t>1B.1</t>
  </si>
  <si>
    <t>SF6 Circuit breaker,2000A,50kA/1s, live tank, gang operating for Transformer Bay</t>
  </si>
  <si>
    <t>1B.2</t>
  </si>
  <si>
    <t>SF6 Circuit breaker,2000A, 50kA/1s,live tank, single pole operating for Line Bay</t>
  </si>
  <si>
    <t>1B.3</t>
  </si>
  <si>
    <t>SF6 Circuit breaker,3150A,50kA/1s, live tank, gang operating for Bus Coupler Bay</t>
  </si>
  <si>
    <t>1B.4</t>
  </si>
  <si>
    <t>Disconnector switch without E/S, 2000A,50kA/1s for Transformer Bay</t>
  </si>
  <si>
    <t>1B.5</t>
  </si>
  <si>
    <t>Disconnector switch without E/S, 2000A,50kA/1s for Line bay</t>
  </si>
  <si>
    <t>1B.6</t>
  </si>
  <si>
    <t>Disconnector switch without E/S, 3150A,50kA/1s for bus coupler bay</t>
  </si>
  <si>
    <t>1B.7</t>
  </si>
  <si>
    <t>Disconnector switch with E/S, 2000A,50kA/1s for line &amp; Transformer Bay</t>
  </si>
  <si>
    <t>1B.8</t>
  </si>
  <si>
    <t>Single phase current transformer,50kA/1s multicore  for Transformer Bay</t>
  </si>
  <si>
    <t>1B.9</t>
  </si>
  <si>
    <t>Single phase current transformer,50kA/1s multicore for line bay</t>
  </si>
  <si>
    <t>1B.10</t>
  </si>
  <si>
    <t>Single phase current transformer,50kA/1s multicore for bus coupler bay</t>
  </si>
  <si>
    <t>1B.11</t>
  </si>
  <si>
    <t>Single phase capacitive voltage transformer (CVT), multi core</t>
  </si>
  <si>
    <t>1B.12</t>
  </si>
  <si>
    <t>Single phase surge arrester, 198kV rated,10kA</t>
  </si>
  <si>
    <t>1B.13</t>
  </si>
  <si>
    <t>Flexible conductorsfor bus and jumper,  insulators, fittings including all necessary clamps and connectors for busbar compositions</t>
  </si>
  <si>
    <t>_Flexible Conductor for Bus, jumper, equipment connections</t>
  </si>
  <si>
    <t>Sub-Total Price carried forward</t>
  </si>
  <si>
    <r>
      <rPr>
        <b/>
        <sz val="8"/>
        <color theme="1"/>
        <rFont val="Arial"/>
      </rPr>
      <t>Sub Total Price in words</t>
    </r>
    <r>
      <rPr>
        <sz val="10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</si>
  <si>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t>Unit Price</t>
  </si>
  <si>
    <t>Total Price</t>
  </si>
  <si>
    <t>Sub-Total brought forward</t>
  </si>
  <si>
    <t>1B.14</t>
  </si>
  <si>
    <t>Disconnector without  Earth Switch</t>
  </si>
  <si>
    <t>Disconnector with  Earth Switch</t>
  </si>
  <si>
    <t xml:space="preserve">Post type support insulators </t>
  </si>
  <si>
    <t>1C</t>
  </si>
  <si>
    <t>145 kV  Air Insulated Switchgear</t>
  </si>
  <si>
    <t>1C.1</t>
  </si>
  <si>
    <t>SF6 Circuit breaker,1600A,40kA/1s, live tank, gang operating for Transformer Bay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</si>
  <si>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</si>
  <si>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</si>
  <si>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</si>
  <si>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</si>
  <si>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</si>
  <si>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</si>
  <si>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</si>
  <si>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</si>
  <si>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</si>
  <si>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without E/S, 3150A,40kA/1s for bus coupler bay</t>
  </si>
  <si>
    <t>1C.7</t>
  </si>
  <si>
    <t>Disconnector switch with E/S, 1600A,40kA/1s for line &amp; Transformer Bay</t>
  </si>
  <si>
    <t>1C.8</t>
  </si>
  <si>
    <t>Single phase current transformer , 40kA/1s  multi core for Transformer Bay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</si>
  <si>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</si>
  <si>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</si>
  <si>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</si>
  <si>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</si>
  <si>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</si>
  <si>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</si>
  <si>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</si>
  <si>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</si>
  <si>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</si>
  <si>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r>
      <rPr>
        <b/>
        <sz val="8"/>
        <color theme="1"/>
        <rFont val="Arial"/>
      </rPr>
      <t>Sub Total Price in words</t>
    </r>
    <r>
      <rPr>
        <sz val="10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</si>
  <si>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t>1C.14</t>
  </si>
  <si>
    <t xml:space="preserve">For Main Bus </t>
  </si>
  <si>
    <t xml:space="preserve">For Jack-Bus </t>
  </si>
  <si>
    <t xml:space="preserve"> Voltage Transformer</t>
  </si>
  <si>
    <t>Post type support insulators</t>
  </si>
  <si>
    <t>1D</t>
  </si>
  <si>
    <t>33kV Switches &amp; connection</t>
  </si>
  <si>
    <t>1D.1</t>
  </si>
  <si>
    <t>33kV Vacuum Circuit breaker</t>
  </si>
  <si>
    <t>1D.2</t>
  </si>
  <si>
    <t>33kV Disconnector switch</t>
  </si>
  <si>
    <t>1D.3</t>
  </si>
  <si>
    <t>33kV Inductive voltage transformer (IVT), 2 core</t>
  </si>
  <si>
    <t>1D.4</t>
  </si>
  <si>
    <t>Single pahse surge arrester, 30kV rated,10kA</t>
  </si>
  <si>
    <t>1D.5</t>
  </si>
  <si>
    <t xml:space="preserve">Tertiary side connection including necessary fittings, structures, 33kV XLPE cable and conductors </t>
  </si>
  <si>
    <t>1D.6</t>
  </si>
  <si>
    <t>33kV Current  transformer</t>
  </si>
  <si>
    <t>1E</t>
  </si>
  <si>
    <t>Power Transformer &amp; Earthing/Auxiliary Transformer</t>
  </si>
  <si>
    <t>1E.1</t>
  </si>
  <si>
    <t>400/230/33 kV, 400/520MVA (ONAN/ONAF), three phase Power Transformer</t>
  </si>
  <si>
    <t>1E.2</t>
  </si>
  <si>
    <t>230/132/33 kV, 225/300MVA (ONAN/ONAF), three phase Power Transformer</t>
  </si>
  <si>
    <t>1E.3</t>
  </si>
  <si>
    <t>33/0.4 kV, 500kVA Earthing auxiliary Transformer</t>
  </si>
  <si>
    <t>1E.4</t>
  </si>
  <si>
    <t>Complete water spray fire fighting system for all 400/230/33 kV three phase outdoor type power transformer</t>
  </si>
  <si>
    <t>1E.5</t>
  </si>
  <si>
    <t>Complete water spray fire fighting system for all 230/132/33 kV three phase outdoor type power transformer</t>
  </si>
  <si>
    <t>1E.6</t>
  </si>
  <si>
    <t>On-line Dissolved Gas &amp; moisture monitoring system for 400/230/33kV auto transformers bank</t>
  </si>
  <si>
    <t>1F</t>
  </si>
  <si>
    <t>Control, Protection, SAS and Metering</t>
  </si>
  <si>
    <t>1F.1</t>
  </si>
  <si>
    <t>Complete Station SAS Panels</t>
  </si>
  <si>
    <t>420kV Circuits</t>
  </si>
  <si>
    <t>1F.2</t>
  </si>
  <si>
    <t xml:space="preserve">Complete Control, Protection,monitoring &amp; SAS Panel for overhead line circuits </t>
  </si>
  <si>
    <t>1F.3</t>
  </si>
  <si>
    <t>Complete Control, Protection,monitoring &amp; SAS Panel  for Auto transformer circuits</t>
  </si>
  <si>
    <t>1F.4</t>
  </si>
  <si>
    <t>Complete Busbar Protection Panel</t>
  </si>
  <si>
    <t>1F.5</t>
  </si>
  <si>
    <t>Comeplete Digital Fault Diturbance Recorder (DFDR) panel</t>
  </si>
  <si>
    <t xml:space="preserve">Set </t>
  </si>
  <si>
    <t>1F.6</t>
  </si>
  <si>
    <t>Complete Tarif metering panel</t>
  </si>
  <si>
    <t>230kV Circuits</t>
  </si>
  <si>
    <t>1F.7</t>
  </si>
  <si>
    <t>1F.8</t>
  </si>
  <si>
    <t>1F.9</t>
  </si>
  <si>
    <t xml:space="preserve">Complete Control, Protection,monitoring &amp; SAS Panel  for Bus Coupler circuits </t>
  </si>
  <si>
    <t>1F.10</t>
  </si>
  <si>
    <t>1F.11</t>
  </si>
  <si>
    <t>1F.12</t>
  </si>
  <si>
    <t>145kV Circuits</t>
  </si>
  <si>
    <t>1F.13</t>
  </si>
  <si>
    <t>1F.14</t>
  </si>
  <si>
    <t>1F.15</t>
  </si>
  <si>
    <t>1F.16</t>
  </si>
  <si>
    <t>1F.17</t>
  </si>
  <si>
    <t>1F.18</t>
  </si>
  <si>
    <t>36kV Circuit</t>
  </si>
  <si>
    <t>1F.19</t>
  </si>
  <si>
    <t xml:space="preserve">Control, Monitoring, Protection &amp; SAS for 33kV station power system </t>
  </si>
  <si>
    <t>1F.20</t>
  </si>
  <si>
    <t xml:space="preserve">Tariff metering 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</si>
  <si>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</si>
  <si>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</si>
  <si>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</si>
  <si>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</si>
  <si>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</si>
  <si>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</si>
  <si>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r>
      <rPr>
        <b/>
        <sz val="8"/>
        <color theme="1"/>
        <rFont val="Arial"/>
      </rPr>
      <t>Sub Total Price in words</t>
    </r>
    <r>
      <rPr>
        <sz val="10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</si>
  <si>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t>1H</t>
  </si>
  <si>
    <t>Earthing and Lightning Protection</t>
  </si>
  <si>
    <t>1H.1</t>
  </si>
  <si>
    <t>_Earthing system for complete substation</t>
  </si>
  <si>
    <t>1H.2</t>
  </si>
  <si>
    <t>_Lighting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</si>
  <si>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</si>
  <si>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</si>
  <si>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</si>
  <si>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</si>
  <si>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for 400kV System</t>
  </si>
  <si>
    <t>_110V Battery Banks, Ah</t>
  </si>
  <si>
    <t>_Charger,  A</t>
  </si>
  <si>
    <t>_110V DC Distribution panel, MCC type</t>
  </si>
  <si>
    <t>for 230kV System</t>
  </si>
  <si>
    <t>_Charger, A</t>
  </si>
  <si>
    <t>_Inverter for SAS</t>
  </si>
  <si>
    <t>for 132kV System</t>
  </si>
  <si>
    <t>1I.2</t>
  </si>
  <si>
    <t>48V Ni-cad Batteries with chargers &amp; distribution board</t>
  </si>
  <si>
    <t>_48V battery Banks,Ah</t>
  </si>
  <si>
    <t>_48V DC Disatribution Panel</t>
  </si>
  <si>
    <t>1J</t>
  </si>
  <si>
    <t>LVAC Distribution</t>
  </si>
  <si>
    <t>1J.1</t>
  </si>
  <si>
    <t>_AC 415V or 240V distribution panels (MCC type)</t>
  </si>
  <si>
    <t>1J.3</t>
  </si>
  <si>
    <t>_Tariff metering at LV side(Main &amp; Check)</t>
  </si>
  <si>
    <t>1K</t>
  </si>
  <si>
    <t>Civil Works, Building and Foundation</t>
  </si>
  <si>
    <t>Refer to Schedule B4</t>
  </si>
  <si>
    <t>1L</t>
  </si>
  <si>
    <t>Lighting, small power, air conditioning and Ventilation , Solar</t>
  </si>
  <si>
    <t>1L.1</t>
  </si>
  <si>
    <t>Lighting, small power, air conditioning and Ventilation and emergency DC lighting for control building and local control houses</t>
  </si>
  <si>
    <t>1L.2</t>
  </si>
  <si>
    <t>Lighting for ouside building for security, roadway, switchyard and emergency DC lighting</t>
  </si>
  <si>
    <t>1L.3</t>
  </si>
  <si>
    <t>Complete Solar system (40KW solar panel) for substation  lighting.</t>
  </si>
  <si>
    <t>1M</t>
  </si>
  <si>
    <t>Fibre Optic Multiplexer Equipment and PLC Equipment for Communication and Protection</t>
  </si>
  <si>
    <t>1M.1</t>
  </si>
  <si>
    <t>Indoor Fibre Optic Multipexer Equipment</t>
  </si>
  <si>
    <t>1M.2</t>
  </si>
  <si>
    <t>under ground optical fiber cable, armoured, 48/24 core  including Outdoor termination box,indoor MDF &amp; pigtail cables</t>
  </si>
  <si>
    <t>1M.3</t>
  </si>
  <si>
    <t>PLC Equipment</t>
  </si>
  <si>
    <t>1N</t>
  </si>
  <si>
    <t>SCADA system  for Telecontrol and Telemetering</t>
  </si>
  <si>
    <t>1N.1</t>
  </si>
  <si>
    <t>Complete SCADA hardware &amp; software</t>
  </si>
  <si>
    <r>
      <rPr>
        <b/>
        <sz val="8"/>
        <color theme="1"/>
        <rFont val="Arial"/>
      </rPr>
      <t>Sub Total Price in words</t>
    </r>
    <r>
      <rPr>
        <sz val="10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</si>
  <si>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t>Mandatory Spare parts including Maitenance and Test Equipment</t>
  </si>
  <si>
    <t>420 kV SWITCHGEAR</t>
  </si>
  <si>
    <t xml:space="preserve">Complete SF6 gas, livetank type 420kV Circuit Breaker (single-pole operation type) </t>
  </si>
  <si>
    <t xml:space="preserve">Complete  420kV disconnector switch </t>
  </si>
  <si>
    <t>sets</t>
  </si>
  <si>
    <t>Set of interrupting chamber including insulators, fixed and moving contacts for 420kV offered type  circuit breaklers</t>
  </si>
  <si>
    <t>420 kV post insulators suitable for disconnector</t>
  </si>
  <si>
    <t>Set (three phase) contacts for 420kV disconnector</t>
  </si>
  <si>
    <t>390 kV surge arrester</t>
  </si>
  <si>
    <t>420kV capacitive voltage transformer</t>
  </si>
  <si>
    <t>Closing coils</t>
  </si>
  <si>
    <t>Tripping coils</t>
  </si>
  <si>
    <t>Motor for 420kV circuit  breaker operating mechanism</t>
  </si>
  <si>
    <t>Motor for disconnector drive</t>
  </si>
  <si>
    <t>Coils for Blocking magnet in disconnector drive</t>
  </si>
  <si>
    <t>145 kV SWITCHGEAR</t>
  </si>
  <si>
    <t xml:space="preserve">Complete SF6 gas, livetank type 145kVCircuit Breaker (single-pole operation type) </t>
  </si>
  <si>
    <t xml:space="preserve">Complete  145 kV disconnector switch </t>
  </si>
  <si>
    <t>Set of interrupting chamber including insulators, fixed and moving contacts for 145kV offered type  circuit breaklers</t>
  </si>
  <si>
    <t>145 kV post insulators suitable for disconnector</t>
  </si>
  <si>
    <t>Set (three phase) contacts for 145 kV disconnector</t>
  </si>
  <si>
    <t>120 kV surge arrester</t>
  </si>
  <si>
    <t>145 kV capacitive voltage transformer</t>
  </si>
  <si>
    <t>Motor for 145 kV circuit  breaking operating mechanism</t>
  </si>
  <si>
    <t>TRANSFORMERS</t>
  </si>
  <si>
    <t>Auto-transformer 420kV bushings (Single Phase)</t>
  </si>
  <si>
    <t>Auto-transformer 230 kV bushings (Single Phase)</t>
  </si>
  <si>
    <t>Auto-transformer 145 kV bushings (Single Phase)</t>
  </si>
  <si>
    <t>Earthing transformer 36 kV  bushings</t>
  </si>
  <si>
    <t>Sets of auto transformer gaskets</t>
  </si>
  <si>
    <t>Sets of earthing transformer gaskets</t>
  </si>
  <si>
    <t>Sets of tap changer spares</t>
  </si>
  <si>
    <t>Set of special tools, gauges and spanners (Bidders to give details)</t>
  </si>
  <si>
    <t xml:space="preserve">Spare transformer oil </t>
  </si>
  <si>
    <t>kg</t>
  </si>
  <si>
    <t>Silica gel 100% spare for all supplied transformer</t>
  </si>
  <si>
    <t>Transformer oil treatment plant, 8000litre/hr
(Clause 4.13.2)</t>
  </si>
  <si>
    <r>
      <rPr>
        <b/>
        <sz val="8"/>
        <color theme="1"/>
        <rFont val="Arial"/>
      </rPr>
      <t>Sub Total Price in words</t>
    </r>
    <r>
      <rPr>
        <sz val="10"/>
        <color theme="1"/>
        <rFont val="Arial"/>
      </rPr>
      <t>............................................................................................................................................................................</t>
    </r>
  </si>
  <si>
    <t>WATER SPRAY SYSTEM</t>
  </si>
  <si>
    <t>Warter spray nozzles</t>
  </si>
  <si>
    <t>Release sprinklers</t>
  </si>
  <si>
    <t>Set of internal parts of deluge valve</t>
  </si>
  <si>
    <t>Set of sealings for deluge valves of each type</t>
  </si>
  <si>
    <t>Set of sealings for pipes and flanges</t>
  </si>
  <si>
    <t>Set of spare parts for jockey pump</t>
  </si>
  <si>
    <t>Set of spare parts for control panel and automatic level indicator</t>
  </si>
  <si>
    <t>Set of spare parts for the air supply and reducing devices</t>
  </si>
  <si>
    <t>Fire fighting pump complete with coupling</t>
  </si>
  <si>
    <t>PROTECTION, CONTROL, METERING</t>
  </si>
  <si>
    <t>Distance relay</t>
  </si>
  <si>
    <t>Line differential relay with distance backup</t>
  </si>
  <si>
    <t>Biased different relay (3-phase)</t>
  </si>
  <si>
    <t>Overcurrent and Earth fault relay</t>
  </si>
  <si>
    <t>Bay Control Unit</t>
  </si>
  <si>
    <t>Central Unit for BBP</t>
  </si>
  <si>
    <t>Bay Unit for BBP</t>
  </si>
  <si>
    <t>Tripping relay (electrical reset)</t>
  </si>
  <si>
    <t>Trip circuit supervision relay</t>
  </si>
  <si>
    <t>Multifunction Meter</t>
  </si>
  <si>
    <t>Bulbs for discrepancy switches</t>
  </si>
  <si>
    <t>kWh &amp; kVarh meter (Energy Meter)</t>
  </si>
  <si>
    <t>POWER &amp; CONTROL CABLES</t>
  </si>
  <si>
    <t>Spare cable comprising:</t>
  </si>
  <si>
    <t>control cable, 7 core</t>
  </si>
  <si>
    <t>meter</t>
  </si>
  <si>
    <t>control cable, 12 core</t>
  </si>
  <si>
    <t>Batteries, Chargers, &amp; DC Distribution</t>
  </si>
  <si>
    <t>Battery fuses</t>
  </si>
  <si>
    <t>Set DC board incoming MCCB</t>
  </si>
  <si>
    <t>Sets outgoing MCBs</t>
  </si>
  <si>
    <t>Battery Charger complete unit, 110V</t>
  </si>
  <si>
    <t>LV  AC SWITCHGEAR</t>
  </si>
  <si>
    <t>3-phase set LVAC board incoming MCCB</t>
  </si>
  <si>
    <t>no.</t>
  </si>
  <si>
    <t>3-phase sets outgoing MCCBs</t>
  </si>
  <si>
    <t>1-phase sets outgoing MCBs</t>
  </si>
  <si>
    <t>Fiber Optic Multiplexer Equipment</t>
  </si>
  <si>
    <t>Set of spare modules of necessary function</t>
  </si>
  <si>
    <t>O&amp;M EQUIPMENT</t>
  </si>
  <si>
    <t>3-phase portable (maintenance) earthing equipment devices with connectors and telescopic glass fibre operating pole suitable for plant supplied</t>
  </si>
  <si>
    <t xml:space="preserve"> Total Columns 7  to be carried forward to Schedule No. 5 - Grand Summary</t>
  </si>
  <si>
    <r>
      <rPr>
        <b/>
        <sz val="10"/>
        <color theme="1"/>
        <rFont val="Arial Narrow"/>
      </rPr>
      <t>Total Price in words</t>
    </r>
    <r>
      <rPr>
        <sz val="10"/>
        <color theme="1"/>
        <rFont val="Arial Narrow"/>
      </rPr>
      <t>............................................................................................................................................................................</t>
    </r>
  </si>
  <si>
    <t>Specify currency in accordance with specifications in Bid Data Sheet under ITB 19.1 in Single-stage Bid.  Create and use as many columns for Unit Price and Total Price as there are currencies.</t>
  </si>
  <si>
    <t>Schedule 2D: Plant and Mandatory Spare Parts Supplied from within the Employer’s
Country</t>
  </si>
  <si>
    <r>
      <rPr>
        <b/>
        <sz val="8"/>
        <color theme="1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</si>
  <si>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</si>
  <si>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Local Currency [In BDT]</t>
  </si>
  <si>
    <t>Foreign Currency  [In ……..]</t>
  </si>
  <si>
    <t>EXW</t>
  </si>
  <si>
    <t>7 = 4x5</t>
  </si>
  <si>
    <t>8 = 4x6</t>
  </si>
  <si>
    <r>
      <rPr>
        <b/>
        <sz val="8"/>
        <color theme="1"/>
        <rFont val="Arial"/>
      </rPr>
      <t>Sub Total Price in words</t>
    </r>
    <r>
      <rPr>
        <sz val="8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</si>
  <si>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t>Schedule 2D: Plant and Mandatory Spare Parts Supplied from within the Employer’s Country</t>
  </si>
  <si>
    <r>
      <rPr>
        <b/>
        <sz val="8"/>
        <color theme="1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</si>
  <si>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</si>
  <si>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Sub Total Price in words</t>
    </r>
    <r>
      <rPr>
        <sz val="8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</si>
  <si>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r>
      <rPr>
        <b/>
        <sz val="8"/>
        <color theme="1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</si>
  <si>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</si>
  <si>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Sub Total Price in words</t>
    </r>
    <r>
      <rPr>
        <sz val="8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</si>
  <si>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r>
      <rPr>
        <b/>
        <sz val="8"/>
        <color theme="1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</si>
  <si>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</si>
  <si>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Lighting, small power, air conditioning and Ventilation</t>
  </si>
  <si>
    <r>
      <rPr>
        <b/>
        <sz val="8"/>
        <color theme="1"/>
        <rFont val="Arial"/>
      </rPr>
      <t>Sub Total Price in words</t>
    </r>
    <r>
      <rPr>
        <sz val="8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</si>
  <si>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r>
      <rPr>
        <b/>
        <sz val="8"/>
        <color theme="1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</si>
  <si>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</si>
  <si>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Sub Total Price in words</t>
    </r>
    <r>
      <rPr>
        <sz val="8"/>
        <color theme="1"/>
        <rFont val="Arial"/>
      </rPr>
      <t>............................................................................................................................................................................</t>
    </r>
  </si>
  <si>
    <r>
      <rPr>
        <b/>
        <sz val="8"/>
        <color theme="1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</si>
  <si>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</si>
  <si>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 xml:space="preserve"> Total Columns 7 and 8 to be carried forward to Schedule No. 5 - Grand Summary</t>
  </si>
  <si>
    <r>
      <rPr>
        <b/>
        <sz val="10"/>
        <color theme="1"/>
        <rFont val="Arial"/>
      </rPr>
      <t>Total Price in words</t>
    </r>
    <r>
      <rPr>
        <sz val="10"/>
        <color theme="1"/>
        <rFont val="Arial"/>
      </rPr>
      <t>.....................................................................................................................................................................................................</t>
    </r>
  </si>
  <si>
    <t>`</t>
  </si>
  <si>
    <t>Design, Supply, Installation, Testing &amp; Commissioning of 400/230/132 kV AIS Substation at Pekua and associated single /double circuit 400kV/230kV/132kV LILO Lines on turnkey basis(Package-1)
[Contract No.: POWERGRID/ADB/400kV/PEKUA/PTSIREP/PACKAGE-1/Re-Tender]</t>
  </si>
  <si>
    <t xml:space="preserve"> DESIGN, SUPPLY, ERECTION, TESTING &amp; COMMISSIONING OF ASUGANJ-BHULTA TRANSMISSION LINE and BHULTA 400/230KV SUBSTATION ON TURNKEY BASIS UNDER BIDDER’S FINANCE
LOT-2: SUBSTATION</t>
  </si>
  <si>
    <t>Schedule 3D: Design Services</t>
  </si>
  <si>
    <r>
      <rPr>
        <b/>
        <sz val="9"/>
        <color theme="1"/>
        <rFont val="Arial"/>
      </rPr>
      <t>Unit Price</t>
    </r>
    <r>
      <rPr>
        <b/>
        <vertAlign val="superscript"/>
        <sz val="9"/>
        <color rgb="FF000000"/>
        <rFont val="Arial"/>
      </rPr>
      <t>1</t>
    </r>
  </si>
  <si>
    <r>
      <rPr>
        <b/>
        <sz val="9"/>
        <color theme="1"/>
        <rFont val="Arial"/>
      </rPr>
      <t>Total Price</t>
    </r>
    <r>
      <rPr>
        <b/>
        <vertAlign val="superscript"/>
        <sz val="9"/>
        <color rgb="FF000000"/>
        <rFont val="Arial"/>
      </rPr>
      <t>1</t>
    </r>
  </si>
  <si>
    <t>Foreign Currency  [In …….]</t>
  </si>
  <si>
    <t>7 = 4 x 5</t>
  </si>
  <si>
    <t>8 = 4 x 6</t>
  </si>
  <si>
    <t xml:space="preserve">Schedule No. 3 Design Services </t>
  </si>
  <si>
    <t>Design Service</t>
  </si>
  <si>
    <t>Basic and detailed design as per contract specification and requirement for entire scope of the contract</t>
  </si>
  <si>
    <t>Lot</t>
  </si>
  <si>
    <t>Preparation of As-Built drawing and operation &amp; maintenance manual of the installation</t>
  </si>
  <si>
    <t>Schedule 4D: Installation and Other Services
Country</t>
  </si>
  <si>
    <r>
      <rPr>
        <b/>
        <sz val="8"/>
        <color theme="1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</si>
  <si>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</si>
  <si>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Disconnector switch with E/S, 2000A,50kA/1s for Line &amp; Transformer Bay</t>
  </si>
  <si>
    <r>
      <rPr>
        <b/>
        <sz val="8"/>
        <color theme="1"/>
        <rFont val="Arial"/>
      </rPr>
      <t>Sub Total Price in words</t>
    </r>
    <r>
      <rPr>
        <sz val="8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</si>
  <si>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t>Schedule 4D: Installation and Other Services</t>
  </si>
  <si>
    <r>
      <rPr>
        <b/>
        <sz val="8"/>
        <color theme="1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</si>
  <si>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</si>
  <si>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Sub Total Price in words</t>
    </r>
    <r>
      <rPr>
        <sz val="8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</si>
  <si>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r>
      <rPr>
        <b/>
        <sz val="8"/>
        <color theme="1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</si>
  <si>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</si>
  <si>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Voltage Transformer</t>
  </si>
  <si>
    <r>
      <rPr>
        <b/>
        <sz val="8"/>
        <color theme="1"/>
        <rFont val="Arial"/>
      </rPr>
      <t>Sub Total Price in words</t>
    </r>
    <r>
      <rPr>
        <sz val="8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</si>
  <si>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r>
      <rPr>
        <b/>
        <sz val="7"/>
        <color theme="1"/>
        <rFont val="Arial"/>
      </rPr>
      <t>Unit Price</t>
    </r>
    <r>
      <rPr>
        <b/>
        <vertAlign val="superscript"/>
        <sz val="7"/>
        <color rgb="FF000000"/>
        <rFont val="Arial"/>
      </rPr>
      <t>1</t>
    </r>
  </si>
  <si>
    <r>
      <rPr>
        <b/>
        <sz val="7"/>
        <color theme="1"/>
        <rFont val="Arial"/>
      </rPr>
      <t>Total Price</t>
    </r>
    <r>
      <rPr>
        <b/>
        <vertAlign val="superscript"/>
        <sz val="7"/>
        <color rgb="FF000000"/>
        <rFont val="Arial"/>
      </rPr>
      <t>1</t>
    </r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</si>
  <si>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</si>
  <si>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</si>
  <si>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</si>
  <si>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</si>
  <si>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</si>
  <si>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_Geosynthetic Reinforced Soil</t>
  </si>
  <si>
    <t>a.</t>
  </si>
  <si>
    <t>_GRS wall with articulated concrete facing</t>
  </si>
  <si>
    <t>1K.2</t>
  </si>
  <si>
    <t>Complete civil items required for outdoor works</t>
  </si>
  <si>
    <t>_Outdoor gantry foundation in 400kV switchyard</t>
  </si>
  <si>
    <t>_Gantry column</t>
  </si>
  <si>
    <t>_Outdoor equipment foundation in 400kV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</si>
  <si>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</si>
  <si>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</si>
  <si>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</si>
  <si>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</si>
  <si>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</si>
  <si>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</si>
  <si>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</si>
  <si>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</si>
  <si>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_Bus ES</t>
  </si>
  <si>
    <t>e.*</t>
  </si>
  <si>
    <t>_CT</t>
  </si>
  <si>
    <t>nos</t>
  </si>
  <si>
    <t>f.*</t>
  </si>
  <si>
    <t>_CVT</t>
  </si>
  <si>
    <t>g.*</t>
  </si>
  <si>
    <t>_LA</t>
  </si>
  <si>
    <t>h.*</t>
  </si>
  <si>
    <t>_Wave Trap</t>
  </si>
  <si>
    <t>i.</t>
  </si>
  <si>
    <t>_PI</t>
  </si>
  <si>
    <t>_Outdoor gantry foundation including tower foundation in 230kV switchyard</t>
  </si>
  <si>
    <t>b.</t>
  </si>
  <si>
    <t xml:space="preserve">Tower </t>
  </si>
  <si>
    <t>_Outdoor equipment foundation in 230kV switchyard</t>
  </si>
  <si>
    <t>g.</t>
  </si>
  <si>
    <t>_Outdoor gantry foundation including tower foundation in 132kV switchyard</t>
  </si>
  <si>
    <t>Gantry column</t>
  </si>
  <si>
    <t>_Outdoor equipment foundation in 132kV switchyard</t>
  </si>
  <si>
    <t>_IVT</t>
  </si>
  <si>
    <t>vii)*</t>
  </si>
  <si>
    <t>_Outdoor equipment foundation in 33kV switchyard</t>
  </si>
  <si>
    <t>_DS</t>
  </si>
  <si>
    <t>c.</t>
  </si>
  <si>
    <t>d.</t>
  </si>
  <si>
    <t>_LA/SA</t>
  </si>
  <si>
    <t>e.</t>
  </si>
  <si>
    <t>_Outdoor gantry/tubular bus bar foundation in 33kV switchyard</t>
  </si>
  <si>
    <t>ix)*</t>
  </si>
  <si>
    <t>_Transformer pad with foundation including oil pit</t>
  </si>
  <si>
    <t>_520MVA transformer</t>
  </si>
  <si>
    <t>_300MVA transformer</t>
  </si>
  <si>
    <t>_Auxaliry Transformer</t>
  </si>
  <si>
    <t>x)*</t>
  </si>
  <si>
    <t>_Blast wall with foundation</t>
  </si>
  <si>
    <t>xi)*</t>
  </si>
  <si>
    <t>_Boundary wall for overall plan</t>
  </si>
  <si>
    <t>_Boundary wall with RCC retaining wall</t>
  </si>
  <si>
    <t>m</t>
  </si>
  <si>
    <t>_Boundary wall without retaining wall</t>
  </si>
  <si>
    <t>xii)*</t>
  </si>
  <si>
    <t>_Substation main gate</t>
  </si>
  <si>
    <t>xiii)*</t>
  </si>
  <si>
    <t>_Chain link fencing</t>
  </si>
  <si>
    <t>xiv)*</t>
  </si>
  <si>
    <t>_Approach road (pavement width 8m)</t>
  </si>
  <si>
    <t>xv)*</t>
  </si>
  <si>
    <t>_Internal road</t>
  </si>
  <si>
    <t>_8m wide road</t>
  </si>
  <si>
    <t>_4.5m wide road</t>
  </si>
  <si>
    <t>_3m wide road</t>
  </si>
  <si>
    <t>_1.5 walk way</t>
  </si>
  <si>
    <r>
      <rPr>
        <b/>
        <sz val="8"/>
        <color theme="1"/>
        <rFont val="Arial"/>
      </rPr>
      <t>Sub Total Price in words</t>
    </r>
    <r>
      <rPr>
        <sz val="8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</si>
  <si>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r>
      <rPr>
        <b/>
        <sz val="8"/>
        <color theme="1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</si>
  <si>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</si>
  <si>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xvi)*</t>
  </si>
  <si>
    <t>_Surface drain</t>
  </si>
  <si>
    <t>xvii)</t>
  </si>
  <si>
    <t>_Cable trench/tunnel with soak pit</t>
  </si>
  <si>
    <t>xviii)</t>
  </si>
  <si>
    <t>_Whole substation surface finishing with drainage system including outlet (excluding surface drain)</t>
  </si>
  <si>
    <t>xix)</t>
  </si>
  <si>
    <t>_Gravel laying in switchyard area</t>
  </si>
  <si>
    <t>xx)*</t>
  </si>
  <si>
    <t>_Septic tank cum sowak well</t>
  </si>
  <si>
    <t>xxi)</t>
  </si>
  <si>
    <r>
      <rPr>
        <sz val="8"/>
        <color theme="1"/>
        <rFont val="Arial Narrow"/>
      </rPr>
      <t xml:space="preserve">_Pump shed including deep tube well, motor, pump, water reservoir, water pipe line, electrical connection </t>
    </r>
    <r>
      <rPr>
        <i/>
        <sz val="8"/>
        <color theme="1"/>
        <rFont val="Arial Narrow"/>
      </rPr>
      <t>etc.</t>
    </r>
  </si>
  <si>
    <t>xxii)*</t>
  </si>
  <si>
    <t>_Guard house</t>
  </si>
  <si>
    <t>xxiii)*</t>
  </si>
  <si>
    <t>_Sentry post</t>
  </si>
  <si>
    <t>xxiv)*</t>
  </si>
  <si>
    <t>_Car port</t>
  </si>
  <si>
    <t>xxv)*</t>
  </si>
  <si>
    <t>_Ansar barrack</t>
  </si>
  <si>
    <t>xxvi)</t>
  </si>
  <si>
    <t>_Water Treatment Plant (minimum 50litre/hour capacity</t>
  </si>
  <si>
    <t>xxvii)*</t>
  </si>
  <si>
    <t>_Guide Wall</t>
  </si>
  <si>
    <t>1K.3</t>
  </si>
  <si>
    <t>Complete civil works for Control Room &amp; Switchyard Panel Room building</t>
  </si>
  <si>
    <t>_Complete civil works for one control room building including dormitory</t>
  </si>
  <si>
    <t>_Foundation works</t>
  </si>
  <si>
    <t>_Super structures</t>
  </si>
  <si>
    <r>
      <rPr>
        <sz val="8"/>
        <color theme="1"/>
        <rFont val="Arial Narrow"/>
      </rPr>
      <t xml:space="preserve">_All finish works like rendering, painting, water supply, sanitary, floor finish, furniture, </t>
    </r>
    <r>
      <rPr>
        <i/>
        <sz val="8"/>
        <color theme="1"/>
        <rFont val="Arial Narrow"/>
      </rPr>
      <t>etc.</t>
    </r>
  </si>
  <si>
    <t>_Complete civil works for two 400kV switchyard panel room building</t>
  </si>
  <si>
    <r>
      <rPr>
        <sz val="8"/>
        <color theme="1"/>
        <rFont val="Arial Narrow"/>
      </rPr>
      <t xml:space="preserve">_All finish works like rendering, painting, water supply, sanitary, floor finish, furniture, </t>
    </r>
    <r>
      <rPr>
        <i/>
        <sz val="8"/>
        <color theme="1"/>
        <rFont val="Arial Narrow"/>
      </rPr>
      <t>etc.</t>
    </r>
  </si>
  <si>
    <t>Complete civil works for one 132kV switchyard panel room building</t>
  </si>
  <si>
    <r>
      <rPr>
        <sz val="8"/>
        <color theme="1"/>
        <rFont val="Arial Narrow"/>
      </rPr>
      <t xml:space="preserve">_All finish works  like rendering, painting, water supply, sanitary, floor finish, furniture, </t>
    </r>
    <r>
      <rPr>
        <i/>
        <sz val="9"/>
        <color theme="1"/>
        <rFont val="Arial Narrow"/>
      </rPr>
      <t>etc.</t>
    </r>
  </si>
  <si>
    <t>1K.4*</t>
  </si>
  <si>
    <t>Testing of Foundation</t>
  </si>
  <si>
    <t>_Compression test of pile</t>
  </si>
  <si>
    <t>_Uplift test of pile</t>
  </si>
  <si>
    <t>1K.5</t>
  </si>
  <si>
    <t>Complete firefighting system for transformers including water pond/reservoir, pipe network and pump</t>
  </si>
  <si>
    <r>
      <rPr>
        <b/>
        <sz val="8"/>
        <color theme="1"/>
        <rFont val="Arial"/>
      </rPr>
      <t>Sub Total Price in words</t>
    </r>
    <r>
      <rPr>
        <sz val="8"/>
        <color rgb="FF000000"/>
        <rFont val="Arial"/>
      </rPr>
      <t>............................................................................................................................................................................</t>
    </r>
  </si>
  <si>
    <t>Schedule 4D.1: Installation and Other Services</t>
  </si>
  <si>
    <r>
      <rPr>
        <b/>
        <sz val="8"/>
        <color theme="1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</si>
  <si>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theme="1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</si>
  <si>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Additional Services</t>
  </si>
  <si>
    <t>2.0 A</t>
  </si>
  <si>
    <t>Local O&amp;M Training*</t>
  </si>
  <si>
    <t>-</t>
  </si>
  <si>
    <t>2.0 B</t>
  </si>
  <si>
    <t>Environmental Management &amp; Monitoring Plan Implementation including Environmental Parameter Testing (as per EMP i.e., Monthly/ Quarterly) and Ecological study</t>
  </si>
  <si>
    <r>
      <rPr>
        <b/>
        <sz val="10"/>
        <color theme="1"/>
        <rFont val="Arial Narrow"/>
      </rPr>
      <t>Total Price in words</t>
    </r>
    <r>
      <rPr>
        <sz val="10"/>
        <color theme="1"/>
        <rFont val="Arial Narrow"/>
      </rPr>
      <t>............................................................................................................................................................................</t>
    </r>
  </si>
  <si>
    <t>* actual payment shall be as per actual work at site</t>
  </si>
  <si>
    <t>** one set includes foundation for three phases of a circuit</t>
  </si>
  <si>
    <t xml:space="preserve">Schedule 5:  Grand Summary </t>
  </si>
  <si>
    <t>Description</t>
  </si>
  <si>
    <r>
      <rPr>
        <b/>
        <sz val="10"/>
        <color theme="1"/>
        <rFont val="Arial Narrow"/>
      </rPr>
      <t>Total Price</t>
    </r>
    <r>
      <rPr>
        <b/>
        <vertAlign val="superscript"/>
        <sz val="10"/>
        <color theme="1"/>
        <rFont val="Arial Narrow"/>
      </rPr>
      <t>1</t>
    </r>
  </si>
  <si>
    <t>A</t>
  </si>
  <si>
    <t>Scope A: LILO of Existing Matarbari PP-Banskhali PP double circuit 400kV line at Matarbari 400/230/132kV SS (Pekua)</t>
  </si>
  <si>
    <t>Schedule No. 1A: Plant and Mandatory Spare Parts Supplied from Abroad</t>
  </si>
  <si>
    <t>2A</t>
  </si>
  <si>
    <t>Schedule No. 2A: Plant and Mandatory Spare Parts Supplied from within the Employer’s Country</t>
  </si>
  <si>
    <t>3A</t>
  </si>
  <si>
    <t>Schedule No. 3A.  Design Services</t>
  </si>
  <si>
    <t>4A</t>
  </si>
  <si>
    <t>Schedule No. 4A. Installation and Other Services</t>
  </si>
  <si>
    <t>5A</t>
  </si>
  <si>
    <t>Scope A Total: 5A = 1A+2A+3A+4A</t>
  </si>
  <si>
    <t>B</t>
  </si>
  <si>
    <t>Scope B: LILO of Anowara-Coxs Bazar 230kV double circuit  Line at Matarbari 400/230/132kV Substation (Pekua)</t>
  </si>
  <si>
    <t>Schedule No. 1B: Plant and Mandatory Spare Parts Supplied from Abroad</t>
  </si>
  <si>
    <t>2B</t>
  </si>
  <si>
    <t>Schedule No. 2B: Plant and Mandatory Spare Parts Supplied from within the Employer’s Country</t>
  </si>
  <si>
    <t>3B</t>
  </si>
  <si>
    <t>Schedule No. 3B.  Design Services</t>
  </si>
  <si>
    <t>4B</t>
  </si>
  <si>
    <t>Schedule No. 4B. Installation and Other Services</t>
  </si>
  <si>
    <t>5B</t>
  </si>
  <si>
    <t>Scope B Total: 5B = 1B+2B+3B+4B</t>
  </si>
  <si>
    <t>C</t>
  </si>
  <si>
    <t>Scope C:LILO of Matarbari-Chakaria 132kV Line at Matarbari 400/230/132kV SS (Pekua)</t>
  </si>
  <si>
    <t>Schedule No. 1C: Plant and Mandatory Spare Parts Supplied from Abroad</t>
  </si>
  <si>
    <t>2C</t>
  </si>
  <si>
    <t>Schedule No. 2C: Plant and Mandatory Spare Parts Supplied from within the Employer’s Country</t>
  </si>
  <si>
    <t>3C</t>
  </si>
  <si>
    <t>Schedule No. 3C.  Design Services</t>
  </si>
  <si>
    <t>4C</t>
  </si>
  <si>
    <t>Schedule No. 4C. Installation and Other Services</t>
  </si>
  <si>
    <t>5C</t>
  </si>
  <si>
    <t>Scope C Total: 5C = 1C+2C+3C+4C</t>
  </si>
  <si>
    <t>D</t>
  </si>
  <si>
    <t>Section D: Pekua 400/230/132kV AIS Substation</t>
  </si>
  <si>
    <t>Schedule No. 1D: Plant and Mandatory Spare Parts Supplied from Abroad</t>
  </si>
  <si>
    <t>2D</t>
  </si>
  <si>
    <t>Schedule No. 2D: Plant and Mandatory Spare Parts Supplied from within the Employer’s Country</t>
  </si>
  <si>
    <t>3D</t>
  </si>
  <si>
    <t>Schedule No. 3D.  Design Services</t>
  </si>
  <si>
    <t>4D</t>
  </si>
  <si>
    <t>Schedule No. 4D. Installation and Other Services</t>
  </si>
  <si>
    <t>5D</t>
  </si>
  <si>
    <t>Scope D Total: 5D = 1D+2D+3D+4D</t>
  </si>
  <si>
    <t>GRAND TOTAL 5A + 5B + 5C + 5D (to Price Bid Form)</t>
  </si>
  <si>
    <r>
      <rPr>
        <b/>
        <sz val="10"/>
        <color theme="1"/>
        <rFont val="Arial Narrow"/>
      </rPr>
      <t>Grand Total Price in words</t>
    </r>
    <r>
      <rPr>
        <sz val="10"/>
        <color theme="1"/>
        <rFont val="Arial Narrow"/>
      </rPr>
      <t>............................................................................................................................................................................</t>
    </r>
  </si>
  <si>
    <t>Name of Bidder</t>
  </si>
  <si>
    <t>Signature of Bidder</t>
  </si>
  <si>
    <t>Schedule 6.  Recommended Spare Parts</t>
  </si>
  <si>
    <t>No</t>
  </si>
  <si>
    <t>Local Currency (in BDT)</t>
  </si>
  <si>
    <t>(1)</t>
  </si>
  <si>
    <t>(2)</t>
  </si>
  <si>
    <t>(3)=(1)x(2)</t>
  </si>
  <si>
    <t>(4)</t>
  </si>
  <si>
    <t>(5)=(1)x(4)</t>
  </si>
  <si>
    <t xml:space="preserve">Complete SF6 gas, livetank type 245kV Circuit Breaker (single-pole operation type) </t>
  </si>
  <si>
    <t>245 kV SWITCHGEAR</t>
  </si>
  <si>
    <t xml:space="preserve">Complete  245kV disconnector switch </t>
  </si>
  <si>
    <t>Set of interrupting chamber including insulators, fixed and moving contacts for 245kV offered type  circuit breaklers</t>
  </si>
  <si>
    <t>245 kV post insulators suitable for disconnector</t>
  </si>
  <si>
    <t>Set (three phase) contacts for 245kV disconnector</t>
  </si>
  <si>
    <t xml:space="preserve"> 198kV surge arrester</t>
  </si>
  <si>
    <t>245kV capacitive voltage transformer</t>
  </si>
  <si>
    <t>Motor for 245kV circuit  breaker operating mechanism</t>
  </si>
  <si>
    <t>Transformer oil treatment plant, 8000litre/hr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</si>
</sst>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61" x14ac:knownFonts="1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 Narrow"/>
    </font>
    <font>
      <b/>
      <sz val="16"/>
      <color theme="1"/>
      <name val="Arial Narrow"/>
    </font>
    <font>
      <b/>
      <sz val="10"/>
      <color theme="1"/>
      <name val="Arial"/>
    </font>
    <font>
      <b/>
      <sz val="8"/>
      <color theme="1"/>
      <name val="Arial"/>
    </font>
    <font>
      <sz val="10"/>
      <name val="Arial"/>
    </font>
    <font>
      <sz val="8"/>
      <color theme="1"/>
      <name val="Arial"/>
    </font>
    <font>
      <sz val="9"/>
      <color theme="1"/>
      <name val="Arial"/>
    </font>
    <font>
      <sz val="9"/>
      <color theme="1"/>
      <name val="Arial Narrow"/>
    </font>
    <font>
      <sz val="10"/>
      <color theme="1"/>
      <name val="Arial"/>
    </font>
    <font>
      <b/>
      <sz val="8"/>
      <color rgb="FFFF0000"/>
      <name val="Arial"/>
    </font>
    <font>
      <b/>
      <sz val="10"/>
      <color rgb="FFFF0000"/>
      <name val="Arial"/>
    </font>
    <font>
      <b/>
      <sz val="10"/>
      <color rgb="FFFF0000"/>
      <name val="Arial Narrow"/>
    </font>
    <font>
      <b/>
      <sz val="8"/>
      <color theme="1"/>
      <name val="Arial Narrow"/>
    </font>
    <font>
      <sz val="8"/>
      <color theme="1"/>
      <name val="Arial Narrow"/>
    </font>
    <font>
      <sz val="8"/>
      <color rgb="FFFF0000"/>
      <name val="Arial"/>
    </font>
    <font>
      <b/>
      <u/>
      <sz val="8"/>
      <color theme="1"/>
      <name val="Arial"/>
    </font>
    <font>
      <b/>
      <u/>
      <sz val="8"/>
      <color theme="1"/>
      <name val="Arial"/>
    </font>
    <font>
      <b/>
      <sz val="10"/>
      <color theme="1"/>
      <name val="Arial Narrow"/>
    </font>
    <font>
      <b/>
      <u/>
      <sz val="8"/>
      <color theme="1"/>
      <name val="Arial"/>
    </font>
    <font>
      <b/>
      <u/>
      <sz val="8"/>
      <color theme="1"/>
      <name val="Arial"/>
    </font>
    <font>
      <vertAlign val="superscript"/>
      <sz val="10"/>
      <color theme="1"/>
      <name val="Arial Narrow"/>
    </font>
    <font>
      <b/>
      <sz val="12"/>
      <color theme="1"/>
      <name val="Arial Narrow"/>
    </font>
    <font>
      <b/>
      <u/>
      <sz val="10"/>
      <color theme="1"/>
      <name val="Arial Narrow"/>
    </font>
    <font>
      <b/>
      <sz val="16"/>
      <color theme="1"/>
      <name val="Arial"/>
    </font>
    <font>
      <b/>
      <u/>
      <sz val="8"/>
      <color theme="1"/>
      <name val="Arial"/>
    </font>
    <font>
      <vertAlign val="superscript"/>
      <sz val="10"/>
      <color theme="1"/>
      <name val="Arial"/>
    </font>
    <font>
      <b/>
      <sz val="14"/>
      <color theme="1"/>
      <name val="Arial Narrow"/>
    </font>
    <font>
      <b/>
      <sz val="9"/>
      <color theme="1"/>
      <name val="Arial"/>
    </font>
    <font>
      <b/>
      <u/>
      <sz val="10"/>
      <color theme="1"/>
      <name val="Arial Narrow"/>
    </font>
    <font>
      <sz val="10"/>
      <color rgb="FFFF0000"/>
      <name val="Arial Narrow"/>
    </font>
    <font>
      <sz val="10"/>
      <color rgb="FF000000"/>
      <name val="Arial Narrow"/>
    </font>
    <font>
      <sz val="9"/>
      <color rgb="FF000000"/>
      <name val="Arial Narrow"/>
    </font>
    <font>
      <b/>
      <sz val="10"/>
      <color rgb="FF000000"/>
      <name val="Arial Narrow"/>
    </font>
    <font>
      <b/>
      <sz val="7"/>
      <color theme="1"/>
      <name val="Arial"/>
    </font>
    <font>
      <sz val="7"/>
      <color theme="1"/>
      <name val="Arial"/>
    </font>
    <font>
      <sz val="8"/>
      <color rgb="FFFF0000"/>
      <name val="Arial Narrow"/>
    </font>
    <font>
      <b/>
      <sz val="8"/>
      <color rgb="FFFF0000"/>
      <name val="Arial Narrow"/>
    </font>
    <font>
      <b/>
      <sz val="7"/>
      <color rgb="FFFF0000"/>
      <name val="Arial"/>
    </font>
    <font>
      <b/>
      <sz val="12"/>
      <color theme="1"/>
      <name val="Arial"/>
    </font>
    <font>
      <b/>
      <sz val="9"/>
      <color theme="1"/>
      <name val="Arial Narrow"/>
    </font>
    <font>
      <sz val="9"/>
      <color theme="1"/>
      <name val="MS PGothic"/>
    </font>
    <font>
      <b/>
      <sz val="11"/>
      <color theme="1"/>
      <name val="Arial"/>
    </font>
    <font>
      <vertAlign val="superscript"/>
      <sz val="10"/>
      <color theme="1"/>
      <name val="Arial Narrow"/>
    </font>
    <font>
      <b/>
      <sz val="9"/>
      <color rgb="FF003366"/>
      <name val="Arial"/>
    </font>
    <font>
      <b/>
      <i/>
      <sz val="9"/>
      <color theme="1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vertAlign val="superscript"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b/>
      <vertAlign val="superscript"/>
      <sz val="9"/>
      <color rgb="FF000000"/>
      <name val="Arial"/>
    </font>
    <font>
      <b/>
      <vertAlign val="superscript"/>
      <sz val="7"/>
      <color rgb="FF000000"/>
      <name val="Arial"/>
    </font>
    <font>
      <i/>
      <sz val="8"/>
      <color theme="1"/>
      <name val="Arial Narrow"/>
    </font>
    <font>
      <i/>
      <sz val="9"/>
      <color theme="1"/>
      <name val="Arial Narrow"/>
    </font>
    <font>
      <b/>
      <vertAlign val="superscript"/>
      <sz val="10"/>
      <color theme="1"/>
      <name val="Arial Narrow"/>
    </font>
    <font>
      <b/>
      <u/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</fills>
  <borders count="6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8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/>
    <xf numFmtId="0" fontId="2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vertical="center" wrapText="1"/>
    </xf>
    <xf numFmtId="0" fontId="10" fillId="0" borderId="0" xfId="0" applyFont="1" applyAlignment="1"/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/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164" fontId="11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/>
    <xf numFmtId="0" fontId="12" fillId="0" borderId="0" xfId="0" applyFont="1" applyAlignment="1"/>
    <xf numFmtId="0" fontId="13" fillId="0" borderId="0" xfId="0" applyFont="1" applyAlignment="1"/>
    <xf numFmtId="0" fontId="11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2" borderId="7" xfId="0" applyFont="1" applyFill="1" applyBorder="1" applyAlignment="1">
      <alignment vertical="center" wrapText="1"/>
    </xf>
    <xf numFmtId="0" fontId="7" fillId="0" borderId="6" xfId="0" applyFont="1" applyBorder="1" applyAlignment="1">
      <alignment horizontal="left"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14" xfId="0" applyFont="1" applyFill="1" applyBorder="1" applyAlignment="1">
      <alignment vertical="top" wrapText="1"/>
    </xf>
    <xf numFmtId="0" fontId="5" fillId="2" borderId="7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7" fillId="2" borderId="7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14" fillId="2" borderId="21" xfId="0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vertical="center" wrapText="1"/>
    </xf>
    <xf numFmtId="11" fontId="16" fillId="0" borderId="7" xfId="0" applyNumberFormat="1" applyFont="1" applyBorder="1" applyAlignment="1">
      <alignment horizontal="center" vertical="center"/>
    </xf>
    <xf numFmtId="11" fontId="7" fillId="0" borderId="7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vertical="center" wrapText="1"/>
    </xf>
    <xf numFmtId="0" fontId="7" fillId="0" borderId="2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5" fillId="0" borderId="7" xfId="0" applyFont="1" applyBorder="1" applyAlignment="1">
      <alignment vertical="center" wrapText="1"/>
    </xf>
    <xf numFmtId="0" fontId="17" fillId="2" borderId="7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top"/>
    </xf>
    <xf numFmtId="0" fontId="7" fillId="0" borderId="2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right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7" fillId="0" borderId="26" xfId="0" applyFont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7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5" fillId="0" borderId="27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20" fillId="2" borderId="7" xfId="0" applyFont="1" applyFill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7" fillId="2" borderId="25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8" xfId="0" applyFont="1" applyBorder="1" applyAlignment="1">
      <alignment vertical="top" wrapText="1"/>
    </xf>
    <xf numFmtId="0" fontId="7" fillId="0" borderId="18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2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7" fillId="0" borderId="8" xfId="0" applyFont="1" applyBorder="1" applyAlignment="1"/>
    <xf numFmtId="164" fontId="7" fillId="0" borderId="8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vertical="center" wrapText="1"/>
    </xf>
    <xf numFmtId="0" fontId="5" fillId="2" borderId="28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5" fillId="0" borderId="7" xfId="0" applyFont="1" applyBorder="1" applyAlignment="1">
      <alignment vertical="center" wrapText="1"/>
    </xf>
    <xf numFmtId="0" fontId="7" fillId="2" borderId="7" xfId="0" applyFont="1" applyFill="1" applyBorder="1" applyAlignment="1">
      <alignment vertical="center"/>
    </xf>
    <xf numFmtId="164" fontId="5" fillId="2" borderId="28" xfId="0" applyNumberFormat="1" applyFont="1" applyFill="1" applyBorder="1" applyAlignment="1">
      <alignment horizontal="center" vertical="center"/>
    </xf>
    <xf numFmtId="164" fontId="5" fillId="2" borderId="14" xfId="0" applyNumberFormat="1" applyFont="1" applyFill="1" applyBorder="1" applyAlignment="1">
      <alignment horizontal="center" vertical="center"/>
    </xf>
    <xf numFmtId="164" fontId="5" fillId="2" borderId="25" xfId="0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2" borderId="25" xfId="0" applyFont="1" applyFill="1" applyBorder="1" applyAlignment="1">
      <alignment vertical="center"/>
    </xf>
    <xf numFmtId="0" fontId="7" fillId="2" borderId="25" xfId="0" applyFont="1" applyFill="1" applyBorder="1" applyAlignment="1"/>
    <xf numFmtId="0" fontId="26" fillId="2" borderId="25" xfId="0" applyFont="1" applyFill="1" applyBorder="1" applyAlignment="1">
      <alignment vertical="top" wrapText="1"/>
    </xf>
    <xf numFmtId="0" fontId="7" fillId="2" borderId="7" xfId="0" applyFont="1" applyFill="1" applyBorder="1" applyAlignment="1"/>
    <xf numFmtId="0" fontId="7" fillId="2" borderId="22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2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164" fontId="10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29" fillId="2" borderId="7" xfId="0" applyFont="1" applyFill="1" applyBorder="1" applyAlignment="1">
      <alignment horizontal="center" vertical="center" wrapText="1"/>
    </xf>
    <xf numFmtId="0" fontId="29" fillId="4" borderId="7" xfId="0" applyFont="1" applyFill="1" applyBorder="1" applyAlignment="1">
      <alignment horizontal="center" vertical="center" wrapText="1"/>
    </xf>
    <xf numFmtId="0" fontId="29" fillId="4" borderId="21" xfId="0" applyFont="1" applyFill="1" applyBorder="1" applyAlignment="1">
      <alignment horizontal="center" vertical="center" wrapText="1"/>
    </xf>
    <xf numFmtId="0" fontId="29" fillId="4" borderId="38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vertical="center" wrapText="1"/>
    </xf>
    <xf numFmtId="2" fontId="8" fillId="0" borderId="18" xfId="0" applyNumberFormat="1" applyFont="1" applyBorder="1" applyAlignment="1">
      <alignment vertical="center" wrapText="1"/>
    </xf>
    <xf numFmtId="2" fontId="29" fillId="0" borderId="18" xfId="0" applyNumberFormat="1" applyFont="1" applyBorder="1" applyAlignment="1">
      <alignment vertical="center" wrapText="1"/>
    </xf>
    <xf numFmtId="0" fontId="29" fillId="2" borderId="21" xfId="0" applyFont="1" applyFill="1" applyBorder="1" applyAlignment="1">
      <alignment horizontal="center" vertical="center" wrapText="1"/>
    </xf>
    <xf numFmtId="2" fontId="29" fillId="2" borderId="21" xfId="0" applyNumberFormat="1" applyFont="1" applyFill="1" applyBorder="1" applyAlignment="1">
      <alignment vertical="center" wrapText="1"/>
    </xf>
    <xf numFmtId="9" fontId="2" fillId="0" borderId="0" xfId="0" applyNumberFormat="1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left" vertical="top"/>
    </xf>
    <xf numFmtId="0" fontId="19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1" fillId="0" borderId="0" xfId="0" applyFont="1" applyAlignment="1">
      <alignment horizontal="left" vertical="center"/>
    </xf>
    <xf numFmtId="0" fontId="32" fillId="0" borderId="0" xfId="0" applyFont="1" applyAlignment="1"/>
    <xf numFmtId="0" fontId="32" fillId="0" borderId="0" xfId="0" applyFont="1" applyAlignment="1">
      <alignment horizontal="center"/>
    </xf>
    <xf numFmtId="0" fontId="19" fillId="0" borderId="0" xfId="0" applyFont="1" applyAlignment="1">
      <alignment horizontal="left" vertical="top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164" fontId="32" fillId="0" borderId="0" xfId="0" applyNumberFormat="1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vertical="center" wrapText="1"/>
    </xf>
    <xf numFmtId="9" fontId="32" fillId="0" borderId="0" xfId="0" applyNumberFormat="1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top"/>
    </xf>
    <xf numFmtId="0" fontId="34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 vertical="top" wrapText="1"/>
    </xf>
    <xf numFmtId="0" fontId="5" fillId="2" borderId="23" xfId="0" applyFont="1" applyFill="1" applyBorder="1" applyAlignment="1">
      <alignment vertical="center"/>
    </xf>
    <xf numFmtId="0" fontId="35" fillId="0" borderId="10" xfId="0" applyFont="1" applyBorder="1" applyAlignment="1">
      <alignment horizontal="center" vertical="center"/>
    </xf>
    <xf numFmtId="164" fontId="35" fillId="0" borderId="11" xfId="0" applyNumberFormat="1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5" fillId="0" borderId="8" xfId="0" applyFont="1" applyBorder="1" applyAlignment="1">
      <alignment horizontal="left" vertical="center"/>
    </xf>
    <xf numFmtId="0" fontId="36" fillId="0" borderId="8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/>
    </xf>
    <xf numFmtId="0" fontId="35" fillId="2" borderId="25" xfId="0" applyFont="1" applyFill="1" applyBorder="1" applyAlignment="1">
      <alignment horizontal="center" vertical="center"/>
    </xf>
    <xf numFmtId="0" fontId="35" fillId="2" borderId="7" xfId="0" applyFont="1" applyFill="1" applyBorder="1" applyAlignment="1">
      <alignment vertical="center" wrapText="1"/>
    </xf>
    <xf numFmtId="0" fontId="36" fillId="0" borderId="18" xfId="0" applyFont="1" applyBorder="1" applyAlignment="1">
      <alignment horizontal="center" vertical="center"/>
    </xf>
    <xf numFmtId="0" fontId="36" fillId="0" borderId="8" xfId="0" applyFont="1" applyBorder="1" applyAlignment="1">
      <alignment vertical="center" wrapText="1"/>
    </xf>
    <xf numFmtId="0" fontId="36" fillId="0" borderId="19" xfId="0" applyFont="1" applyBorder="1" applyAlignment="1">
      <alignment horizontal="center" vertical="center"/>
    </xf>
    <xf numFmtId="164" fontId="36" fillId="0" borderId="7" xfId="0" applyNumberFormat="1" applyFont="1" applyBorder="1" applyAlignment="1">
      <alignment horizontal="center" vertical="center"/>
    </xf>
    <xf numFmtId="0" fontId="36" fillId="0" borderId="7" xfId="0" applyFont="1" applyBorder="1" applyAlignment="1"/>
    <xf numFmtId="0" fontId="35" fillId="2" borderId="7" xfId="0" applyFont="1" applyFill="1" applyBorder="1" applyAlignment="1">
      <alignment horizontal="center" vertical="center"/>
    </xf>
    <xf numFmtId="0" fontId="36" fillId="2" borderId="7" xfId="0" applyFont="1" applyFill="1" applyBorder="1" applyAlignment="1">
      <alignment horizontal="center" vertical="center"/>
    </xf>
    <xf numFmtId="0" fontId="36" fillId="3" borderId="7" xfId="0" applyFont="1" applyFill="1" applyBorder="1" applyAlignment="1">
      <alignment horizontal="center" vertical="center"/>
    </xf>
    <xf numFmtId="0" fontId="36" fillId="3" borderId="7" xfId="0" applyFont="1" applyFill="1" applyBorder="1" applyAlignment="1">
      <alignment vertical="top" wrapText="1"/>
    </xf>
    <xf numFmtId="0" fontId="36" fillId="0" borderId="6" xfId="0" applyFont="1" applyBorder="1" applyAlignment="1">
      <alignment horizontal="left" vertical="top" wrapText="1"/>
    </xf>
    <xf numFmtId="0" fontId="36" fillId="0" borderId="7" xfId="0" applyFont="1" applyBorder="1" applyAlignment="1">
      <alignment vertical="top" wrapText="1"/>
    </xf>
    <xf numFmtId="0" fontId="14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vertical="center" wrapText="1"/>
    </xf>
    <xf numFmtId="0" fontId="14" fillId="2" borderId="23" xfId="0" applyFont="1" applyFill="1" applyBorder="1" applyAlignment="1">
      <alignment vertical="center"/>
    </xf>
    <xf numFmtId="0" fontId="14" fillId="2" borderId="22" xfId="0" applyFont="1" applyFill="1" applyBorder="1" applyAlignment="1">
      <alignment vertical="center"/>
    </xf>
    <xf numFmtId="0" fontId="37" fillId="0" borderId="7" xfId="0" applyFont="1" applyBorder="1" applyAlignment="1">
      <alignment horizontal="center" vertical="top" wrapText="1"/>
    </xf>
    <xf numFmtId="0" fontId="37" fillId="0" borderId="7" xfId="0" applyFont="1" applyBorder="1" applyAlignment="1">
      <alignment vertical="top" wrapText="1"/>
    </xf>
    <xf numFmtId="0" fontId="37" fillId="0" borderId="7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37" fillId="0" borderId="7" xfId="0" applyFont="1" applyBorder="1" applyAlignment="1">
      <alignment vertical="top" wrapText="1"/>
    </xf>
    <xf numFmtId="0" fontId="14" fillId="2" borderId="21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35" fillId="2" borderId="23" xfId="0" applyFont="1" applyFill="1" applyBorder="1" applyAlignment="1">
      <alignment vertical="center"/>
    </xf>
    <xf numFmtId="0" fontId="35" fillId="2" borderId="22" xfId="0" applyFont="1" applyFill="1" applyBorder="1" applyAlignment="1">
      <alignment vertical="center"/>
    </xf>
    <xf numFmtId="0" fontId="15" fillId="0" borderId="7" xfId="0" applyFont="1" applyBorder="1" applyAlignment="1">
      <alignment horizontal="center" vertical="top" wrapText="1"/>
    </xf>
    <xf numFmtId="0" fontId="15" fillId="0" borderId="7" xfId="0" applyFont="1" applyBorder="1" applyAlignment="1">
      <alignment vertical="top" wrapText="1"/>
    </xf>
    <xf numFmtId="0" fontId="36" fillId="0" borderId="18" xfId="0" applyFont="1" applyBorder="1" applyAlignment="1">
      <alignment horizontal="center"/>
    </xf>
    <xf numFmtId="0" fontId="38" fillId="0" borderId="7" xfId="0" applyFont="1" applyBorder="1" applyAlignment="1">
      <alignment horizontal="center" vertical="top" wrapText="1"/>
    </xf>
    <xf numFmtId="0" fontId="38" fillId="0" borderId="7" xfId="0" applyFont="1" applyBorder="1" applyAlignment="1">
      <alignment vertical="top" wrapText="1"/>
    </xf>
    <xf numFmtId="0" fontId="39" fillId="0" borderId="7" xfId="0" applyFont="1" applyBorder="1" applyAlignment="1">
      <alignment horizontal="center"/>
    </xf>
    <xf numFmtId="0" fontId="39" fillId="0" borderId="18" xfId="0" applyFont="1" applyBorder="1" applyAlignment="1">
      <alignment horizontal="center"/>
    </xf>
    <xf numFmtId="0" fontId="14" fillId="2" borderId="21" xfId="0" applyFont="1" applyFill="1" applyBorder="1" applyAlignment="1">
      <alignment vertical="center"/>
    </xf>
    <xf numFmtId="0" fontId="15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vertical="top" wrapText="1"/>
    </xf>
    <xf numFmtId="0" fontId="15" fillId="0" borderId="7" xfId="0" applyFont="1" applyBorder="1" applyAlignment="1">
      <alignment horizontal="center" vertical="center"/>
    </xf>
    <xf numFmtId="0" fontId="29" fillId="4" borderId="40" xfId="0" applyFont="1" applyFill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4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 applyAlignment="1"/>
    <xf numFmtId="18" fontId="15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vertical="center"/>
    </xf>
    <xf numFmtId="0" fontId="15" fillId="0" borderId="1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/>
    </xf>
    <xf numFmtId="0" fontId="2" fillId="0" borderId="44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right" vertical="top" wrapText="1"/>
    </xf>
    <xf numFmtId="0" fontId="41" fillId="0" borderId="7" xfId="0" applyFont="1" applyBorder="1" applyAlignment="1">
      <alignment horizontal="center" vertical="center" wrapText="1"/>
    </xf>
    <xf numFmtId="40" fontId="9" fillId="0" borderId="7" xfId="0" applyNumberFormat="1" applyFont="1" applyBorder="1" applyAlignment="1">
      <alignment horizontal="right" vertical="top" wrapText="1"/>
    </xf>
    <xf numFmtId="0" fontId="42" fillId="0" borderId="7" xfId="0" applyFont="1" applyBorder="1" applyAlignment="1">
      <alignment horizontal="center" vertical="top" wrapText="1"/>
    </xf>
    <xf numFmtId="0" fontId="29" fillId="0" borderId="7" xfId="0" applyFont="1" applyBorder="1" applyAlignment="1">
      <alignment horizontal="center" vertical="center" wrapText="1"/>
    </xf>
    <xf numFmtId="4" fontId="43" fillId="0" borderId="7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top" wrapText="1"/>
    </xf>
    <xf numFmtId="0" fontId="19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40" fontId="19" fillId="0" borderId="8" xfId="0" applyNumberFormat="1" applyFont="1" applyBorder="1" applyAlignment="1">
      <alignment vertical="top" wrapText="1"/>
    </xf>
    <xf numFmtId="40" fontId="9" fillId="0" borderId="8" xfId="0" applyNumberFormat="1" applyFont="1" applyBorder="1" applyAlignment="1">
      <alignment horizontal="right" vertical="top" wrapText="1"/>
    </xf>
    <xf numFmtId="0" fontId="9" fillId="0" borderId="45" xfId="0" applyFont="1" applyBorder="1" applyAlignment="1">
      <alignment vertical="center"/>
    </xf>
    <xf numFmtId="40" fontId="9" fillId="0" borderId="32" xfId="0" applyNumberFormat="1" applyFont="1" applyBorder="1" applyAlignment="1">
      <alignment horizontal="right" vertical="top" wrapText="1"/>
    </xf>
    <xf numFmtId="40" fontId="9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horizontal="right" vertical="center"/>
    </xf>
    <xf numFmtId="0" fontId="44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29" fillId="2" borderId="14" xfId="0" applyFont="1" applyFill="1" applyBorder="1" applyAlignment="1">
      <alignment horizontal="center" vertical="center"/>
    </xf>
    <xf numFmtId="0" fontId="29" fillId="2" borderId="53" xfId="0" applyFont="1" applyFill="1" applyBorder="1" applyAlignment="1">
      <alignment horizontal="center" vertical="center"/>
    </xf>
    <xf numFmtId="0" fontId="46" fillId="2" borderId="57" xfId="0" applyFont="1" applyFill="1" applyBorder="1" applyAlignment="1">
      <alignment horizontal="center" vertical="center"/>
    </xf>
    <xf numFmtId="0" fontId="46" fillId="2" borderId="58" xfId="0" applyFont="1" applyFill="1" applyBorder="1" applyAlignment="1">
      <alignment horizontal="center" vertical="center"/>
    </xf>
    <xf numFmtId="0" fontId="46" fillId="2" borderId="59" xfId="0" applyFont="1" applyFill="1" applyBorder="1" applyAlignment="1">
      <alignment horizontal="center" vertical="center"/>
    </xf>
    <xf numFmtId="0" fontId="47" fillId="0" borderId="38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left" vertical="center" wrapText="1"/>
    </xf>
    <xf numFmtId="0" fontId="47" fillId="0" borderId="7" xfId="0" applyFont="1" applyBorder="1" applyAlignment="1">
      <alignment horizontal="center" vertical="center" wrapText="1"/>
    </xf>
    <xf numFmtId="0" fontId="47" fillId="0" borderId="7" xfId="0" applyFont="1" applyBorder="1" applyAlignment="1">
      <alignment vertical="center" wrapText="1"/>
    </xf>
    <xf numFmtId="0" fontId="47" fillId="0" borderId="60" xfId="0" applyFont="1" applyBorder="1" applyAlignment="1">
      <alignment vertical="center" wrapText="1"/>
    </xf>
    <xf numFmtId="0" fontId="47" fillId="0" borderId="61" xfId="0" applyFont="1" applyBorder="1" applyAlignment="1">
      <alignment horizontal="center" vertical="center" wrapText="1"/>
    </xf>
    <xf numFmtId="0" fontId="48" fillId="0" borderId="62" xfId="0" applyFont="1" applyBorder="1" applyAlignment="1">
      <alignment horizontal="left" vertical="center" wrapText="1"/>
    </xf>
    <xf numFmtId="0" fontId="47" fillId="0" borderId="62" xfId="0" applyFont="1" applyBorder="1" applyAlignment="1">
      <alignment horizontal="center" vertical="center" wrapText="1"/>
    </xf>
    <xf numFmtId="0" fontId="47" fillId="0" borderId="62" xfId="0" applyFont="1" applyBorder="1" applyAlignment="1">
      <alignment vertical="center" wrapText="1"/>
    </xf>
    <xf numFmtId="0" fontId="47" fillId="0" borderId="57" xfId="0" applyFont="1" applyBorder="1" applyAlignment="1">
      <alignment vertical="center" wrapText="1"/>
    </xf>
    <xf numFmtId="0" fontId="57" fillId="2" borderId="7" xfId="0" applyFont="1" applyFill="1" applyBorder="1" applyAlignment="1">
      <alignment vertical="top" wrapText="1"/>
    </xf>
    <xf numFmtId="0" fontId="58" fillId="0" borderId="7" xfId="0" applyFont="1" applyBorder="1" applyAlignment="1">
      <alignment horizontal="center" vertical="center"/>
    </xf>
    <xf numFmtId="0" fontId="59" fillId="2" borderId="7" xfId="0" applyFont="1" applyFill="1" applyBorder="1" applyAlignment="1">
      <alignment vertical="top" wrapText="1"/>
    </xf>
    <xf numFmtId="0" fontId="58" fillId="0" borderId="7" xfId="0" applyFont="1" applyBorder="1" applyAlignment="1">
      <alignment vertical="top" wrapText="1"/>
    </xf>
    <xf numFmtId="0" fontId="58" fillId="0" borderId="19" xfId="0" applyFont="1" applyBorder="1" applyAlignment="1">
      <alignment vertical="top" wrapText="1"/>
    </xf>
    <xf numFmtId="0" fontId="58" fillId="0" borderId="19" xfId="0" applyFont="1" applyBorder="1" applyAlignment="1">
      <alignment horizontal="center" vertical="center"/>
    </xf>
    <xf numFmtId="0" fontId="58" fillId="0" borderId="7" xfId="0" applyFont="1" applyBorder="1" applyAlignment="1"/>
    <xf numFmtId="0" fontId="58" fillId="0" borderId="7" xfId="0" applyFont="1" applyBorder="1" applyAlignment="1">
      <alignment horizontal="center"/>
    </xf>
    <xf numFmtId="0" fontId="10" fillId="0" borderId="63" xfId="0" applyFont="1" applyBorder="1" applyAlignment="1"/>
    <xf numFmtId="0" fontId="5" fillId="2" borderId="63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 wrapText="1"/>
    </xf>
    <xf numFmtId="0" fontId="5" fillId="4" borderId="63" xfId="0" applyFont="1" applyFill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/>
    </xf>
    <xf numFmtId="164" fontId="5" fillId="0" borderId="63" xfId="0" applyNumberFormat="1" applyFont="1" applyBorder="1" applyAlignment="1">
      <alignment horizontal="center" vertical="center"/>
    </xf>
    <xf numFmtId="0" fontId="5" fillId="0" borderId="63" xfId="0" applyFont="1" applyBorder="1" applyAlignment="1">
      <alignment horizontal="left" vertical="center"/>
    </xf>
    <xf numFmtId="0" fontId="7" fillId="0" borderId="63" xfId="0" applyFont="1" applyBorder="1" applyAlignment="1">
      <alignment horizontal="center" vertical="center" wrapText="1"/>
    </xf>
    <xf numFmtId="0" fontId="5" fillId="2" borderId="63" xfId="0" applyFont="1" applyFill="1" applyBorder="1" applyAlignment="1">
      <alignment horizontal="left" vertical="center"/>
    </xf>
    <xf numFmtId="0" fontId="20" fillId="2" borderId="63" xfId="0" applyFont="1" applyFill="1" applyBorder="1" applyAlignment="1">
      <alignment vertical="top" wrapText="1"/>
    </xf>
    <xf numFmtId="0" fontId="7" fillId="0" borderId="63" xfId="0" applyFont="1" applyBorder="1" applyAlignment="1">
      <alignment horizontal="center" vertical="center"/>
    </xf>
    <xf numFmtId="0" fontId="7" fillId="0" borderId="63" xfId="0" applyFont="1" applyBorder="1" applyAlignment="1">
      <alignment vertical="top" wrapText="1"/>
    </xf>
    <xf numFmtId="0" fontId="7" fillId="0" borderId="63" xfId="0" applyFont="1" applyBorder="1" applyAlignment="1"/>
    <xf numFmtId="0" fontId="7" fillId="0" borderId="63" xfId="0" applyFont="1" applyBorder="1" applyAlignment="1">
      <alignment horizontal="center"/>
    </xf>
    <xf numFmtId="0" fontId="59" fillId="2" borderId="63" xfId="0" applyFont="1" applyFill="1" applyBorder="1" applyAlignment="1">
      <alignment vertical="top" wrapText="1"/>
    </xf>
    <xf numFmtId="0" fontId="58" fillId="0" borderId="63" xfId="0" applyFont="1" applyBorder="1" applyAlignment="1">
      <alignment vertical="top" wrapText="1"/>
    </xf>
    <xf numFmtId="0" fontId="7" fillId="2" borderId="63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vertical="center"/>
    </xf>
    <xf numFmtId="0" fontId="5" fillId="2" borderId="63" xfId="0" applyFont="1" applyFill="1" applyBorder="1" applyAlignment="1">
      <alignment vertical="center" wrapText="1"/>
    </xf>
    <xf numFmtId="0" fontId="7" fillId="2" borderId="63" xfId="0" applyFont="1" applyFill="1" applyBorder="1" applyAlignment="1">
      <alignment horizontal="center"/>
    </xf>
    <xf numFmtId="0" fontId="5" fillId="0" borderId="63" xfId="0" applyFont="1" applyBorder="1" applyAlignment="1">
      <alignment vertical="center"/>
    </xf>
    <xf numFmtId="0" fontId="5" fillId="0" borderId="63" xfId="0" applyFont="1" applyBorder="1" applyAlignment="1">
      <alignment vertical="center" wrapText="1"/>
    </xf>
    <xf numFmtId="0" fontId="7" fillId="0" borderId="63" xfId="0" applyFont="1" applyBorder="1" applyAlignment="1">
      <alignment vertical="center"/>
    </xf>
    <xf numFmtId="0" fontId="7" fillId="0" borderId="63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6" fillId="0" borderId="8" xfId="0" applyFont="1" applyBorder="1"/>
    <xf numFmtId="0" fontId="5" fillId="2" borderId="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0" borderId="19" xfId="0" applyFont="1" applyBorder="1"/>
    <xf numFmtId="0" fontId="59" fillId="2" borderId="18" xfId="0" applyFont="1" applyFill="1" applyBorder="1" applyAlignment="1">
      <alignment horizontal="center" vertical="top" wrapText="1"/>
    </xf>
    <xf numFmtId="0" fontId="60" fillId="0" borderId="20" xfId="0" applyFont="1" applyBorder="1"/>
    <xf numFmtId="0" fontId="60" fillId="0" borderId="19" xfId="0" applyFont="1" applyBorder="1"/>
    <xf numFmtId="0" fontId="6" fillId="0" borderId="20" xfId="0" applyFont="1" applyBorder="1"/>
    <xf numFmtId="0" fontId="21" fillId="2" borderId="18" xfId="0" applyFont="1" applyFill="1" applyBorder="1" applyAlignment="1">
      <alignment horizontal="center" vertical="top" wrapText="1"/>
    </xf>
    <xf numFmtId="0" fontId="21" fillId="2" borderId="21" xfId="0" applyFont="1" applyFill="1" applyBorder="1" applyAlignment="1">
      <alignment horizontal="center" vertical="top" wrapText="1"/>
    </xf>
    <xf numFmtId="0" fontId="21" fillId="2" borderId="39" xfId="0" applyFont="1" applyFill="1" applyBorder="1" applyAlignment="1">
      <alignment horizontal="center" vertical="top" wrapText="1"/>
    </xf>
    <xf numFmtId="0" fontId="21" fillId="2" borderId="22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left" vertical="center"/>
    </xf>
    <xf numFmtId="0" fontId="14" fillId="2" borderId="18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19" fillId="0" borderId="1" xfId="0" applyFont="1" applyBorder="1" applyAlignment="1">
      <alignment horizontal="center" vertical="center"/>
    </xf>
    <xf numFmtId="0" fontId="6" fillId="0" borderId="1" xfId="0" applyFont="1" applyBorder="1"/>
    <xf numFmtId="0" fontId="2" fillId="0" borderId="0" xfId="0" applyFont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/>
    <xf numFmtId="0" fontId="5" fillId="2" borderId="15" xfId="0" applyFont="1" applyFill="1" applyBorder="1" applyAlignment="1">
      <alignment horizontal="center" vertical="center" wrapText="1"/>
    </xf>
    <xf numFmtId="0" fontId="6" fillId="0" borderId="16" xfId="0" applyFont="1" applyBorder="1"/>
    <xf numFmtId="0" fontId="6" fillId="0" borderId="17" xfId="0" applyFont="1" applyBorder="1"/>
    <xf numFmtId="0" fontId="7" fillId="2" borderId="1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0" fontId="5" fillId="4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2" borderId="15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5" fillId="4" borderId="29" xfId="0" applyFont="1" applyFill="1" applyBorder="1" applyAlignment="1">
      <alignment horizontal="left" vertical="center" wrapText="1"/>
    </xf>
    <xf numFmtId="0" fontId="5" fillId="4" borderId="39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6" fillId="0" borderId="63" xfId="0" applyFont="1" applyBorder="1"/>
    <xf numFmtId="0" fontId="7" fillId="2" borderId="63" xfId="0" applyFont="1" applyFill="1" applyBorder="1" applyAlignment="1">
      <alignment horizontal="center" vertical="center"/>
    </xf>
    <xf numFmtId="1" fontId="7" fillId="2" borderId="63" xfId="0" applyNumberFormat="1" applyFont="1" applyFill="1" applyBorder="1" applyAlignment="1">
      <alignment horizontal="center" vertical="center"/>
    </xf>
    <xf numFmtId="0" fontId="4" fillId="0" borderId="63" xfId="0" applyFont="1" applyBorder="1" applyAlignment="1">
      <alignment horizontal="center" vertical="center" wrapText="1"/>
    </xf>
    <xf numFmtId="0" fontId="0" fillId="0" borderId="63" xfId="0" applyFont="1" applyBorder="1" applyAlignment="1"/>
    <xf numFmtId="0" fontId="5" fillId="2" borderId="63" xfId="0" applyFont="1" applyFill="1" applyBorder="1" applyAlignment="1">
      <alignment horizontal="center" vertical="center" wrapText="1"/>
    </xf>
    <xf numFmtId="0" fontId="5" fillId="4" borderId="63" xfId="0" applyFont="1" applyFill="1" applyBorder="1" applyAlignment="1">
      <alignment horizontal="center" vertical="center" wrapText="1"/>
    </xf>
    <xf numFmtId="164" fontId="5" fillId="2" borderId="6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9" fillId="4" borderId="31" xfId="0" applyFont="1" applyFill="1" applyBorder="1" applyAlignment="1">
      <alignment horizontal="center" vertical="center" wrapText="1"/>
    </xf>
    <xf numFmtId="0" fontId="6" fillId="0" borderId="32" xfId="0" applyFont="1" applyBorder="1"/>
    <xf numFmtId="0" fontId="6" fillId="0" borderId="35" xfId="0" applyFont="1" applyBorder="1"/>
    <xf numFmtId="0" fontId="6" fillId="0" borderId="26" xfId="0" applyFont="1" applyBorder="1"/>
    <xf numFmtId="0" fontId="6" fillId="0" borderId="33" xfId="0" applyFont="1" applyBorder="1"/>
    <xf numFmtId="0" fontId="6" fillId="0" borderId="36" xfId="0" applyFont="1" applyBorder="1"/>
    <xf numFmtId="0" fontId="29" fillId="0" borderId="29" xfId="0" applyFont="1" applyBorder="1" applyAlignment="1">
      <alignment horizontal="center" vertical="center" wrapText="1"/>
    </xf>
    <xf numFmtId="0" fontId="29" fillId="4" borderId="18" xfId="0" applyFont="1" applyFill="1" applyBorder="1" applyAlignment="1">
      <alignment horizontal="left" vertical="center" wrapText="1"/>
    </xf>
    <xf numFmtId="0" fontId="6" fillId="0" borderId="39" xfId="0" applyFont="1" applyBorder="1"/>
    <xf numFmtId="0" fontId="8" fillId="0" borderId="30" xfId="0" applyFont="1" applyBorder="1" applyAlignment="1">
      <alignment horizontal="center" vertical="center" wrapText="1"/>
    </xf>
    <xf numFmtId="0" fontId="6" fillId="0" borderId="37" xfId="0" applyFont="1" applyBorder="1"/>
    <xf numFmtId="0" fontId="8" fillId="0" borderId="3" xfId="0" applyFont="1" applyBorder="1" applyAlignment="1">
      <alignment horizontal="left" vertical="center" wrapText="1"/>
    </xf>
    <xf numFmtId="2" fontId="29" fillId="0" borderId="31" xfId="0" applyNumberFormat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9" fillId="4" borderId="29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9" fillId="4" borderId="3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9" fillId="4" borderId="30" xfId="0" applyFont="1" applyFill="1" applyBorder="1" applyAlignment="1">
      <alignment horizontal="center" vertical="center" wrapText="1"/>
    </xf>
    <xf numFmtId="0" fontId="6" fillId="0" borderId="34" xfId="0" applyFont="1" applyBorder="1"/>
    <xf numFmtId="0" fontId="36" fillId="2" borderId="1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/>
    </xf>
    <xf numFmtId="164" fontId="35" fillId="2" borderId="3" xfId="0" applyNumberFormat="1" applyFont="1" applyFill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35" fillId="4" borderId="3" xfId="0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6" fillId="0" borderId="42" xfId="0" applyFont="1" applyBorder="1"/>
    <xf numFmtId="0" fontId="40" fillId="0" borderId="1" xfId="0" applyFont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36" fillId="2" borderId="18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35" fillId="4" borderId="30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top" wrapText="1"/>
    </xf>
    <xf numFmtId="0" fontId="29" fillId="0" borderId="18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righ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top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6" fillId="0" borderId="24" xfId="0" applyFont="1" applyBorder="1"/>
    <xf numFmtId="0" fontId="6" fillId="0" borderId="27" xfId="0" applyFont="1" applyBorder="1"/>
    <xf numFmtId="0" fontId="19" fillId="2" borderId="18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29" fillId="2" borderId="48" xfId="0" applyFont="1" applyFill="1" applyBorder="1" applyAlignment="1">
      <alignment horizontal="center" vertical="center" wrapText="1"/>
    </xf>
    <xf numFmtId="0" fontId="6" fillId="0" borderId="52" xfId="0" applyFont="1" applyBorder="1"/>
    <xf numFmtId="0" fontId="6" fillId="0" borderId="54" xfId="0" applyFont="1" applyBorder="1"/>
    <xf numFmtId="0" fontId="29" fillId="2" borderId="49" xfId="0" applyFont="1" applyFill="1" applyBorder="1" applyAlignment="1">
      <alignment horizontal="center" vertical="center"/>
    </xf>
    <xf numFmtId="0" fontId="6" fillId="0" borderId="50" xfId="0" applyFont="1" applyBorder="1"/>
    <xf numFmtId="0" fontId="40" fillId="0" borderId="0" xfId="0" applyFont="1" applyAlignment="1">
      <alignment horizontal="center" vertical="center"/>
    </xf>
    <xf numFmtId="0" fontId="45" fillId="2" borderId="46" xfId="0" applyFont="1" applyFill="1" applyBorder="1" applyAlignment="1">
      <alignment horizontal="center" vertical="center" wrapText="1"/>
    </xf>
    <xf numFmtId="0" fontId="6" fillId="0" borderId="55" xfId="0" applyFont="1" applyBorder="1"/>
    <xf numFmtId="0" fontId="45" fillId="2" borderId="47" xfId="0" applyFont="1" applyFill="1" applyBorder="1" applyAlignment="1">
      <alignment horizontal="center" vertical="center" wrapText="1"/>
    </xf>
    <xf numFmtId="0" fontId="6" fillId="0" borderId="56" xfId="0" applyFont="1" applyBorder="1"/>
    <xf numFmtId="0" fontId="29" fillId="2" borderId="47" xfId="0" applyFont="1" applyFill="1" applyBorder="1" applyAlignment="1">
      <alignment horizontal="center" vertical="center" wrapText="1"/>
    </xf>
    <xf numFmtId="0" fontId="6" fillId="0" borderId="5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647700</xdr:colOff>
      <xdr:row>141</xdr:row>
      <xdr:rowOff>133350</xdr:rowOff>
    </xdr:from>
    <xdr:ext cx="219075" cy="3333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41225" y="3618075"/>
          <a:ext cx="2095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647700</xdr:colOff>
      <xdr:row>142</xdr:row>
      <xdr:rowOff>152400</xdr:rowOff>
    </xdr:from>
    <xdr:ext cx="180975" cy="276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137</xdr:row>
      <xdr:rowOff>133350</xdr:rowOff>
    </xdr:from>
    <xdr:ext cx="209550" cy="2857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245988" y="3641888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138</xdr:row>
      <xdr:rowOff>152400</xdr:rowOff>
    </xdr:from>
    <xdr:ext cx="209550" cy="2667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245988" y="3646650"/>
          <a:ext cx="20002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628650</xdr:colOff>
      <xdr:row>138</xdr:row>
      <xdr:rowOff>142875</xdr:rowOff>
    </xdr:from>
    <xdr:ext cx="209550" cy="3143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245988" y="3627600"/>
          <a:ext cx="2000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628650</xdr:colOff>
      <xdr:row>139</xdr:row>
      <xdr:rowOff>152400</xdr:rowOff>
    </xdr:from>
    <xdr:ext cx="200025" cy="28575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250750" y="3641888"/>
          <a:ext cx="1905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628650</xdr:colOff>
      <xdr:row>139</xdr:row>
      <xdr:rowOff>152400</xdr:rowOff>
    </xdr:from>
    <xdr:ext cx="209550" cy="28575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45988" y="3641888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628650</xdr:colOff>
      <xdr:row>138</xdr:row>
      <xdr:rowOff>142875</xdr:rowOff>
    </xdr:from>
    <xdr:ext cx="228600" cy="3143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236463" y="3627600"/>
          <a:ext cx="21907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136</xdr:row>
      <xdr:rowOff>133350</xdr:rowOff>
    </xdr:from>
    <xdr:ext cx="209550" cy="26670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5245988" y="3651413"/>
          <a:ext cx="20002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137</xdr:row>
      <xdr:rowOff>142875</xdr:rowOff>
    </xdr:from>
    <xdr:ext cx="209550" cy="266700"/>
    <xdr:sp macro="" textlink="">
      <xdr:nvSpPr>
        <xdr:cNvPr id="2" name="Shape 1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245988" y="3651413"/>
          <a:ext cx="20002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628650</xdr:colOff>
      <xdr:row>137</xdr:row>
      <xdr:rowOff>133350</xdr:rowOff>
    </xdr:from>
    <xdr:ext cx="238125" cy="33337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5231700" y="3618075"/>
          <a:ext cx="22860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628650</xdr:colOff>
      <xdr:row>138</xdr:row>
      <xdr:rowOff>161925</xdr:rowOff>
    </xdr:from>
    <xdr:ext cx="257175" cy="28575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222175" y="3641888"/>
          <a:ext cx="2476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628650</xdr:colOff>
      <xdr:row>138</xdr:row>
      <xdr:rowOff>161925</xdr:rowOff>
    </xdr:from>
    <xdr:ext cx="257175" cy="285750"/>
    <xdr:sp macro="" textlink="">
      <xdr:nvSpPr>
        <xdr:cNvPr id="3" name="Shape 1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222175" y="3641888"/>
          <a:ext cx="2476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628650</xdr:colOff>
      <xdr:row>137</xdr:row>
      <xdr:rowOff>133350</xdr:rowOff>
    </xdr:from>
    <xdr:ext cx="257175" cy="33337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222175" y="3618075"/>
          <a:ext cx="2476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95250</xdr:colOff>
      <xdr:row>37</xdr:row>
      <xdr:rowOff>-19050</xdr:rowOff>
    </xdr:from>
    <xdr:ext cx="18097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7019925" y="6800850"/>
          <a:ext cx="1809750" cy="38100"/>
          <a:chOff x="4441125" y="3780000"/>
          <a:chExt cx="1809750" cy="0"/>
        </a:xfrm>
      </xdr:grpSpPr>
      <xdr:cxnSp macro="">
        <xdr:nvCxnSpPr>
          <xdr:cNvPr id="14" name="Shape 14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CxnSpPr/>
        </xdr:nvCxnSpPr>
        <xdr:spPr>
          <a:xfrm>
            <a:off x="4441125" y="3780000"/>
            <a:ext cx="18097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3</xdr:col>
      <xdr:colOff>123825</xdr:colOff>
      <xdr:row>39</xdr:row>
      <xdr:rowOff>133350</xdr:rowOff>
    </xdr:from>
    <xdr:ext cx="1781175" cy="38100"/>
    <xdr:grpSp>
      <xdr:nvGrpSpPr>
        <xdr:cNvPr id="3" name="Shap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7048500" y="7296150"/>
          <a:ext cx="1781175" cy="38100"/>
          <a:chOff x="4455413" y="3780000"/>
          <a:chExt cx="1781175" cy="0"/>
        </a:xfrm>
      </xdr:grpSpPr>
      <xdr:cxnSp macro="">
        <xdr:nvCxnSpPr>
          <xdr:cNvPr id="15" name="Shape 15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CxnSpPr/>
        </xdr:nvCxnSpPr>
        <xdr:spPr>
          <a:xfrm>
            <a:off x="4455413" y="3780000"/>
            <a:ext cx="17811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21</xdr:row>
      <xdr:rowOff>-19050</xdr:rowOff>
    </xdr:from>
    <xdr:ext cx="18002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5657850" y="4476750"/>
          <a:ext cx="1800225" cy="38100"/>
          <a:chOff x="4445888" y="3780000"/>
          <a:chExt cx="1800225" cy="0"/>
        </a:xfrm>
      </xdr:grpSpPr>
      <xdr:cxnSp macro="">
        <xdr:nvCxnSpPr>
          <xdr:cNvPr id="16" name="Shape 16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CxnSpPr/>
        </xdr:nvCxnSpPr>
        <xdr:spPr>
          <a:xfrm>
            <a:off x="4445888" y="3780000"/>
            <a:ext cx="18002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3</xdr:col>
      <xdr:colOff>152400</xdr:colOff>
      <xdr:row>23</xdr:row>
      <xdr:rowOff>133350</xdr:rowOff>
    </xdr:from>
    <xdr:ext cx="1762125" cy="38100"/>
    <xdr:grpSp>
      <xdr:nvGrpSpPr>
        <xdr:cNvPr id="3" name="Shap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pSpPr/>
      </xdr:nvGrpSpPr>
      <xdr:grpSpPr>
        <a:xfrm>
          <a:off x="5705475" y="4972050"/>
          <a:ext cx="1762125" cy="38100"/>
          <a:chOff x="4464938" y="3780000"/>
          <a:chExt cx="1762125" cy="0"/>
        </a:xfrm>
      </xdr:grpSpPr>
      <xdr:cxnSp macro="">
        <xdr:nvCxnSpPr>
          <xdr:cNvPr id="17" name="Shape 17">
            <a:extLst>
              <a:ext uri="{FF2B5EF4-FFF2-40B4-BE49-F238E27FC236}">
                <a16:creationId xmlns:a16="http://schemas.microsoft.com/office/drawing/2014/main" id="{00000000-0008-0000-0500-000011000000}"/>
              </a:ext>
            </a:extLst>
          </xdr:cNvPr>
          <xdr:cNvCxnSpPr/>
        </xdr:nvCxnSpPr>
        <xdr:spPr>
          <a:xfrm>
            <a:off x="4464938" y="3780000"/>
            <a:ext cx="17621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  <pageSetUpPr fitToPage="1"/>
  </sheetPr>
  <dimension ref="A1:AA1013"/>
  <sheetViews>
    <sheetView topLeftCell="A229" workbookViewId="0">
      <selection activeCell="B248" sqref="B248:B260"/>
    </sheetView>
  </sheetViews>
  <sheetFormatPr defaultColWidth="12.5703125" defaultRowHeight="15" customHeight="1" x14ac:dyDescent="0.2"/>
  <cols>
    <col min="1" max="1" width="8" customWidth="1"/>
    <col min="2" max="2" width="61.42578125" customWidth="1"/>
    <col min="3" max="3" width="9.140625" customWidth="1"/>
    <col min="4" max="4" width="10" customWidth="1"/>
    <col min="5" max="5" width="9.28515625" customWidth="1"/>
    <col min="6" max="6" width="14.28515625" customWidth="1"/>
    <col min="7" max="7" width="18.28515625" customWidth="1"/>
    <col min="8" max="8" width="10.28515625" customWidth="1"/>
    <col min="9" max="9" width="5.5703125" customWidth="1"/>
    <col min="10" max="10" width="5.7109375" customWidth="1"/>
    <col min="11" max="11" width="5.28515625" customWidth="1"/>
    <col min="12" max="12" width="5.42578125" customWidth="1"/>
    <col min="13" max="13" width="5.5703125" customWidth="1"/>
    <col min="14" max="14" width="9.140625" customWidth="1"/>
    <col min="15" max="15" width="13.28515625" customWidth="1"/>
    <col min="16" max="16" width="4.7109375" customWidth="1"/>
    <col min="17" max="27" width="9.140625" customWidth="1"/>
  </cols>
  <sheetData>
    <row r="1" spans="1:27" ht="55.5" customHeight="1" x14ac:dyDescent="0.2">
      <c r="A1" s="361" t="s">
        <v>0</v>
      </c>
      <c r="B1" s="343"/>
      <c r="C1" s="343"/>
      <c r="D1" s="343"/>
      <c r="E1" s="343"/>
      <c r="F1" s="343"/>
      <c r="G1" s="34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.5" customHeight="1" x14ac:dyDescent="0.2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x14ac:dyDescent="0.2">
      <c r="A3" s="342" t="s">
        <v>1</v>
      </c>
      <c r="B3" s="343"/>
      <c r="C3" s="343"/>
      <c r="D3" s="343"/>
      <c r="E3" s="343"/>
      <c r="F3" s="343"/>
      <c r="G3" s="34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x14ac:dyDescent="0.2">
      <c r="A4" s="4"/>
      <c r="B4" s="4"/>
      <c r="C4" s="4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3.5" customHeight="1" x14ac:dyDescent="0.2">
      <c r="A5" s="362" t="s">
        <v>2</v>
      </c>
      <c r="B5" s="362" t="s">
        <v>3</v>
      </c>
      <c r="C5" s="326" t="s">
        <v>4</v>
      </c>
      <c r="D5" s="329" t="s">
        <v>5</v>
      </c>
      <c r="E5" s="354" t="s">
        <v>6</v>
      </c>
      <c r="F5" s="363" t="s">
        <v>7</v>
      </c>
      <c r="G5" s="36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2.75" customHeight="1" x14ac:dyDescent="0.2">
      <c r="A6" s="327"/>
      <c r="B6" s="327"/>
      <c r="C6" s="327"/>
      <c r="D6" s="327"/>
      <c r="E6" s="327"/>
      <c r="F6" s="6" t="s">
        <v>8</v>
      </c>
      <c r="G6" s="6" t="s">
        <v>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2.75" customHeight="1" x14ac:dyDescent="0.2">
      <c r="A7" s="327"/>
      <c r="B7" s="327"/>
      <c r="C7" s="327"/>
      <c r="D7" s="327"/>
      <c r="E7" s="327"/>
      <c r="F7" s="6" t="s">
        <v>10</v>
      </c>
      <c r="G7" s="6" t="s">
        <v>10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2.75" customHeight="1" x14ac:dyDescent="0.2">
      <c r="A8" s="328"/>
      <c r="B8" s="328"/>
      <c r="C8" s="328"/>
      <c r="D8" s="328"/>
      <c r="E8" s="328"/>
      <c r="F8" s="7"/>
      <c r="G8" s="7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4.25" customHeight="1" x14ac:dyDescent="0.2">
      <c r="A9" s="8">
        <v>1</v>
      </c>
      <c r="B9" s="8">
        <v>2</v>
      </c>
      <c r="C9" s="8">
        <v>3</v>
      </c>
      <c r="D9" s="8">
        <v>4</v>
      </c>
      <c r="E9" s="9">
        <v>5</v>
      </c>
      <c r="F9" s="10">
        <v>6</v>
      </c>
      <c r="G9" s="11" t="s">
        <v>11</v>
      </c>
      <c r="H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3.5" customHeight="1" x14ac:dyDescent="0.2">
      <c r="A10" s="14" t="s">
        <v>12</v>
      </c>
      <c r="B10" s="15" t="s">
        <v>13</v>
      </c>
      <c r="C10" s="365"/>
      <c r="D10" s="366"/>
      <c r="E10" s="366"/>
      <c r="F10" s="366"/>
      <c r="G10" s="367"/>
      <c r="H10" s="1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x14ac:dyDescent="0.2">
      <c r="A11" s="17" t="s">
        <v>14</v>
      </c>
      <c r="B11" s="18" t="s">
        <v>15</v>
      </c>
      <c r="C11" s="17"/>
      <c r="D11" s="17"/>
      <c r="E11" s="17"/>
      <c r="F11" s="17"/>
      <c r="G11" s="17"/>
      <c r="H11" s="1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17" t="s">
        <v>16</v>
      </c>
      <c r="B12" s="19" t="s">
        <v>17</v>
      </c>
      <c r="C12" s="20"/>
      <c r="D12" s="21" t="s">
        <v>18</v>
      </c>
      <c r="E12" s="22">
        <v>4</v>
      </c>
      <c r="F12" s="17"/>
      <c r="G12" s="17"/>
      <c r="H12" s="1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17" t="s">
        <v>19</v>
      </c>
      <c r="B13" s="20" t="s">
        <v>20</v>
      </c>
      <c r="C13" s="23"/>
      <c r="D13" s="24" t="s">
        <v>18</v>
      </c>
      <c r="E13" s="22">
        <v>1</v>
      </c>
      <c r="F13" s="25"/>
      <c r="G13" s="25"/>
      <c r="H13" s="1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1" t="s">
        <v>21</v>
      </c>
      <c r="B14" s="20" t="s">
        <v>22</v>
      </c>
      <c r="C14" s="20"/>
      <c r="D14" s="21" t="s">
        <v>18</v>
      </c>
      <c r="E14" s="22">
        <v>8</v>
      </c>
      <c r="F14" s="25"/>
      <c r="G14" s="25"/>
      <c r="H14" s="1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x14ac:dyDescent="0.2">
      <c r="A15" s="26" t="s">
        <v>23</v>
      </c>
      <c r="B15" s="27" t="s">
        <v>24</v>
      </c>
      <c r="C15" s="27"/>
      <c r="D15" s="26" t="s">
        <v>18</v>
      </c>
      <c r="E15" s="28">
        <v>7</v>
      </c>
      <c r="F15" s="29"/>
      <c r="G15" s="29"/>
      <c r="H15" s="30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ht="12.75" customHeight="1" x14ac:dyDescent="0.2">
      <c r="A16" s="26" t="s">
        <v>25</v>
      </c>
      <c r="B16" s="27" t="s">
        <v>26</v>
      </c>
      <c r="C16" s="27"/>
      <c r="D16" s="26" t="s">
        <v>18</v>
      </c>
      <c r="E16" s="26">
        <v>26</v>
      </c>
      <c r="F16" s="32"/>
      <c r="G16" s="32"/>
      <c r="H16" s="30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ht="12.75" customHeight="1" x14ac:dyDescent="0.2">
      <c r="A17" s="21" t="s">
        <v>27</v>
      </c>
      <c r="B17" s="19" t="s">
        <v>28</v>
      </c>
      <c r="C17" s="19"/>
      <c r="D17" s="21" t="s">
        <v>18</v>
      </c>
      <c r="E17" s="21">
        <v>2</v>
      </c>
      <c r="F17" s="33"/>
      <c r="G17" s="33"/>
      <c r="H17" s="1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">
      <c r="A18" s="21" t="s">
        <v>29</v>
      </c>
      <c r="B18" s="19" t="s">
        <v>30</v>
      </c>
      <c r="C18" s="19"/>
      <c r="D18" s="21" t="s">
        <v>31</v>
      </c>
      <c r="E18" s="21">
        <v>78</v>
      </c>
      <c r="F18" s="33"/>
      <c r="G18" s="33"/>
      <c r="H18" s="1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x14ac:dyDescent="0.2">
      <c r="A19" s="21" t="s">
        <v>32</v>
      </c>
      <c r="B19" s="19" t="s">
        <v>33</v>
      </c>
      <c r="C19" s="19"/>
      <c r="D19" s="21" t="s">
        <v>31</v>
      </c>
      <c r="E19" s="21">
        <v>27</v>
      </c>
      <c r="F19" s="33"/>
      <c r="G19" s="33"/>
      <c r="H19" s="1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x14ac:dyDescent="0.2">
      <c r="A20" s="21" t="s">
        <v>34</v>
      </c>
      <c r="B20" s="19" t="s">
        <v>35</v>
      </c>
      <c r="C20" s="19"/>
      <c r="D20" s="21" t="s">
        <v>31</v>
      </c>
      <c r="E20" s="21">
        <v>27</v>
      </c>
      <c r="F20" s="33"/>
      <c r="G20" s="33"/>
      <c r="H20" s="1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">
      <c r="A21" s="21" t="s">
        <v>36</v>
      </c>
      <c r="B21" s="19" t="s">
        <v>37</v>
      </c>
      <c r="C21" s="19"/>
      <c r="D21" s="21" t="s">
        <v>31</v>
      </c>
      <c r="E21" s="21">
        <v>4</v>
      </c>
      <c r="F21" s="33"/>
      <c r="G21" s="33"/>
      <c r="H21" s="1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9.5" customHeight="1" x14ac:dyDescent="0.2">
      <c r="A22" s="21" t="s">
        <v>38</v>
      </c>
      <c r="B22" s="19" t="s">
        <v>39</v>
      </c>
      <c r="C22" s="19"/>
      <c r="D22" s="21" t="s">
        <v>40</v>
      </c>
      <c r="E22" s="21">
        <v>1</v>
      </c>
      <c r="F22" s="33"/>
      <c r="G22" s="33"/>
      <c r="H22" s="1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2.5" customHeight="1" x14ac:dyDescent="0.2">
      <c r="A23" s="6" t="s">
        <v>41</v>
      </c>
      <c r="B23" s="34" t="s">
        <v>42</v>
      </c>
      <c r="C23" s="353"/>
      <c r="D23" s="335"/>
      <c r="E23" s="335"/>
      <c r="F23" s="335"/>
      <c r="G23" s="331"/>
      <c r="H23" s="1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x14ac:dyDescent="0.2">
      <c r="A24" s="21" t="s">
        <v>43</v>
      </c>
      <c r="B24" s="19" t="s">
        <v>44</v>
      </c>
      <c r="C24" s="19"/>
      <c r="D24" s="21" t="s">
        <v>40</v>
      </c>
      <c r="E24" s="21">
        <v>1</v>
      </c>
      <c r="F24" s="33"/>
      <c r="G24" s="33"/>
      <c r="H24" s="1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1" t="s">
        <v>45</v>
      </c>
      <c r="B25" s="35" t="s">
        <v>46</v>
      </c>
      <c r="C25" s="35"/>
      <c r="D25" s="21" t="s">
        <v>40</v>
      </c>
      <c r="E25" s="21">
        <v>1</v>
      </c>
      <c r="F25" s="33"/>
      <c r="G25" s="33"/>
      <c r="H25" s="1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1" t="s">
        <v>47</v>
      </c>
      <c r="B26" s="36" t="s">
        <v>48</v>
      </c>
      <c r="C26" s="36"/>
      <c r="D26" s="21" t="s">
        <v>40</v>
      </c>
      <c r="E26" s="21">
        <v>1</v>
      </c>
      <c r="F26" s="33"/>
      <c r="G26" s="33"/>
      <c r="H26" s="1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2">
      <c r="A27" s="21" t="s">
        <v>49</v>
      </c>
      <c r="B27" s="37" t="s">
        <v>50</v>
      </c>
      <c r="C27" s="37"/>
      <c r="D27" s="21" t="s">
        <v>40</v>
      </c>
      <c r="E27" s="21">
        <v>1</v>
      </c>
      <c r="F27" s="33"/>
      <c r="G27" s="33"/>
      <c r="H27" s="1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x14ac:dyDescent="0.2">
      <c r="A28" s="6" t="s">
        <v>51</v>
      </c>
      <c r="B28" s="34" t="s">
        <v>52</v>
      </c>
      <c r="C28" s="353"/>
      <c r="D28" s="335"/>
      <c r="E28" s="335"/>
      <c r="F28" s="335"/>
      <c r="G28" s="331"/>
      <c r="H28" s="1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2">
      <c r="A29" s="21" t="s">
        <v>53</v>
      </c>
      <c r="B29" s="19" t="s">
        <v>54</v>
      </c>
      <c r="C29" s="19"/>
      <c r="D29" s="21" t="s">
        <v>40</v>
      </c>
      <c r="E29" s="21">
        <v>1</v>
      </c>
      <c r="F29" s="33"/>
      <c r="G29" s="33"/>
      <c r="H29" s="1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2">
      <c r="A30" s="21" t="s">
        <v>55</v>
      </c>
      <c r="B30" s="19" t="s">
        <v>56</v>
      </c>
      <c r="C30" s="19"/>
      <c r="D30" s="21" t="s">
        <v>40</v>
      </c>
      <c r="E30" s="21">
        <v>1</v>
      </c>
      <c r="F30" s="33"/>
      <c r="G30" s="33"/>
      <c r="H30" s="1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2">
      <c r="A31" s="6" t="s">
        <v>57</v>
      </c>
      <c r="B31" s="34" t="s">
        <v>58</v>
      </c>
      <c r="C31" s="34"/>
      <c r="D31" s="6"/>
      <c r="E31" s="6"/>
      <c r="F31" s="38"/>
      <c r="G31" s="38"/>
      <c r="H31" s="1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x14ac:dyDescent="0.2">
      <c r="A32" s="26" t="s">
        <v>43</v>
      </c>
      <c r="B32" s="27" t="s">
        <v>59</v>
      </c>
      <c r="C32" s="27"/>
      <c r="D32" s="26" t="s">
        <v>18</v>
      </c>
      <c r="E32" s="28">
        <v>13</v>
      </c>
      <c r="F32" s="33"/>
      <c r="G32" s="33"/>
      <c r="H32" s="1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x14ac:dyDescent="0.2">
      <c r="A33" s="26" t="s">
        <v>45</v>
      </c>
      <c r="B33" s="27" t="s">
        <v>60</v>
      </c>
      <c r="C33" s="27"/>
      <c r="D33" s="26" t="s">
        <v>18</v>
      </c>
      <c r="E33" s="28">
        <f t="shared" ref="E33:E40" si="0">E15</f>
        <v>7</v>
      </c>
      <c r="F33" s="32"/>
      <c r="G33" s="32"/>
      <c r="H33" s="30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 ht="12.75" customHeight="1" x14ac:dyDescent="0.2">
      <c r="A34" s="26" t="s">
        <v>47</v>
      </c>
      <c r="B34" s="27" t="s">
        <v>61</v>
      </c>
      <c r="C34" s="27"/>
      <c r="D34" s="26" t="s">
        <v>18</v>
      </c>
      <c r="E34" s="26">
        <f t="shared" si="0"/>
        <v>26</v>
      </c>
      <c r="F34" s="32"/>
      <c r="G34" s="32"/>
      <c r="H34" s="30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</row>
    <row r="35" spans="1:27" ht="12.75" customHeight="1" x14ac:dyDescent="0.2">
      <c r="A35" s="21" t="s">
        <v>49</v>
      </c>
      <c r="B35" s="19" t="s">
        <v>62</v>
      </c>
      <c r="C35" s="19"/>
      <c r="D35" s="21" t="s">
        <v>18</v>
      </c>
      <c r="E35" s="21">
        <f t="shared" si="0"/>
        <v>2</v>
      </c>
      <c r="F35" s="33"/>
      <c r="G35" s="33"/>
      <c r="H35" s="1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x14ac:dyDescent="0.2">
      <c r="A36" s="21" t="s">
        <v>63</v>
      </c>
      <c r="B36" s="19" t="s">
        <v>64</v>
      </c>
      <c r="C36" s="19"/>
      <c r="D36" s="21" t="s">
        <v>31</v>
      </c>
      <c r="E36" s="21">
        <f t="shared" si="0"/>
        <v>78</v>
      </c>
      <c r="F36" s="33"/>
      <c r="G36" s="33"/>
      <c r="H36" s="1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">
      <c r="A37" s="21" t="s">
        <v>65</v>
      </c>
      <c r="B37" s="19" t="s">
        <v>66</v>
      </c>
      <c r="C37" s="19"/>
      <c r="D37" s="21" t="s">
        <v>31</v>
      </c>
      <c r="E37" s="21">
        <f t="shared" si="0"/>
        <v>27</v>
      </c>
      <c r="F37" s="33"/>
      <c r="G37" s="33"/>
      <c r="H37" s="1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39" t="s">
        <v>67</v>
      </c>
      <c r="B38" s="19" t="s">
        <v>68</v>
      </c>
      <c r="C38" s="19"/>
      <c r="D38" s="21" t="s">
        <v>31</v>
      </c>
      <c r="E38" s="21">
        <f t="shared" si="0"/>
        <v>27</v>
      </c>
      <c r="F38" s="33"/>
      <c r="G38" s="33"/>
      <c r="H38" s="1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x14ac:dyDescent="0.2">
      <c r="A39" s="21" t="s">
        <v>69</v>
      </c>
      <c r="B39" s="19" t="s">
        <v>70</v>
      </c>
      <c r="C39" s="19"/>
      <c r="D39" s="21" t="s">
        <v>31</v>
      </c>
      <c r="E39" s="21">
        <f t="shared" si="0"/>
        <v>4</v>
      </c>
      <c r="F39" s="33"/>
      <c r="G39" s="33"/>
      <c r="H39" s="1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 x14ac:dyDescent="0.2">
      <c r="A40" s="21" t="s">
        <v>71</v>
      </c>
      <c r="B40" s="19" t="s">
        <v>39</v>
      </c>
      <c r="C40" s="19"/>
      <c r="D40" s="21" t="s">
        <v>40</v>
      </c>
      <c r="E40" s="21">
        <f t="shared" si="0"/>
        <v>1</v>
      </c>
      <c r="F40" s="33"/>
      <c r="G40" s="33"/>
      <c r="H40" s="1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">
      <c r="A41" s="21" t="s">
        <v>72</v>
      </c>
      <c r="B41" s="19" t="s">
        <v>73</v>
      </c>
      <c r="C41" s="19"/>
      <c r="D41" s="21" t="s">
        <v>40</v>
      </c>
      <c r="E41" s="21">
        <v>1</v>
      </c>
      <c r="F41" s="33"/>
      <c r="G41" s="33"/>
      <c r="H41" s="1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2">
      <c r="A42" s="6" t="s">
        <v>74</v>
      </c>
      <c r="B42" s="34" t="s">
        <v>75</v>
      </c>
      <c r="C42" s="34"/>
      <c r="D42" s="40"/>
      <c r="E42" s="40"/>
      <c r="F42" s="41"/>
      <c r="G42" s="41"/>
      <c r="H42" s="1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2">
      <c r="A43" s="21" t="s">
        <v>76</v>
      </c>
      <c r="B43" s="19" t="s">
        <v>77</v>
      </c>
      <c r="C43" s="19"/>
      <c r="D43" s="21" t="s">
        <v>18</v>
      </c>
      <c r="E43" s="33">
        <v>5</v>
      </c>
      <c r="F43" s="33"/>
      <c r="G43" s="33"/>
      <c r="H43" s="1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x14ac:dyDescent="0.2">
      <c r="A44" s="21" t="s">
        <v>78</v>
      </c>
      <c r="B44" s="19" t="s">
        <v>79</v>
      </c>
      <c r="C44" s="19"/>
      <c r="D44" s="21" t="s">
        <v>18</v>
      </c>
      <c r="E44" s="33">
        <v>2</v>
      </c>
      <c r="F44" s="33"/>
      <c r="G44" s="33"/>
      <c r="H44" s="1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A45" s="21" t="s">
        <v>80</v>
      </c>
      <c r="B45" s="19" t="s">
        <v>81</v>
      </c>
      <c r="C45" s="19"/>
      <c r="D45" s="21" t="s">
        <v>18</v>
      </c>
      <c r="E45" s="33">
        <v>1</v>
      </c>
      <c r="F45" s="33"/>
      <c r="G45" s="33"/>
      <c r="H45" s="1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26" t="s">
        <v>82</v>
      </c>
      <c r="B46" s="27" t="s">
        <v>83</v>
      </c>
      <c r="C46" s="27"/>
      <c r="D46" s="26" t="s">
        <v>18</v>
      </c>
      <c r="E46" s="32">
        <v>10</v>
      </c>
      <c r="F46" s="32"/>
      <c r="G46" s="32"/>
      <c r="H46" s="30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1:27" ht="12.75" customHeight="1" x14ac:dyDescent="0.2">
      <c r="A47" s="21" t="s">
        <v>84</v>
      </c>
      <c r="B47" s="19" t="s">
        <v>85</v>
      </c>
      <c r="C47" s="19"/>
      <c r="D47" s="21" t="s">
        <v>18</v>
      </c>
      <c r="E47" s="33">
        <v>4</v>
      </c>
      <c r="F47" s="33"/>
      <c r="G47" s="33"/>
      <c r="H47" s="1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x14ac:dyDescent="0.2">
      <c r="A48" s="21" t="s">
        <v>86</v>
      </c>
      <c r="B48" s="19" t="s">
        <v>87</v>
      </c>
      <c r="C48" s="19"/>
      <c r="D48" s="21" t="s">
        <v>18</v>
      </c>
      <c r="E48" s="33">
        <v>2</v>
      </c>
      <c r="F48" s="33"/>
      <c r="G48" s="33"/>
      <c r="H48" s="1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 x14ac:dyDescent="0.2">
      <c r="A49" s="26" t="s">
        <v>88</v>
      </c>
      <c r="B49" s="27" t="s">
        <v>89</v>
      </c>
      <c r="C49" s="27"/>
      <c r="D49" s="26" t="s">
        <v>18</v>
      </c>
      <c r="E49" s="32">
        <v>7</v>
      </c>
      <c r="F49" s="32"/>
      <c r="G49" s="32"/>
      <c r="H49" s="30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27" ht="12.75" customHeight="1" x14ac:dyDescent="0.2">
      <c r="A50" s="21" t="s">
        <v>90</v>
      </c>
      <c r="B50" s="19" t="s">
        <v>91</v>
      </c>
      <c r="C50" s="19"/>
      <c r="D50" s="21" t="s">
        <v>31</v>
      </c>
      <c r="E50" s="33">
        <v>15</v>
      </c>
      <c r="F50" s="33"/>
      <c r="G50" s="33"/>
      <c r="H50" s="1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21" t="s">
        <v>92</v>
      </c>
      <c r="B51" s="19" t="s">
        <v>93</v>
      </c>
      <c r="C51" s="19"/>
      <c r="D51" s="21" t="s">
        <v>31</v>
      </c>
      <c r="E51" s="33">
        <v>6</v>
      </c>
      <c r="F51" s="33"/>
      <c r="G51" s="33"/>
      <c r="H51" s="1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21" t="s">
        <v>94</v>
      </c>
      <c r="B52" s="19" t="s">
        <v>95</v>
      </c>
      <c r="C52" s="19"/>
      <c r="D52" s="21" t="s">
        <v>31</v>
      </c>
      <c r="E52" s="33">
        <v>3</v>
      </c>
      <c r="F52" s="33"/>
      <c r="G52" s="33"/>
      <c r="H52" s="1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21" t="s">
        <v>96</v>
      </c>
      <c r="B53" s="19" t="s">
        <v>97</v>
      </c>
      <c r="C53" s="19"/>
      <c r="D53" s="21" t="s">
        <v>31</v>
      </c>
      <c r="E53" s="33">
        <v>27</v>
      </c>
      <c r="F53" s="33"/>
      <c r="G53" s="33"/>
      <c r="H53" s="1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21" t="s">
        <v>98</v>
      </c>
      <c r="B54" s="19" t="s">
        <v>99</v>
      </c>
      <c r="C54" s="19"/>
      <c r="D54" s="21" t="s">
        <v>31</v>
      </c>
      <c r="E54" s="33">
        <v>21</v>
      </c>
      <c r="F54" s="33"/>
      <c r="G54" s="33"/>
      <c r="H54" s="1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2.5" customHeight="1" x14ac:dyDescent="0.2">
      <c r="A55" s="6" t="s">
        <v>100</v>
      </c>
      <c r="B55" s="34" t="s">
        <v>101</v>
      </c>
      <c r="C55" s="42"/>
      <c r="D55" s="40"/>
      <c r="E55" s="40"/>
      <c r="F55" s="41"/>
      <c r="G55" s="41"/>
      <c r="H55" s="1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21" t="s">
        <v>43</v>
      </c>
      <c r="B56" s="35" t="s">
        <v>102</v>
      </c>
      <c r="C56" s="35"/>
      <c r="D56" s="21" t="s">
        <v>40</v>
      </c>
      <c r="E56" s="21">
        <v>1</v>
      </c>
      <c r="F56" s="33"/>
      <c r="G56" s="33"/>
      <c r="H56" s="1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39" t="s">
        <v>45</v>
      </c>
      <c r="B57" s="36" t="s">
        <v>48</v>
      </c>
      <c r="C57" s="36"/>
      <c r="D57" s="21" t="s">
        <v>40</v>
      </c>
      <c r="E57" s="21">
        <v>1</v>
      </c>
      <c r="F57" s="33"/>
      <c r="G57" s="33"/>
      <c r="H57" s="1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21" t="s">
        <v>47</v>
      </c>
      <c r="B58" s="36" t="s">
        <v>50</v>
      </c>
      <c r="C58" s="36"/>
      <c r="D58" s="21" t="s">
        <v>40</v>
      </c>
      <c r="E58" s="21">
        <v>1</v>
      </c>
      <c r="F58" s="33"/>
      <c r="G58" s="33"/>
      <c r="H58" s="1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340" t="s">
        <v>103</v>
      </c>
      <c r="B59" s="331"/>
      <c r="C59" s="340"/>
      <c r="D59" s="331"/>
      <c r="E59" s="340"/>
      <c r="F59" s="331"/>
      <c r="G59" s="43"/>
      <c r="H59" s="44"/>
      <c r="I59" s="341"/>
      <c r="J59" s="331"/>
      <c r="K59" s="341"/>
      <c r="L59" s="331"/>
      <c r="M59" s="341"/>
      <c r="N59" s="331"/>
      <c r="O59" s="341"/>
      <c r="P59" s="331"/>
      <c r="Q59" s="341"/>
      <c r="R59" s="331"/>
      <c r="S59" s="341"/>
      <c r="T59" s="331"/>
      <c r="U59" s="341"/>
      <c r="V59" s="331"/>
      <c r="W59" s="341"/>
      <c r="X59" s="331"/>
      <c r="Y59" s="341"/>
      <c r="Z59" s="331"/>
      <c r="AA59" s="45"/>
    </row>
    <row r="60" spans="1:27" ht="12.75" customHeight="1" x14ac:dyDescent="0.2">
      <c r="A60" s="340" t="s">
        <v>104</v>
      </c>
      <c r="B60" s="331"/>
      <c r="C60" s="340"/>
      <c r="D60" s="331"/>
      <c r="E60" s="340"/>
      <c r="F60" s="331"/>
      <c r="G60" s="43"/>
      <c r="H60" s="44"/>
      <c r="I60" s="341"/>
      <c r="J60" s="331"/>
      <c r="K60" s="341"/>
      <c r="L60" s="331"/>
      <c r="M60" s="341"/>
      <c r="N60" s="331"/>
      <c r="O60" s="341"/>
      <c r="P60" s="331"/>
      <c r="Q60" s="341"/>
      <c r="R60" s="331"/>
      <c r="S60" s="341"/>
      <c r="T60" s="331"/>
      <c r="U60" s="341"/>
      <c r="V60" s="331"/>
      <c r="W60" s="341"/>
      <c r="X60" s="331"/>
      <c r="Y60" s="341"/>
      <c r="Z60" s="331"/>
      <c r="AA60" s="45"/>
    </row>
    <row r="61" spans="1:27" ht="13.5" customHeight="1" x14ac:dyDescent="0.25">
      <c r="A61" s="46"/>
      <c r="B61" s="47"/>
      <c r="C61" s="47"/>
      <c r="D61" s="46"/>
      <c r="E61" s="48"/>
      <c r="F61" s="49"/>
      <c r="G61" s="49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.5" customHeight="1" x14ac:dyDescent="0.25">
      <c r="A62" s="46"/>
      <c r="B62" s="47"/>
      <c r="C62" s="47"/>
      <c r="D62" s="46"/>
      <c r="E62" s="48"/>
      <c r="F62" s="49"/>
      <c r="G62" s="49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" customHeight="1" x14ac:dyDescent="0.2">
      <c r="A63" s="360"/>
      <c r="B63" s="343"/>
      <c r="C63" s="343"/>
      <c r="D63" s="343"/>
      <c r="E63" s="343"/>
      <c r="F63" s="343"/>
      <c r="G63" s="34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20.25" customHeight="1" x14ac:dyDescent="0.2">
      <c r="A64" s="342" t="s">
        <v>1</v>
      </c>
      <c r="B64" s="343"/>
      <c r="C64" s="343"/>
      <c r="D64" s="343"/>
      <c r="E64" s="343"/>
      <c r="F64" s="343"/>
      <c r="G64" s="34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326" t="s">
        <v>2</v>
      </c>
      <c r="B66" s="326" t="s">
        <v>3</v>
      </c>
      <c r="C66" s="326" t="s">
        <v>4</v>
      </c>
      <c r="D66" s="329" t="s">
        <v>5</v>
      </c>
      <c r="E66" s="354" t="s">
        <v>6</v>
      </c>
      <c r="F66" s="330" t="s">
        <v>7</v>
      </c>
      <c r="G66" s="331"/>
      <c r="H66" s="1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327"/>
      <c r="B67" s="327"/>
      <c r="C67" s="327"/>
      <c r="D67" s="327"/>
      <c r="E67" s="327"/>
      <c r="F67" s="6" t="s">
        <v>105</v>
      </c>
      <c r="G67" s="6" t="s">
        <v>106</v>
      </c>
      <c r="H67" s="1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327"/>
      <c r="B68" s="327"/>
      <c r="C68" s="327"/>
      <c r="D68" s="327"/>
      <c r="E68" s="327"/>
      <c r="F68" s="6" t="s">
        <v>10</v>
      </c>
      <c r="G68" s="6" t="s">
        <v>10</v>
      </c>
      <c r="H68" s="1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328"/>
      <c r="B69" s="328"/>
      <c r="C69" s="328"/>
      <c r="D69" s="328"/>
      <c r="E69" s="328"/>
      <c r="F69" s="40"/>
      <c r="G69" s="40"/>
      <c r="H69" s="1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.5" customHeight="1" x14ac:dyDescent="0.2">
      <c r="A70" s="8">
        <v>1</v>
      </c>
      <c r="B70" s="8">
        <v>2</v>
      </c>
      <c r="C70" s="8">
        <v>3</v>
      </c>
      <c r="D70" s="8">
        <v>4</v>
      </c>
      <c r="E70" s="9">
        <v>5</v>
      </c>
      <c r="F70" s="10">
        <v>6</v>
      </c>
      <c r="G70" s="11" t="s">
        <v>11</v>
      </c>
      <c r="H70" s="1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.5" customHeight="1" x14ac:dyDescent="0.2">
      <c r="A71" s="50" t="s">
        <v>107</v>
      </c>
      <c r="B71" s="51"/>
      <c r="C71" s="51"/>
      <c r="D71" s="52"/>
      <c r="E71" s="21"/>
      <c r="F71" s="33"/>
      <c r="G71" s="33"/>
      <c r="H71" s="1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53" t="s">
        <v>108</v>
      </c>
      <c r="B72" s="34" t="s">
        <v>52</v>
      </c>
      <c r="C72" s="358"/>
      <c r="D72" s="335"/>
      <c r="E72" s="335"/>
      <c r="F72" s="335"/>
      <c r="G72" s="331"/>
      <c r="H72" s="1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21" t="s">
        <v>53</v>
      </c>
      <c r="B73" s="19" t="s">
        <v>54</v>
      </c>
      <c r="C73" s="19"/>
      <c r="D73" s="21" t="s">
        <v>40</v>
      </c>
      <c r="E73" s="21">
        <v>1</v>
      </c>
      <c r="F73" s="33"/>
      <c r="G73" s="33"/>
      <c r="H73" s="1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21" t="s">
        <v>55</v>
      </c>
      <c r="B74" s="19" t="s">
        <v>56</v>
      </c>
      <c r="C74" s="19"/>
      <c r="D74" s="21" t="s">
        <v>40</v>
      </c>
      <c r="E74" s="21">
        <v>1</v>
      </c>
      <c r="F74" s="33"/>
      <c r="G74" s="33"/>
      <c r="H74" s="1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6" t="s">
        <v>57</v>
      </c>
      <c r="B75" s="34" t="s">
        <v>58</v>
      </c>
      <c r="C75" s="358"/>
      <c r="D75" s="335"/>
      <c r="E75" s="335"/>
      <c r="F75" s="335"/>
      <c r="G75" s="331"/>
      <c r="H75" s="1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21" t="s">
        <v>43</v>
      </c>
      <c r="B76" s="19" t="s">
        <v>59</v>
      </c>
      <c r="C76" s="19"/>
      <c r="D76" s="21" t="s">
        <v>18</v>
      </c>
      <c r="E76" s="21">
        <f>E43+E44+E45</f>
        <v>8</v>
      </c>
      <c r="F76" s="33"/>
      <c r="G76" s="33"/>
      <c r="H76" s="1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21" t="s">
        <v>45</v>
      </c>
      <c r="B77" s="19" t="s">
        <v>109</v>
      </c>
      <c r="C77" s="19"/>
      <c r="D77" s="21" t="s">
        <v>18</v>
      </c>
      <c r="E77" s="21">
        <f>E46+E47+E48</f>
        <v>16</v>
      </c>
      <c r="F77" s="33"/>
      <c r="G77" s="33"/>
      <c r="H77" s="1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21" t="s">
        <v>47</v>
      </c>
      <c r="B78" s="19" t="s">
        <v>110</v>
      </c>
      <c r="C78" s="19"/>
      <c r="D78" s="21" t="s">
        <v>18</v>
      </c>
      <c r="E78" s="21">
        <f>E49</f>
        <v>7</v>
      </c>
      <c r="F78" s="33"/>
      <c r="G78" s="33"/>
      <c r="H78" s="1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21" t="s">
        <v>49</v>
      </c>
      <c r="B79" s="19" t="s">
        <v>62</v>
      </c>
      <c r="C79" s="19"/>
      <c r="D79" s="21" t="s">
        <v>18</v>
      </c>
      <c r="E79" s="21">
        <v>0</v>
      </c>
      <c r="F79" s="41"/>
      <c r="G79" s="41"/>
      <c r="H79" s="1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21" t="s">
        <v>63</v>
      </c>
      <c r="B80" s="19" t="s">
        <v>64</v>
      </c>
      <c r="C80" s="19"/>
      <c r="D80" s="21" t="s">
        <v>31</v>
      </c>
      <c r="E80" s="21">
        <f>E50+E51+E52</f>
        <v>24</v>
      </c>
      <c r="F80" s="33"/>
      <c r="G80" s="33"/>
      <c r="H80" s="1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21" t="s">
        <v>65</v>
      </c>
      <c r="B81" s="19" t="s">
        <v>66</v>
      </c>
      <c r="C81" s="19"/>
      <c r="D81" s="21" t="s">
        <v>31</v>
      </c>
      <c r="E81" s="39">
        <f t="shared" ref="E81:E82" si="1">E53</f>
        <v>27</v>
      </c>
      <c r="F81" s="33"/>
      <c r="G81" s="33"/>
      <c r="H81" s="1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39" t="s">
        <v>67</v>
      </c>
      <c r="B82" s="19" t="s">
        <v>68</v>
      </c>
      <c r="C82" s="19"/>
      <c r="D82" s="21" t="s">
        <v>31</v>
      </c>
      <c r="E82" s="21">
        <f t="shared" si="1"/>
        <v>21</v>
      </c>
      <c r="F82" s="33"/>
      <c r="G82" s="33"/>
      <c r="H82" s="1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21" t="s">
        <v>69</v>
      </c>
      <c r="B83" s="19" t="s">
        <v>70</v>
      </c>
      <c r="C83" s="19"/>
      <c r="D83" s="21" t="s">
        <v>18</v>
      </c>
      <c r="E83" s="21">
        <v>0</v>
      </c>
      <c r="F83" s="41"/>
      <c r="G83" s="41"/>
      <c r="H83" s="1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21" t="s">
        <v>71</v>
      </c>
      <c r="B84" s="19" t="s">
        <v>111</v>
      </c>
      <c r="C84" s="19"/>
      <c r="D84" s="21" t="s">
        <v>40</v>
      </c>
      <c r="E84" s="21">
        <v>1</v>
      </c>
      <c r="F84" s="33"/>
      <c r="G84" s="33"/>
      <c r="H84" s="1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21" t="s">
        <v>72</v>
      </c>
      <c r="B85" s="19" t="s">
        <v>73</v>
      </c>
      <c r="C85" s="19"/>
      <c r="D85" s="21" t="s">
        <v>40</v>
      </c>
      <c r="E85" s="21">
        <v>1</v>
      </c>
      <c r="F85" s="33"/>
      <c r="G85" s="33"/>
      <c r="H85" s="1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6" t="s">
        <v>112</v>
      </c>
      <c r="B86" s="34" t="s">
        <v>113</v>
      </c>
      <c r="C86" s="353"/>
      <c r="D86" s="335"/>
      <c r="E86" s="335"/>
      <c r="F86" s="335"/>
      <c r="G86" s="331"/>
      <c r="H86" s="1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21" t="s">
        <v>114</v>
      </c>
      <c r="B87" s="19" t="s">
        <v>115</v>
      </c>
      <c r="C87" s="19"/>
      <c r="D87" s="21" t="s">
        <v>18</v>
      </c>
      <c r="E87" s="33">
        <v>2</v>
      </c>
      <c r="F87" s="33"/>
      <c r="G87" s="33"/>
      <c r="H87" s="1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21" t="s">
        <v>116</v>
      </c>
      <c r="B88" s="19" t="s">
        <v>117</v>
      </c>
      <c r="C88" s="19"/>
      <c r="D88" s="21" t="s">
        <v>18</v>
      </c>
      <c r="E88" s="33">
        <v>6</v>
      </c>
      <c r="F88" s="33"/>
      <c r="G88" s="33"/>
      <c r="H88" s="1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21" t="s">
        <v>118</v>
      </c>
      <c r="B89" s="19" t="s">
        <v>119</v>
      </c>
      <c r="C89" s="19"/>
      <c r="D89" s="21" t="s">
        <v>18</v>
      </c>
      <c r="E89" s="33">
        <v>1</v>
      </c>
      <c r="F89" s="33"/>
      <c r="G89" s="33"/>
      <c r="H89" s="1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26" t="s">
        <v>120</v>
      </c>
      <c r="B90" s="27" t="s">
        <v>121</v>
      </c>
      <c r="C90" s="27"/>
      <c r="D90" s="26" t="s">
        <v>18</v>
      </c>
      <c r="E90" s="32">
        <v>4</v>
      </c>
      <c r="F90" s="32"/>
      <c r="G90" s="32"/>
      <c r="H90" s="30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</row>
    <row r="91" spans="1:27" ht="12.75" customHeight="1" x14ac:dyDescent="0.2">
      <c r="A91" s="21" t="s">
        <v>122</v>
      </c>
      <c r="B91" s="19" t="s">
        <v>123</v>
      </c>
      <c r="C91" s="19"/>
      <c r="D91" s="21" t="s">
        <v>18</v>
      </c>
      <c r="E91" s="33">
        <v>12</v>
      </c>
      <c r="F91" s="33"/>
      <c r="G91" s="33"/>
      <c r="H91" s="1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21" t="s">
        <v>124</v>
      </c>
      <c r="B92" s="19" t="s">
        <v>125</v>
      </c>
      <c r="C92" s="19"/>
      <c r="D92" s="21" t="s">
        <v>18</v>
      </c>
      <c r="E92" s="33">
        <v>2</v>
      </c>
      <c r="F92" s="33"/>
      <c r="G92" s="33"/>
      <c r="H92" s="1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26" t="s">
        <v>126</v>
      </c>
      <c r="B93" s="27" t="s">
        <v>127</v>
      </c>
      <c r="C93" s="27"/>
      <c r="D93" s="26" t="s">
        <v>18</v>
      </c>
      <c r="E93" s="32">
        <v>8</v>
      </c>
      <c r="F93" s="32"/>
      <c r="G93" s="32"/>
      <c r="H93" s="30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</row>
    <row r="94" spans="1:27" ht="12.75" customHeight="1" x14ac:dyDescent="0.2">
      <c r="A94" s="21" t="s">
        <v>128</v>
      </c>
      <c r="B94" s="19" t="s">
        <v>129</v>
      </c>
      <c r="C94" s="19"/>
      <c r="D94" s="21" t="s">
        <v>31</v>
      </c>
      <c r="E94" s="33">
        <v>6</v>
      </c>
      <c r="F94" s="33"/>
      <c r="G94" s="33"/>
      <c r="H94" s="1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21" t="s">
        <v>130</v>
      </c>
      <c r="B95" s="19" t="s">
        <v>131</v>
      </c>
      <c r="C95" s="19"/>
      <c r="D95" s="21" t="s">
        <v>31</v>
      </c>
      <c r="E95" s="33">
        <v>18</v>
      </c>
      <c r="F95" s="33"/>
      <c r="G95" s="33"/>
      <c r="H95" s="1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21" t="s">
        <v>132</v>
      </c>
      <c r="B96" s="19" t="s">
        <v>133</v>
      </c>
      <c r="C96" s="19"/>
      <c r="D96" s="21" t="s">
        <v>31</v>
      </c>
      <c r="E96" s="33">
        <v>3</v>
      </c>
      <c r="F96" s="33"/>
      <c r="G96" s="33"/>
      <c r="H96" s="1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21" t="s">
        <v>134</v>
      </c>
      <c r="B97" s="19" t="s">
        <v>135</v>
      </c>
      <c r="C97" s="19"/>
      <c r="D97" s="21" t="s">
        <v>31</v>
      </c>
      <c r="E97" s="33">
        <v>30</v>
      </c>
      <c r="F97" s="33"/>
      <c r="G97" s="33"/>
      <c r="H97" s="1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21" t="s">
        <v>136</v>
      </c>
      <c r="B98" s="19" t="s">
        <v>137</v>
      </c>
      <c r="C98" s="19"/>
      <c r="D98" s="21" t="s">
        <v>31</v>
      </c>
      <c r="E98" s="33">
        <v>24</v>
      </c>
      <c r="F98" s="33"/>
      <c r="G98" s="33"/>
      <c r="H98" s="1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22.5" customHeight="1" x14ac:dyDescent="0.2">
      <c r="A99" s="6" t="s">
        <v>138</v>
      </c>
      <c r="B99" s="34" t="s">
        <v>101</v>
      </c>
      <c r="C99" s="358"/>
      <c r="D99" s="335"/>
      <c r="E99" s="335"/>
      <c r="F99" s="335"/>
      <c r="G99" s="331"/>
      <c r="H99" s="1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21" t="s">
        <v>43</v>
      </c>
      <c r="B100" s="35" t="s">
        <v>102</v>
      </c>
      <c r="C100" s="35"/>
      <c r="D100" s="21" t="s">
        <v>40</v>
      </c>
      <c r="E100" s="21">
        <v>1</v>
      </c>
      <c r="F100" s="33"/>
      <c r="G100" s="33"/>
      <c r="H100" s="1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39" t="s">
        <v>45</v>
      </c>
      <c r="B101" s="36" t="s">
        <v>48</v>
      </c>
      <c r="C101" s="36"/>
      <c r="D101" s="21" t="s">
        <v>40</v>
      </c>
      <c r="E101" s="21">
        <v>1</v>
      </c>
      <c r="F101" s="33"/>
      <c r="G101" s="33"/>
      <c r="H101" s="1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21" t="s">
        <v>47</v>
      </c>
      <c r="B102" s="36" t="s">
        <v>50</v>
      </c>
      <c r="C102" s="36"/>
      <c r="D102" s="21" t="s">
        <v>40</v>
      </c>
      <c r="E102" s="21">
        <v>1</v>
      </c>
      <c r="F102" s="33"/>
      <c r="G102" s="33"/>
      <c r="H102" s="1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340" t="s">
        <v>103</v>
      </c>
      <c r="B103" s="331"/>
      <c r="C103" s="340"/>
      <c r="D103" s="331"/>
      <c r="E103" s="340"/>
      <c r="F103" s="331"/>
      <c r="G103" s="43"/>
      <c r="H103" s="44"/>
      <c r="I103" s="341"/>
      <c r="J103" s="331"/>
      <c r="K103" s="341"/>
      <c r="L103" s="331"/>
      <c r="M103" s="341"/>
      <c r="N103" s="331"/>
      <c r="O103" s="341"/>
      <c r="P103" s="331"/>
      <c r="Q103" s="341"/>
      <c r="R103" s="331"/>
      <c r="S103" s="341"/>
      <c r="T103" s="331"/>
      <c r="U103" s="341"/>
      <c r="V103" s="331"/>
      <c r="W103" s="341"/>
      <c r="X103" s="331"/>
      <c r="Y103" s="341"/>
      <c r="Z103" s="331"/>
      <c r="AA103" s="45"/>
    </row>
    <row r="104" spans="1:27" ht="12.75" customHeight="1" x14ac:dyDescent="0.2">
      <c r="A104" s="340" t="s">
        <v>139</v>
      </c>
      <c r="B104" s="331"/>
      <c r="C104" s="340"/>
      <c r="D104" s="331"/>
      <c r="E104" s="340"/>
      <c r="F104" s="331"/>
      <c r="G104" s="43"/>
      <c r="H104" s="44"/>
      <c r="I104" s="341"/>
      <c r="J104" s="331"/>
      <c r="K104" s="341"/>
      <c r="L104" s="331"/>
      <c r="M104" s="341"/>
      <c r="N104" s="331"/>
      <c r="O104" s="341"/>
      <c r="P104" s="331"/>
      <c r="Q104" s="341"/>
      <c r="R104" s="331"/>
      <c r="S104" s="341"/>
      <c r="T104" s="331"/>
      <c r="U104" s="341"/>
      <c r="V104" s="331"/>
      <c r="W104" s="341"/>
      <c r="X104" s="331"/>
      <c r="Y104" s="341"/>
      <c r="Z104" s="331"/>
      <c r="AA104" s="45"/>
    </row>
    <row r="105" spans="1:27" ht="12.75" customHeight="1" x14ac:dyDescent="0.2">
      <c r="A105" s="5"/>
      <c r="B105" s="54"/>
      <c r="C105" s="54"/>
      <c r="D105" s="5"/>
      <c r="E105" s="55"/>
      <c r="F105" s="56"/>
      <c r="G105" s="5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5"/>
      <c r="B106" s="54"/>
      <c r="C106" s="54"/>
      <c r="D106" s="5"/>
      <c r="E106" s="55"/>
      <c r="F106" s="56"/>
      <c r="G106" s="5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20.25" customHeight="1" x14ac:dyDescent="0.2">
      <c r="A107" s="356"/>
      <c r="B107" s="343"/>
      <c r="C107" s="343"/>
      <c r="D107" s="343"/>
      <c r="E107" s="343"/>
      <c r="F107" s="343"/>
      <c r="G107" s="34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20.25" customHeight="1" x14ac:dyDescent="0.2">
      <c r="A108" s="342" t="s">
        <v>1</v>
      </c>
      <c r="B108" s="343"/>
      <c r="C108" s="343"/>
      <c r="D108" s="343"/>
      <c r="E108" s="343"/>
      <c r="F108" s="343"/>
      <c r="G108" s="34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326" t="s">
        <v>2</v>
      </c>
      <c r="B110" s="326" t="s">
        <v>3</v>
      </c>
      <c r="C110" s="326" t="s">
        <v>4</v>
      </c>
      <c r="D110" s="329" t="s">
        <v>5</v>
      </c>
      <c r="E110" s="354" t="s">
        <v>6</v>
      </c>
      <c r="F110" s="330" t="s">
        <v>7</v>
      </c>
      <c r="G110" s="331"/>
      <c r="H110" s="5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2.75" customHeight="1" x14ac:dyDescent="0.2">
      <c r="A111" s="327"/>
      <c r="B111" s="327"/>
      <c r="C111" s="327"/>
      <c r="D111" s="327"/>
      <c r="E111" s="327"/>
      <c r="F111" s="6" t="s">
        <v>105</v>
      </c>
      <c r="G111" s="6" t="s">
        <v>106</v>
      </c>
      <c r="H111" s="5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2.75" customHeight="1" x14ac:dyDescent="0.2">
      <c r="A112" s="327"/>
      <c r="B112" s="327"/>
      <c r="C112" s="327"/>
      <c r="D112" s="327"/>
      <c r="E112" s="327"/>
      <c r="F112" s="6" t="s">
        <v>10</v>
      </c>
      <c r="G112" s="6" t="s">
        <v>10</v>
      </c>
      <c r="H112" s="5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2.75" customHeight="1" x14ac:dyDescent="0.2">
      <c r="A113" s="328"/>
      <c r="B113" s="328"/>
      <c r="C113" s="328"/>
      <c r="D113" s="328"/>
      <c r="E113" s="328"/>
      <c r="F113" s="40"/>
      <c r="G113" s="40"/>
      <c r="H113" s="5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4.25" customHeight="1" x14ac:dyDescent="0.2">
      <c r="A114" s="8">
        <v>1</v>
      </c>
      <c r="B114" s="8">
        <v>2</v>
      </c>
      <c r="C114" s="8">
        <v>3</v>
      </c>
      <c r="D114" s="8">
        <v>4</v>
      </c>
      <c r="E114" s="9">
        <v>5</v>
      </c>
      <c r="F114" s="10">
        <v>6</v>
      </c>
      <c r="G114" s="11" t="s">
        <v>11</v>
      </c>
      <c r="H114" s="12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 spans="1:27" ht="13.5" customHeight="1" x14ac:dyDescent="0.2">
      <c r="A115" s="50" t="s">
        <v>107</v>
      </c>
      <c r="B115" s="51"/>
      <c r="C115" s="58"/>
      <c r="D115" s="59"/>
      <c r="E115" s="60"/>
      <c r="F115" s="61"/>
      <c r="G115" s="61"/>
      <c r="H115" s="1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6" t="s">
        <v>140</v>
      </c>
      <c r="B116" s="34" t="s">
        <v>52</v>
      </c>
      <c r="C116" s="358"/>
      <c r="D116" s="335"/>
      <c r="E116" s="335"/>
      <c r="F116" s="335"/>
      <c r="G116" s="331"/>
      <c r="H116" s="1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6" t="s">
        <v>53</v>
      </c>
      <c r="B117" s="34" t="s">
        <v>54</v>
      </c>
      <c r="C117" s="358"/>
      <c r="D117" s="335"/>
      <c r="E117" s="335"/>
      <c r="F117" s="335"/>
      <c r="G117" s="331"/>
      <c r="H117" s="1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21" t="s">
        <v>43</v>
      </c>
      <c r="B118" s="19" t="s">
        <v>141</v>
      </c>
      <c r="C118" s="19"/>
      <c r="D118" s="21" t="s">
        <v>40</v>
      </c>
      <c r="E118" s="21">
        <v>1</v>
      </c>
      <c r="F118" s="33"/>
      <c r="G118" s="33"/>
      <c r="H118" s="1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21" t="s">
        <v>45</v>
      </c>
      <c r="B119" s="19" t="s">
        <v>142</v>
      </c>
      <c r="C119" s="19"/>
      <c r="D119" s="21" t="s">
        <v>40</v>
      </c>
      <c r="E119" s="21">
        <v>1</v>
      </c>
      <c r="F119" s="33"/>
      <c r="G119" s="33"/>
      <c r="H119" s="1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21" t="s">
        <v>55</v>
      </c>
      <c r="B120" s="19" t="s">
        <v>56</v>
      </c>
      <c r="C120" s="19"/>
      <c r="D120" s="21" t="s">
        <v>40</v>
      </c>
      <c r="E120" s="21">
        <v>1</v>
      </c>
      <c r="F120" s="33"/>
      <c r="G120" s="33"/>
      <c r="H120" s="1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6" t="s">
        <v>57</v>
      </c>
      <c r="B121" s="34" t="s">
        <v>58</v>
      </c>
      <c r="C121" s="358"/>
      <c r="D121" s="335"/>
      <c r="E121" s="335"/>
      <c r="F121" s="335"/>
      <c r="G121" s="331"/>
      <c r="H121" s="1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21" t="s">
        <v>43</v>
      </c>
      <c r="B122" s="19" t="s">
        <v>59</v>
      </c>
      <c r="C122" s="19"/>
      <c r="D122" s="21" t="s">
        <v>18</v>
      </c>
      <c r="E122" s="21">
        <f>E87+E88+E89</f>
        <v>9</v>
      </c>
      <c r="F122" s="33"/>
      <c r="G122" s="33"/>
      <c r="H122" s="1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21" t="s">
        <v>45</v>
      </c>
      <c r="B123" s="19" t="s">
        <v>109</v>
      </c>
      <c r="C123" s="19"/>
      <c r="D123" s="21" t="s">
        <v>18</v>
      </c>
      <c r="E123" s="21">
        <f>E90+E91+E92</f>
        <v>18</v>
      </c>
      <c r="F123" s="33"/>
      <c r="G123" s="33"/>
      <c r="H123" s="1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21" t="s">
        <v>47</v>
      </c>
      <c r="B124" s="19" t="s">
        <v>60</v>
      </c>
      <c r="C124" s="19"/>
      <c r="D124" s="21" t="s">
        <v>18</v>
      </c>
      <c r="E124" s="21">
        <f>E93</f>
        <v>8</v>
      </c>
      <c r="F124" s="33"/>
      <c r="G124" s="33"/>
      <c r="H124" s="1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21" t="s">
        <v>49</v>
      </c>
      <c r="B125" s="19" t="s">
        <v>62</v>
      </c>
      <c r="C125" s="19"/>
      <c r="D125" s="21" t="s">
        <v>18</v>
      </c>
      <c r="E125" s="21">
        <v>0</v>
      </c>
      <c r="F125" s="41"/>
      <c r="G125" s="41"/>
      <c r="H125" s="1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21" t="s">
        <v>63</v>
      </c>
      <c r="B126" s="19" t="s">
        <v>64</v>
      </c>
      <c r="C126" s="19"/>
      <c r="D126" s="21" t="s">
        <v>31</v>
      </c>
      <c r="E126" s="21">
        <f>E94+E95+E96</f>
        <v>27</v>
      </c>
      <c r="F126" s="33"/>
      <c r="G126" s="33"/>
      <c r="H126" s="1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21" t="s">
        <v>65</v>
      </c>
      <c r="B127" s="19" t="s">
        <v>143</v>
      </c>
      <c r="C127" s="19"/>
      <c r="D127" s="21" t="s">
        <v>31</v>
      </c>
      <c r="E127" s="39">
        <f t="shared" ref="E127:E128" si="2">E97</f>
        <v>30</v>
      </c>
      <c r="F127" s="33"/>
      <c r="G127" s="33"/>
      <c r="H127" s="1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39" t="s">
        <v>67</v>
      </c>
      <c r="B128" s="19" t="s">
        <v>68</v>
      </c>
      <c r="C128" s="19"/>
      <c r="D128" s="21" t="s">
        <v>31</v>
      </c>
      <c r="E128" s="21">
        <f t="shared" si="2"/>
        <v>24</v>
      </c>
      <c r="F128" s="33"/>
      <c r="G128" s="33"/>
      <c r="H128" s="1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21" t="s">
        <v>69</v>
      </c>
      <c r="B129" s="19" t="s">
        <v>70</v>
      </c>
      <c r="C129" s="19"/>
      <c r="D129" s="21" t="s">
        <v>18</v>
      </c>
      <c r="E129" s="21">
        <v>0</v>
      </c>
      <c r="F129" s="41"/>
      <c r="G129" s="41"/>
      <c r="H129" s="1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21" t="s">
        <v>71</v>
      </c>
      <c r="B130" s="19" t="s">
        <v>144</v>
      </c>
      <c r="C130" s="19"/>
      <c r="D130" s="21" t="s">
        <v>40</v>
      </c>
      <c r="E130" s="21">
        <v>1</v>
      </c>
      <c r="F130" s="33"/>
      <c r="G130" s="33"/>
      <c r="H130" s="1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21" t="s">
        <v>72</v>
      </c>
      <c r="B131" s="19" t="s">
        <v>73</v>
      </c>
      <c r="C131" s="19"/>
      <c r="D131" s="21" t="s">
        <v>40</v>
      </c>
      <c r="E131" s="21">
        <v>1</v>
      </c>
      <c r="F131" s="33"/>
      <c r="G131" s="33"/>
      <c r="H131" s="1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6" t="s">
        <v>145</v>
      </c>
      <c r="B132" s="34" t="s">
        <v>146</v>
      </c>
      <c r="C132" s="353"/>
      <c r="D132" s="335"/>
      <c r="E132" s="335"/>
      <c r="F132" s="335"/>
      <c r="G132" s="331"/>
      <c r="H132" s="1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21" t="s">
        <v>147</v>
      </c>
      <c r="B133" s="19" t="s">
        <v>148</v>
      </c>
      <c r="C133" s="19"/>
      <c r="D133" s="21" t="s">
        <v>18</v>
      </c>
      <c r="E133" s="21">
        <v>2</v>
      </c>
      <c r="F133" s="33"/>
      <c r="G133" s="33"/>
      <c r="H133" s="1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21" t="s">
        <v>149</v>
      </c>
      <c r="B134" s="19" t="s">
        <v>150</v>
      </c>
      <c r="C134" s="19"/>
      <c r="D134" s="21" t="s">
        <v>18</v>
      </c>
      <c r="E134" s="21">
        <v>4</v>
      </c>
      <c r="F134" s="33"/>
      <c r="G134" s="33"/>
      <c r="H134" s="1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21" t="s">
        <v>151</v>
      </c>
      <c r="B135" s="62" t="s">
        <v>152</v>
      </c>
      <c r="C135" s="62"/>
      <c r="D135" s="52" t="s">
        <v>31</v>
      </c>
      <c r="E135" s="21">
        <v>15</v>
      </c>
      <c r="F135" s="33"/>
      <c r="G135" s="33"/>
      <c r="H135" s="1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21" t="s">
        <v>153</v>
      </c>
      <c r="B136" s="19" t="s">
        <v>154</v>
      </c>
      <c r="C136" s="19"/>
      <c r="D136" s="21" t="s">
        <v>31</v>
      </c>
      <c r="E136" s="21">
        <v>15</v>
      </c>
      <c r="F136" s="33"/>
      <c r="G136" s="33"/>
      <c r="H136" s="1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22.5" customHeight="1" x14ac:dyDescent="0.2">
      <c r="A137" s="21" t="s">
        <v>155</v>
      </c>
      <c r="B137" s="19" t="s">
        <v>156</v>
      </c>
      <c r="C137" s="19"/>
      <c r="D137" s="21" t="s">
        <v>40</v>
      </c>
      <c r="E137" s="21">
        <v>1</v>
      </c>
      <c r="F137" s="33"/>
      <c r="G137" s="33"/>
      <c r="H137" s="1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21" t="s">
        <v>157</v>
      </c>
      <c r="B138" s="19" t="s">
        <v>158</v>
      </c>
      <c r="C138" s="19"/>
      <c r="D138" s="52" t="s">
        <v>31</v>
      </c>
      <c r="E138" s="21">
        <v>6</v>
      </c>
      <c r="F138" s="33"/>
      <c r="G138" s="33"/>
      <c r="H138" s="1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6" t="s">
        <v>159</v>
      </c>
      <c r="B139" s="63" t="s">
        <v>160</v>
      </c>
      <c r="C139" s="353"/>
      <c r="D139" s="335"/>
      <c r="E139" s="335"/>
      <c r="F139" s="335"/>
      <c r="G139" s="331"/>
      <c r="H139" s="1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21" t="s">
        <v>161</v>
      </c>
      <c r="B140" s="19" t="s">
        <v>162</v>
      </c>
      <c r="C140" s="19"/>
      <c r="D140" s="21" t="s">
        <v>18</v>
      </c>
      <c r="E140" s="21">
        <v>3</v>
      </c>
      <c r="F140" s="33"/>
      <c r="G140" s="33"/>
      <c r="H140" s="1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21" t="s">
        <v>163</v>
      </c>
      <c r="B141" s="19" t="s">
        <v>164</v>
      </c>
      <c r="C141" s="19"/>
      <c r="D141" s="21" t="s">
        <v>18</v>
      </c>
      <c r="E141" s="21">
        <v>2</v>
      </c>
      <c r="F141" s="33"/>
      <c r="G141" s="33"/>
      <c r="H141" s="1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21" t="s">
        <v>165</v>
      </c>
      <c r="B142" s="19" t="s">
        <v>166</v>
      </c>
      <c r="C142" s="19"/>
      <c r="D142" s="21" t="s">
        <v>18</v>
      </c>
      <c r="E142" s="21">
        <v>2</v>
      </c>
      <c r="F142" s="33"/>
      <c r="G142" s="33"/>
      <c r="H142" s="1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24" customHeight="1" x14ac:dyDescent="0.2">
      <c r="A143" s="64" t="s">
        <v>167</v>
      </c>
      <c r="B143" s="65" t="s">
        <v>168</v>
      </c>
      <c r="C143" s="65"/>
      <c r="D143" s="64" t="s">
        <v>40</v>
      </c>
      <c r="E143" s="64">
        <v>1</v>
      </c>
      <c r="F143" s="33"/>
      <c r="G143" s="33"/>
      <c r="H143" s="1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21" customHeight="1" x14ac:dyDescent="0.2">
      <c r="A144" s="66" t="s">
        <v>169</v>
      </c>
      <c r="B144" s="65" t="s">
        <v>170</v>
      </c>
      <c r="C144" s="65"/>
      <c r="D144" s="64" t="s">
        <v>40</v>
      </c>
      <c r="E144" s="64">
        <v>1</v>
      </c>
      <c r="F144" s="33"/>
      <c r="G144" s="33"/>
      <c r="H144" s="1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21" customHeight="1" x14ac:dyDescent="0.2">
      <c r="A145" s="67" t="s">
        <v>171</v>
      </c>
      <c r="B145" s="19" t="s">
        <v>172</v>
      </c>
      <c r="C145" s="68"/>
      <c r="D145" s="21" t="s">
        <v>18</v>
      </c>
      <c r="E145" s="21">
        <v>3</v>
      </c>
      <c r="F145" s="69"/>
      <c r="G145" s="70"/>
      <c r="H145" s="1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6" t="s">
        <v>173</v>
      </c>
      <c r="B146" s="34" t="s">
        <v>174</v>
      </c>
      <c r="C146" s="353"/>
      <c r="D146" s="335"/>
      <c r="E146" s="335"/>
      <c r="F146" s="335"/>
      <c r="G146" s="331"/>
      <c r="H146" s="1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21" t="s">
        <v>175</v>
      </c>
      <c r="B147" s="19" t="s">
        <v>176</v>
      </c>
      <c r="C147" s="71"/>
      <c r="D147" s="21" t="s">
        <v>40</v>
      </c>
      <c r="E147" s="22">
        <v>1</v>
      </c>
      <c r="F147" s="25"/>
      <c r="G147" s="25"/>
      <c r="H147" s="1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40"/>
      <c r="B148" s="72" t="s">
        <v>177</v>
      </c>
      <c r="C148" s="359"/>
      <c r="D148" s="335"/>
      <c r="E148" s="335"/>
      <c r="F148" s="335"/>
      <c r="G148" s="331"/>
      <c r="H148" s="1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21" t="s">
        <v>178</v>
      </c>
      <c r="B149" s="19" t="s">
        <v>179</v>
      </c>
      <c r="C149" s="19"/>
      <c r="D149" s="21" t="s">
        <v>18</v>
      </c>
      <c r="E149" s="21">
        <v>4</v>
      </c>
      <c r="F149" s="33"/>
      <c r="G149" s="33"/>
      <c r="H149" s="1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21" t="s">
        <v>180</v>
      </c>
      <c r="B150" s="19" t="s">
        <v>181</v>
      </c>
      <c r="C150" s="19"/>
      <c r="D150" s="21" t="s">
        <v>18</v>
      </c>
      <c r="E150" s="21">
        <v>3</v>
      </c>
      <c r="F150" s="33"/>
      <c r="G150" s="33"/>
      <c r="H150" s="1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21" t="s">
        <v>182</v>
      </c>
      <c r="B151" s="19" t="s">
        <v>183</v>
      </c>
      <c r="C151" s="19"/>
      <c r="D151" s="21" t="s">
        <v>18</v>
      </c>
      <c r="E151" s="21">
        <v>2</v>
      </c>
      <c r="F151" s="33"/>
      <c r="G151" s="33"/>
      <c r="H151" s="1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21" t="s">
        <v>184</v>
      </c>
      <c r="B152" s="19" t="s">
        <v>185</v>
      </c>
      <c r="C152" s="19"/>
      <c r="D152" s="21" t="s">
        <v>186</v>
      </c>
      <c r="E152" s="21">
        <v>1</v>
      </c>
      <c r="F152" s="33"/>
      <c r="G152" s="33"/>
      <c r="H152" s="1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21" t="s">
        <v>187</v>
      </c>
      <c r="B153" s="19" t="s">
        <v>188</v>
      </c>
      <c r="C153" s="19"/>
      <c r="D153" s="21" t="s">
        <v>40</v>
      </c>
      <c r="E153" s="21">
        <v>1</v>
      </c>
      <c r="F153" s="33"/>
      <c r="G153" s="33"/>
      <c r="H153" s="1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40"/>
      <c r="B154" s="72" t="s">
        <v>189</v>
      </c>
      <c r="C154" s="359"/>
      <c r="D154" s="335"/>
      <c r="E154" s="335"/>
      <c r="F154" s="335"/>
      <c r="G154" s="331"/>
      <c r="H154" s="1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21" t="s">
        <v>190</v>
      </c>
      <c r="B155" s="19" t="s">
        <v>179</v>
      </c>
      <c r="C155" s="19"/>
      <c r="D155" s="21" t="s">
        <v>18</v>
      </c>
      <c r="E155" s="21">
        <v>2</v>
      </c>
      <c r="F155" s="33"/>
      <c r="G155" s="33"/>
      <c r="H155" s="1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21" t="s">
        <v>191</v>
      </c>
      <c r="B156" s="19" t="s">
        <v>181</v>
      </c>
      <c r="C156" s="19"/>
      <c r="D156" s="21" t="s">
        <v>18</v>
      </c>
      <c r="E156" s="21">
        <v>5</v>
      </c>
      <c r="F156" s="33"/>
      <c r="G156" s="33"/>
      <c r="H156" s="1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21" t="s">
        <v>192</v>
      </c>
      <c r="B157" s="19" t="s">
        <v>193</v>
      </c>
      <c r="C157" s="19"/>
      <c r="D157" s="21" t="s">
        <v>18</v>
      </c>
      <c r="E157" s="21">
        <v>1</v>
      </c>
      <c r="F157" s="33"/>
      <c r="G157" s="33"/>
      <c r="H157" s="1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21" t="s">
        <v>194</v>
      </c>
      <c r="B158" s="19" t="s">
        <v>183</v>
      </c>
      <c r="C158" s="19"/>
      <c r="D158" s="21" t="s">
        <v>18</v>
      </c>
      <c r="E158" s="21">
        <v>2</v>
      </c>
      <c r="F158" s="33"/>
      <c r="G158" s="33"/>
      <c r="H158" s="1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21" t="s">
        <v>195</v>
      </c>
      <c r="B159" s="19" t="s">
        <v>185</v>
      </c>
      <c r="C159" s="19"/>
      <c r="D159" s="21" t="s">
        <v>186</v>
      </c>
      <c r="E159" s="21">
        <v>1</v>
      </c>
      <c r="F159" s="33"/>
      <c r="G159" s="33"/>
      <c r="H159" s="1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21" t="s">
        <v>196</v>
      </c>
      <c r="B160" s="19" t="s">
        <v>188</v>
      </c>
      <c r="C160" s="19"/>
      <c r="D160" s="21" t="s">
        <v>40</v>
      </c>
      <c r="E160" s="21">
        <v>1</v>
      </c>
      <c r="F160" s="33"/>
      <c r="G160" s="33"/>
      <c r="H160" s="1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40"/>
      <c r="B161" s="72" t="s">
        <v>197</v>
      </c>
      <c r="C161" s="72"/>
      <c r="D161" s="73"/>
      <c r="E161" s="74"/>
      <c r="F161" s="74"/>
      <c r="G161" s="75"/>
      <c r="H161" s="1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21" t="s">
        <v>198</v>
      </c>
      <c r="B162" s="19" t="s">
        <v>179</v>
      </c>
      <c r="C162" s="19"/>
      <c r="D162" s="21" t="s">
        <v>18</v>
      </c>
      <c r="E162" s="21">
        <v>6</v>
      </c>
      <c r="F162" s="33"/>
      <c r="G162" s="33"/>
      <c r="H162" s="1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21" t="s">
        <v>199</v>
      </c>
      <c r="B163" s="19" t="s">
        <v>181</v>
      </c>
      <c r="C163" s="19"/>
      <c r="D163" s="21" t="s">
        <v>18</v>
      </c>
      <c r="E163" s="21">
        <v>2</v>
      </c>
      <c r="F163" s="33"/>
      <c r="G163" s="33"/>
      <c r="H163" s="1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21" t="s">
        <v>200</v>
      </c>
      <c r="B164" s="19" t="s">
        <v>193</v>
      </c>
      <c r="C164" s="19"/>
      <c r="D164" s="21" t="s">
        <v>18</v>
      </c>
      <c r="E164" s="21">
        <v>1</v>
      </c>
      <c r="F164" s="33"/>
      <c r="G164" s="33"/>
      <c r="H164" s="1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21" t="s">
        <v>201</v>
      </c>
      <c r="B165" s="19" t="s">
        <v>183</v>
      </c>
      <c r="C165" s="19"/>
      <c r="D165" s="21" t="s">
        <v>18</v>
      </c>
      <c r="E165" s="21">
        <v>1</v>
      </c>
      <c r="F165" s="33"/>
      <c r="G165" s="33"/>
      <c r="H165" s="1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21" t="s">
        <v>202</v>
      </c>
      <c r="B166" s="19" t="s">
        <v>185</v>
      </c>
      <c r="C166" s="19"/>
      <c r="D166" s="21" t="s">
        <v>186</v>
      </c>
      <c r="E166" s="21">
        <v>1</v>
      </c>
      <c r="F166" s="33"/>
      <c r="G166" s="33"/>
      <c r="H166" s="1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21" t="s">
        <v>203</v>
      </c>
      <c r="B167" s="19" t="s">
        <v>188</v>
      </c>
      <c r="C167" s="19"/>
      <c r="D167" s="21" t="s">
        <v>40</v>
      </c>
      <c r="E167" s="21">
        <v>1</v>
      </c>
      <c r="F167" s="33"/>
      <c r="G167" s="33"/>
      <c r="H167" s="1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40"/>
      <c r="B168" s="72" t="s">
        <v>204</v>
      </c>
      <c r="C168" s="359"/>
      <c r="D168" s="335"/>
      <c r="E168" s="335"/>
      <c r="F168" s="335"/>
      <c r="G168" s="331"/>
      <c r="H168" s="1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21" t="s">
        <v>205</v>
      </c>
      <c r="B169" s="19" t="s">
        <v>206</v>
      </c>
      <c r="C169" s="19"/>
      <c r="D169" s="21" t="s">
        <v>40</v>
      </c>
      <c r="E169" s="21">
        <v>1</v>
      </c>
      <c r="F169" s="33"/>
      <c r="G169" s="33"/>
      <c r="H169" s="1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21" t="s">
        <v>207</v>
      </c>
      <c r="B170" s="19" t="s">
        <v>208</v>
      </c>
      <c r="C170" s="19"/>
      <c r="D170" s="21" t="s">
        <v>40</v>
      </c>
      <c r="E170" s="21">
        <v>1</v>
      </c>
      <c r="F170" s="33"/>
      <c r="G170" s="33"/>
      <c r="H170" s="1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76" t="s">
        <v>209</v>
      </c>
      <c r="B171" s="34" t="s">
        <v>210</v>
      </c>
      <c r="C171" s="353"/>
      <c r="D171" s="335"/>
      <c r="E171" s="335"/>
      <c r="F171" s="335"/>
      <c r="G171" s="331"/>
      <c r="H171" s="1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6" t="s">
        <v>211</v>
      </c>
      <c r="B172" s="34" t="s">
        <v>212</v>
      </c>
      <c r="C172" s="358"/>
      <c r="D172" s="335"/>
      <c r="E172" s="335"/>
      <c r="F172" s="335"/>
      <c r="G172" s="331"/>
      <c r="H172" s="1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77" t="s">
        <v>43</v>
      </c>
      <c r="B173" s="36" t="s">
        <v>213</v>
      </c>
      <c r="C173" s="36"/>
      <c r="D173" s="21" t="s">
        <v>40</v>
      </c>
      <c r="E173" s="21">
        <v>1</v>
      </c>
      <c r="F173" s="33"/>
      <c r="G173" s="33"/>
      <c r="H173" s="1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77" t="s">
        <v>45</v>
      </c>
      <c r="B174" s="36" t="s">
        <v>214</v>
      </c>
      <c r="C174" s="36"/>
      <c r="D174" s="21" t="s">
        <v>40</v>
      </c>
      <c r="E174" s="21">
        <v>1</v>
      </c>
      <c r="F174" s="33"/>
      <c r="G174" s="33"/>
      <c r="H174" s="1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340" t="s">
        <v>103</v>
      </c>
      <c r="B175" s="331"/>
      <c r="C175" s="330"/>
      <c r="D175" s="335"/>
      <c r="E175" s="335"/>
      <c r="F175" s="331"/>
      <c r="G175" s="43"/>
      <c r="H175" s="44"/>
      <c r="I175" s="341"/>
      <c r="J175" s="331"/>
      <c r="K175" s="341"/>
      <c r="L175" s="331"/>
      <c r="M175" s="341"/>
      <c r="N175" s="331"/>
      <c r="O175" s="341"/>
      <c r="P175" s="331"/>
      <c r="Q175" s="341"/>
      <c r="R175" s="331"/>
      <c r="S175" s="341"/>
      <c r="T175" s="331"/>
      <c r="U175" s="341"/>
      <c r="V175" s="331"/>
      <c r="W175" s="341"/>
      <c r="X175" s="331"/>
      <c r="Y175" s="341"/>
      <c r="Z175" s="331"/>
      <c r="AA175" s="45"/>
    </row>
    <row r="176" spans="1:27" ht="12.75" customHeight="1" x14ac:dyDescent="0.2">
      <c r="A176" s="340" t="s">
        <v>215</v>
      </c>
      <c r="B176" s="331"/>
      <c r="C176" s="340"/>
      <c r="D176" s="331"/>
      <c r="E176" s="340"/>
      <c r="F176" s="331"/>
      <c r="G176" s="43"/>
      <c r="H176" s="44"/>
      <c r="I176" s="341"/>
      <c r="J176" s="331"/>
      <c r="K176" s="341"/>
      <c r="L176" s="331"/>
      <c r="M176" s="341"/>
      <c r="N176" s="331"/>
      <c r="O176" s="341"/>
      <c r="P176" s="331"/>
      <c r="Q176" s="341"/>
      <c r="R176" s="331"/>
      <c r="S176" s="341"/>
      <c r="T176" s="331"/>
      <c r="U176" s="341"/>
      <c r="V176" s="331"/>
      <c r="W176" s="341"/>
      <c r="X176" s="331"/>
      <c r="Y176" s="341"/>
      <c r="Z176" s="331"/>
      <c r="AA176" s="45"/>
    </row>
    <row r="177" spans="1:27" ht="15.75" customHeight="1" x14ac:dyDescent="0.2">
      <c r="A177" s="356"/>
      <c r="B177" s="343"/>
      <c r="C177" s="343"/>
      <c r="D177" s="343"/>
      <c r="E177" s="343"/>
      <c r="F177" s="343"/>
      <c r="G177" s="343"/>
      <c r="H177" s="78"/>
      <c r="I177" s="78"/>
      <c r="J177" s="79"/>
      <c r="K177" s="80"/>
      <c r="L177" s="79"/>
      <c r="M177" s="79"/>
      <c r="N177" s="79"/>
      <c r="O177" s="79"/>
      <c r="P177" s="79"/>
      <c r="Q177" s="81"/>
      <c r="R177" s="81"/>
      <c r="S177" s="81"/>
      <c r="T177" s="82"/>
      <c r="U177" s="82"/>
      <c r="V177" s="82"/>
      <c r="W177" s="82"/>
      <c r="X177" s="82"/>
      <c r="Y177" s="82"/>
      <c r="Z177" s="1"/>
      <c r="AA177" s="1"/>
    </row>
    <row r="178" spans="1:27" ht="13.5" customHeight="1" x14ac:dyDescent="0.2">
      <c r="A178" s="342" t="s">
        <v>1</v>
      </c>
      <c r="B178" s="343"/>
      <c r="C178" s="343"/>
      <c r="D178" s="343"/>
      <c r="E178" s="343"/>
      <c r="F178" s="343"/>
      <c r="G178" s="343"/>
      <c r="H178" s="83"/>
      <c r="I178" s="83"/>
      <c r="J178" s="81"/>
      <c r="K178" s="84"/>
      <c r="L178" s="81"/>
      <c r="M178" s="81"/>
      <c r="N178" s="81"/>
      <c r="O178" s="81"/>
      <c r="P178" s="81"/>
      <c r="Q178" s="81"/>
      <c r="R178" s="81"/>
      <c r="S178" s="81"/>
      <c r="T178" s="82"/>
      <c r="U178" s="82"/>
      <c r="V178" s="82"/>
      <c r="W178" s="82"/>
      <c r="X178" s="82"/>
      <c r="Y178" s="82"/>
      <c r="Z178" s="1"/>
      <c r="AA178" s="1"/>
    </row>
    <row r="179" spans="1:27" ht="12.75" customHeight="1" x14ac:dyDescent="0.2">
      <c r="A179" s="1"/>
      <c r="B179" s="1"/>
      <c r="C179" s="1"/>
      <c r="D179" s="1"/>
      <c r="E179" s="1"/>
      <c r="F179" s="1"/>
      <c r="G179" s="1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2.75" customHeight="1" x14ac:dyDescent="0.2">
      <c r="A180" s="326" t="s">
        <v>2</v>
      </c>
      <c r="B180" s="326" t="s">
        <v>3</v>
      </c>
      <c r="C180" s="326" t="s">
        <v>4</v>
      </c>
      <c r="D180" s="329" t="s">
        <v>5</v>
      </c>
      <c r="E180" s="354" t="s">
        <v>6</v>
      </c>
      <c r="F180" s="330" t="s">
        <v>7</v>
      </c>
      <c r="G180" s="331"/>
      <c r="H180" s="5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3.5" customHeight="1" x14ac:dyDescent="0.2">
      <c r="A181" s="327"/>
      <c r="B181" s="327"/>
      <c r="C181" s="327"/>
      <c r="D181" s="327"/>
      <c r="E181" s="327"/>
      <c r="F181" s="6" t="s">
        <v>105</v>
      </c>
      <c r="G181" s="6" t="s">
        <v>106</v>
      </c>
      <c r="H181" s="12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</row>
    <row r="182" spans="1:27" ht="12.75" customHeight="1" x14ac:dyDescent="0.2">
      <c r="A182" s="327"/>
      <c r="B182" s="327"/>
      <c r="C182" s="327"/>
      <c r="D182" s="327"/>
      <c r="E182" s="327"/>
      <c r="F182" s="6" t="s">
        <v>10</v>
      </c>
      <c r="G182" s="6" t="s">
        <v>10</v>
      </c>
      <c r="H182" s="1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328"/>
      <c r="B183" s="328"/>
      <c r="C183" s="328"/>
      <c r="D183" s="328"/>
      <c r="E183" s="328"/>
      <c r="F183" s="40"/>
      <c r="G183" s="40"/>
      <c r="H183" s="1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.5" customHeight="1" x14ac:dyDescent="0.2">
      <c r="A184" s="8">
        <v>1</v>
      </c>
      <c r="B184" s="8">
        <v>2</v>
      </c>
      <c r="C184" s="8">
        <v>3</v>
      </c>
      <c r="D184" s="8">
        <v>4</v>
      </c>
      <c r="E184" s="9">
        <v>5</v>
      </c>
      <c r="F184" s="10">
        <v>6</v>
      </c>
      <c r="G184" s="11" t="s">
        <v>11</v>
      </c>
      <c r="H184" s="1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.5" customHeight="1" x14ac:dyDescent="0.2">
      <c r="A185" s="50" t="s">
        <v>107</v>
      </c>
      <c r="B185" s="58"/>
      <c r="C185" s="58"/>
      <c r="D185" s="59"/>
      <c r="E185" s="60"/>
      <c r="F185" s="61"/>
      <c r="G185" s="61"/>
      <c r="H185" s="1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85" t="s">
        <v>216</v>
      </c>
      <c r="B186" s="34" t="s">
        <v>217</v>
      </c>
      <c r="C186" s="353"/>
      <c r="D186" s="335"/>
      <c r="E186" s="335"/>
      <c r="F186" s="335"/>
      <c r="G186" s="331"/>
      <c r="H186" s="1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17" t="s">
        <v>218</v>
      </c>
      <c r="B187" s="20" t="s">
        <v>219</v>
      </c>
      <c r="C187" s="86"/>
      <c r="D187" s="24" t="s">
        <v>40</v>
      </c>
      <c r="E187" s="22">
        <v>1</v>
      </c>
      <c r="F187" s="25"/>
      <c r="G187" s="25"/>
      <c r="H187" s="1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17" t="s">
        <v>220</v>
      </c>
      <c r="B188" s="20" t="s">
        <v>221</v>
      </c>
      <c r="C188" s="86"/>
      <c r="D188" s="24" t="s">
        <v>40</v>
      </c>
      <c r="E188" s="22">
        <v>1</v>
      </c>
      <c r="F188" s="25"/>
      <c r="G188" s="25"/>
      <c r="H188" s="1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6" t="s">
        <v>222</v>
      </c>
      <c r="B189" s="34" t="s">
        <v>223</v>
      </c>
      <c r="C189" s="353"/>
      <c r="D189" s="335"/>
      <c r="E189" s="335"/>
      <c r="F189" s="335"/>
      <c r="G189" s="331"/>
      <c r="H189" s="1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40" t="s">
        <v>224</v>
      </c>
      <c r="B190" s="34" t="s">
        <v>225</v>
      </c>
      <c r="C190" s="358"/>
      <c r="D190" s="335"/>
      <c r="E190" s="335"/>
      <c r="F190" s="335"/>
      <c r="G190" s="331"/>
      <c r="H190" s="1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6" t="s">
        <v>53</v>
      </c>
      <c r="B191" s="34" t="s">
        <v>226</v>
      </c>
      <c r="C191" s="353"/>
      <c r="D191" s="335"/>
      <c r="E191" s="335"/>
      <c r="F191" s="335"/>
      <c r="G191" s="331"/>
      <c r="H191" s="1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87" t="s">
        <v>43</v>
      </c>
      <c r="B192" s="36" t="s">
        <v>227</v>
      </c>
      <c r="C192" s="36"/>
      <c r="D192" s="21" t="s">
        <v>18</v>
      </c>
      <c r="E192" s="21">
        <v>2</v>
      </c>
      <c r="F192" s="33"/>
      <c r="G192" s="33"/>
      <c r="H192" s="1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87" t="s">
        <v>45</v>
      </c>
      <c r="B193" s="36" t="s">
        <v>228</v>
      </c>
      <c r="C193" s="36"/>
      <c r="D193" s="21" t="s">
        <v>18</v>
      </c>
      <c r="E193" s="21">
        <v>2</v>
      </c>
      <c r="F193" s="33"/>
      <c r="G193" s="33"/>
      <c r="H193" s="1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87" t="s">
        <v>47</v>
      </c>
      <c r="B194" s="36" t="s">
        <v>229</v>
      </c>
      <c r="C194" s="36"/>
      <c r="D194" s="21" t="s">
        <v>40</v>
      </c>
      <c r="E194" s="21">
        <v>1</v>
      </c>
      <c r="F194" s="33"/>
      <c r="G194" s="33"/>
      <c r="H194" s="1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6" t="s">
        <v>57</v>
      </c>
      <c r="B195" s="34" t="s">
        <v>230</v>
      </c>
      <c r="C195" s="353"/>
      <c r="D195" s="335"/>
      <c r="E195" s="335"/>
      <c r="F195" s="335"/>
      <c r="G195" s="331"/>
      <c r="H195" s="1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87" t="s">
        <v>43</v>
      </c>
      <c r="B196" s="36" t="s">
        <v>227</v>
      </c>
      <c r="C196" s="36"/>
      <c r="D196" s="21" t="s">
        <v>18</v>
      </c>
      <c r="E196" s="21">
        <v>2</v>
      </c>
      <c r="F196" s="33"/>
      <c r="G196" s="33"/>
      <c r="H196" s="1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87" t="s">
        <v>45</v>
      </c>
      <c r="B197" s="36" t="s">
        <v>231</v>
      </c>
      <c r="C197" s="36"/>
      <c r="D197" s="21" t="s">
        <v>18</v>
      </c>
      <c r="E197" s="21">
        <v>2</v>
      </c>
      <c r="F197" s="33"/>
      <c r="G197" s="33"/>
      <c r="H197" s="1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87" t="s">
        <v>47</v>
      </c>
      <c r="B198" s="36" t="s">
        <v>229</v>
      </c>
      <c r="C198" s="36"/>
      <c r="D198" s="21" t="s">
        <v>40</v>
      </c>
      <c r="E198" s="21">
        <v>1</v>
      </c>
      <c r="F198" s="33"/>
      <c r="G198" s="33"/>
      <c r="H198" s="1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87" t="s">
        <v>49</v>
      </c>
      <c r="B199" s="36" t="s">
        <v>232</v>
      </c>
      <c r="C199" s="36"/>
      <c r="D199" s="21" t="s">
        <v>18</v>
      </c>
      <c r="E199" s="21">
        <v>2</v>
      </c>
      <c r="F199" s="33"/>
      <c r="G199" s="33"/>
      <c r="H199" s="1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6" t="s">
        <v>55</v>
      </c>
      <c r="B200" s="34" t="s">
        <v>233</v>
      </c>
      <c r="C200" s="353"/>
      <c r="D200" s="335"/>
      <c r="E200" s="335"/>
      <c r="F200" s="335"/>
      <c r="G200" s="331"/>
      <c r="H200" s="1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87" t="s">
        <v>43</v>
      </c>
      <c r="B201" s="36" t="s">
        <v>227</v>
      </c>
      <c r="C201" s="36"/>
      <c r="D201" s="21" t="s">
        <v>18</v>
      </c>
      <c r="E201" s="21">
        <v>2</v>
      </c>
      <c r="F201" s="33"/>
      <c r="G201" s="33"/>
      <c r="H201" s="1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87" t="s">
        <v>45</v>
      </c>
      <c r="B202" s="36" t="s">
        <v>231</v>
      </c>
      <c r="C202" s="36"/>
      <c r="D202" s="21" t="s">
        <v>18</v>
      </c>
      <c r="E202" s="21">
        <v>2</v>
      </c>
      <c r="F202" s="33"/>
      <c r="G202" s="33"/>
      <c r="H202" s="1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87" t="s">
        <v>47</v>
      </c>
      <c r="B203" s="36" t="s">
        <v>229</v>
      </c>
      <c r="C203" s="36"/>
      <c r="D203" s="21" t="s">
        <v>40</v>
      </c>
      <c r="E203" s="21">
        <v>1</v>
      </c>
      <c r="F203" s="33"/>
      <c r="G203" s="33"/>
      <c r="H203" s="1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40" t="s">
        <v>234</v>
      </c>
      <c r="B204" s="34" t="s">
        <v>235</v>
      </c>
      <c r="C204" s="353"/>
      <c r="D204" s="335"/>
      <c r="E204" s="335"/>
      <c r="F204" s="335"/>
      <c r="G204" s="331"/>
      <c r="H204" s="1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87" t="s">
        <v>43</v>
      </c>
      <c r="B205" s="35" t="s">
        <v>236</v>
      </c>
      <c r="C205" s="35"/>
      <c r="D205" s="21" t="s">
        <v>18</v>
      </c>
      <c r="E205" s="21">
        <v>2</v>
      </c>
      <c r="F205" s="33"/>
      <c r="G205" s="33"/>
      <c r="H205" s="1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87" t="s">
        <v>45</v>
      </c>
      <c r="B206" s="36" t="s">
        <v>231</v>
      </c>
      <c r="C206" s="36"/>
      <c r="D206" s="21" t="s">
        <v>18</v>
      </c>
      <c r="E206" s="21">
        <v>2</v>
      </c>
      <c r="F206" s="33"/>
      <c r="G206" s="33"/>
      <c r="H206" s="1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87" t="s">
        <v>47</v>
      </c>
      <c r="B207" s="35" t="s">
        <v>237</v>
      </c>
      <c r="C207" s="35"/>
      <c r="D207" s="21" t="s">
        <v>40</v>
      </c>
      <c r="E207" s="21">
        <v>1</v>
      </c>
      <c r="F207" s="33"/>
      <c r="G207" s="33"/>
      <c r="H207" s="1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6" t="s">
        <v>238</v>
      </c>
      <c r="B208" s="34" t="s">
        <v>239</v>
      </c>
      <c r="C208" s="353"/>
      <c r="D208" s="335"/>
      <c r="E208" s="335"/>
      <c r="F208" s="335"/>
      <c r="G208" s="331"/>
      <c r="H208" s="1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21" t="s">
        <v>240</v>
      </c>
      <c r="B209" s="88" t="s">
        <v>241</v>
      </c>
      <c r="C209" s="88"/>
      <c r="D209" s="21" t="s">
        <v>40</v>
      </c>
      <c r="E209" s="21">
        <v>1</v>
      </c>
      <c r="F209" s="33"/>
      <c r="G209" s="33"/>
      <c r="H209" s="1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21" t="s">
        <v>242</v>
      </c>
      <c r="B210" s="88" t="s">
        <v>243</v>
      </c>
      <c r="C210" s="88"/>
      <c r="D210" s="21" t="s">
        <v>40</v>
      </c>
      <c r="E210" s="21">
        <v>1</v>
      </c>
      <c r="F210" s="33"/>
      <c r="G210" s="33"/>
      <c r="H210" s="1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6" t="s">
        <v>244</v>
      </c>
      <c r="B211" s="34" t="s">
        <v>245</v>
      </c>
      <c r="C211" s="330" t="s">
        <v>246</v>
      </c>
      <c r="D211" s="335"/>
      <c r="E211" s="335"/>
      <c r="F211" s="335"/>
      <c r="G211" s="331"/>
      <c r="H211" s="1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6" t="s">
        <v>247</v>
      </c>
      <c r="B212" s="34" t="s">
        <v>248</v>
      </c>
      <c r="C212" s="353"/>
      <c r="D212" s="335"/>
      <c r="E212" s="335"/>
      <c r="F212" s="335"/>
      <c r="G212" s="331"/>
      <c r="H212" s="1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22.5" customHeight="1" x14ac:dyDescent="0.2">
      <c r="A213" s="21" t="s">
        <v>249</v>
      </c>
      <c r="B213" s="88" t="s">
        <v>250</v>
      </c>
      <c r="C213" s="88"/>
      <c r="D213" s="21" t="s">
        <v>40</v>
      </c>
      <c r="E213" s="21">
        <v>1</v>
      </c>
      <c r="F213" s="33"/>
      <c r="G213" s="33"/>
      <c r="H213" s="1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21" t="s">
        <v>251</v>
      </c>
      <c r="B214" s="88" t="s">
        <v>252</v>
      </c>
      <c r="C214" s="88"/>
      <c r="D214" s="21" t="s">
        <v>40</v>
      </c>
      <c r="E214" s="21">
        <v>1</v>
      </c>
      <c r="F214" s="33"/>
      <c r="G214" s="33"/>
      <c r="H214" s="1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27" customHeight="1" x14ac:dyDescent="0.2">
      <c r="A215" s="21" t="s">
        <v>253</v>
      </c>
      <c r="B215" s="88" t="s">
        <v>254</v>
      </c>
      <c r="C215" s="88"/>
      <c r="D215" s="21" t="s">
        <v>40</v>
      </c>
      <c r="E215" s="21">
        <v>1</v>
      </c>
      <c r="F215" s="33"/>
      <c r="G215" s="33"/>
      <c r="H215" s="1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0" customHeight="1" x14ac:dyDescent="0.2">
      <c r="A216" s="6" t="s">
        <v>255</v>
      </c>
      <c r="B216" s="89" t="s">
        <v>256</v>
      </c>
      <c r="C216" s="357"/>
      <c r="D216" s="335"/>
      <c r="E216" s="335"/>
      <c r="F216" s="335"/>
      <c r="G216" s="331"/>
      <c r="H216" s="1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21" t="s">
        <v>257</v>
      </c>
      <c r="B217" s="88" t="s">
        <v>258</v>
      </c>
      <c r="C217" s="88"/>
      <c r="D217" s="21" t="s">
        <v>40</v>
      </c>
      <c r="E217" s="21">
        <v>1</v>
      </c>
      <c r="F217" s="33"/>
      <c r="G217" s="33"/>
      <c r="H217" s="1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22.5" customHeight="1" x14ac:dyDescent="0.2">
      <c r="A218" s="21" t="s">
        <v>259</v>
      </c>
      <c r="B218" s="88" t="s">
        <v>260</v>
      </c>
      <c r="C218" s="88"/>
      <c r="D218" s="21" t="s">
        <v>40</v>
      </c>
      <c r="E218" s="21">
        <v>1</v>
      </c>
      <c r="F218" s="33"/>
      <c r="G218" s="33"/>
      <c r="H218" s="1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21" t="s">
        <v>261</v>
      </c>
      <c r="B219" s="88" t="s">
        <v>262</v>
      </c>
      <c r="C219" s="88"/>
      <c r="D219" s="21" t="s">
        <v>40</v>
      </c>
      <c r="E219" s="21">
        <v>1</v>
      </c>
      <c r="F219" s="33"/>
      <c r="G219" s="33"/>
      <c r="H219" s="1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6" t="s">
        <v>263</v>
      </c>
      <c r="B220" s="89" t="s">
        <v>264</v>
      </c>
      <c r="C220" s="357"/>
      <c r="D220" s="335"/>
      <c r="E220" s="335"/>
      <c r="F220" s="335"/>
      <c r="G220" s="331"/>
      <c r="H220" s="1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90" t="s">
        <v>265</v>
      </c>
      <c r="B221" s="88" t="s">
        <v>266</v>
      </c>
      <c r="C221" s="88"/>
      <c r="D221" s="21" t="s">
        <v>40</v>
      </c>
      <c r="E221" s="21">
        <v>1</v>
      </c>
      <c r="F221" s="33"/>
      <c r="G221" s="33"/>
      <c r="H221" s="1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340" t="s">
        <v>103</v>
      </c>
      <c r="B222" s="331"/>
      <c r="C222" s="353"/>
      <c r="D222" s="335"/>
      <c r="E222" s="335"/>
      <c r="F222" s="335"/>
      <c r="G222" s="331"/>
      <c r="H222" s="1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340" t="s">
        <v>267</v>
      </c>
      <c r="B223" s="331"/>
      <c r="C223" s="340"/>
      <c r="D223" s="331"/>
      <c r="E223" s="340"/>
      <c r="F223" s="331"/>
      <c r="G223" s="43"/>
      <c r="H223" s="44"/>
      <c r="I223" s="341"/>
      <c r="J223" s="331"/>
      <c r="K223" s="341"/>
      <c r="L223" s="331"/>
      <c r="M223" s="341"/>
      <c r="N223" s="331"/>
      <c r="O223" s="341"/>
      <c r="P223" s="331"/>
      <c r="Q223" s="341"/>
      <c r="R223" s="331"/>
      <c r="S223" s="341"/>
      <c r="T223" s="331"/>
      <c r="U223" s="341"/>
      <c r="V223" s="331"/>
      <c r="W223" s="341"/>
      <c r="X223" s="331"/>
      <c r="Y223" s="341"/>
      <c r="Z223" s="331"/>
      <c r="AA223" s="45"/>
    </row>
    <row r="224" spans="1:27" ht="12.75" customHeight="1" x14ac:dyDescent="0.2">
      <c r="A224" s="5"/>
      <c r="B224" s="54"/>
      <c r="C224" s="54"/>
      <c r="D224" s="355"/>
      <c r="E224" s="343"/>
      <c r="F224" s="343"/>
      <c r="G224" s="343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3.5" customHeight="1" x14ac:dyDescent="0.2">
      <c r="A225" s="356"/>
      <c r="B225" s="343"/>
      <c r="C225" s="343"/>
      <c r="D225" s="343"/>
      <c r="E225" s="343"/>
      <c r="F225" s="343"/>
      <c r="G225" s="34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.5" customHeight="1" x14ac:dyDescent="0.2">
      <c r="A226" s="342" t="s">
        <v>1</v>
      </c>
      <c r="B226" s="343"/>
      <c r="C226" s="343"/>
      <c r="D226" s="343"/>
      <c r="E226" s="343"/>
      <c r="F226" s="343"/>
      <c r="G226" s="34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326" t="s">
        <v>2</v>
      </c>
      <c r="B228" s="326" t="s">
        <v>3</v>
      </c>
      <c r="C228" s="326" t="s">
        <v>4</v>
      </c>
      <c r="D228" s="329" t="s">
        <v>5</v>
      </c>
      <c r="E228" s="354" t="s">
        <v>6</v>
      </c>
      <c r="F228" s="330" t="s">
        <v>7</v>
      </c>
      <c r="G228" s="331"/>
      <c r="H228" s="1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327"/>
      <c r="B229" s="327"/>
      <c r="C229" s="327"/>
      <c r="D229" s="327"/>
      <c r="E229" s="327"/>
      <c r="F229" s="6" t="s">
        <v>105</v>
      </c>
      <c r="G229" s="6" t="s">
        <v>106</v>
      </c>
      <c r="H229" s="1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327"/>
      <c r="B230" s="327"/>
      <c r="C230" s="327"/>
      <c r="D230" s="327"/>
      <c r="E230" s="327"/>
      <c r="F230" s="6" t="s">
        <v>10</v>
      </c>
      <c r="G230" s="6" t="s">
        <v>10</v>
      </c>
      <c r="H230" s="1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328"/>
      <c r="B231" s="328"/>
      <c r="C231" s="328"/>
      <c r="D231" s="328"/>
      <c r="E231" s="328"/>
      <c r="F231" s="40"/>
      <c r="G231" s="40"/>
      <c r="H231" s="1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.5" customHeight="1" x14ac:dyDescent="0.2">
      <c r="A232" s="8">
        <v>1</v>
      </c>
      <c r="B232" s="8">
        <v>2</v>
      </c>
      <c r="C232" s="8">
        <v>3</v>
      </c>
      <c r="D232" s="8">
        <v>4</v>
      </c>
      <c r="E232" s="9">
        <v>5</v>
      </c>
      <c r="F232" s="10">
        <v>6</v>
      </c>
      <c r="G232" s="11" t="s">
        <v>11</v>
      </c>
      <c r="H232" s="1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.5" customHeight="1" x14ac:dyDescent="0.2">
      <c r="A233" s="50" t="s">
        <v>107</v>
      </c>
      <c r="B233" s="91"/>
      <c r="C233" s="92"/>
      <c r="D233" s="92"/>
      <c r="E233" s="93"/>
      <c r="F233" s="94"/>
      <c r="G233" s="92"/>
      <c r="H233" s="1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6"/>
      <c r="B234" s="95" t="s">
        <v>268</v>
      </c>
      <c r="C234" s="330"/>
      <c r="D234" s="335"/>
      <c r="E234" s="335"/>
      <c r="F234" s="335"/>
      <c r="G234" s="331"/>
      <c r="H234" s="1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96"/>
      <c r="B235" s="97" t="s">
        <v>269</v>
      </c>
      <c r="C235" s="336"/>
      <c r="D235" s="335"/>
      <c r="E235" s="335"/>
      <c r="F235" s="335"/>
      <c r="G235" s="331"/>
      <c r="H235" s="1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17">
        <v>1</v>
      </c>
      <c r="B236" s="88" t="s">
        <v>270</v>
      </c>
      <c r="C236" s="98"/>
      <c r="D236" s="24" t="s">
        <v>18</v>
      </c>
      <c r="E236" s="21">
        <v>1</v>
      </c>
      <c r="F236" s="25"/>
      <c r="G236" s="25"/>
      <c r="H236" s="1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21">
        <v>2</v>
      </c>
      <c r="B237" s="88" t="s">
        <v>271</v>
      </c>
      <c r="C237" s="88"/>
      <c r="D237" s="21" t="s">
        <v>272</v>
      </c>
      <c r="E237" s="21">
        <v>1</v>
      </c>
      <c r="F237" s="25"/>
      <c r="G237" s="25"/>
      <c r="H237" s="1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22.5" customHeight="1" x14ac:dyDescent="0.2">
      <c r="A238" s="21">
        <v>3</v>
      </c>
      <c r="B238" s="88" t="s">
        <v>273</v>
      </c>
      <c r="C238" s="88"/>
      <c r="D238" s="21" t="s">
        <v>272</v>
      </c>
      <c r="E238" s="21">
        <v>2</v>
      </c>
      <c r="F238" s="25"/>
      <c r="G238" s="25"/>
      <c r="H238" s="1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21">
        <v>4</v>
      </c>
      <c r="B239" s="88" t="s">
        <v>274</v>
      </c>
      <c r="C239" s="88"/>
      <c r="D239" s="21" t="s">
        <v>31</v>
      </c>
      <c r="E239" s="21">
        <v>3</v>
      </c>
      <c r="F239" s="33"/>
      <c r="G239" s="33"/>
      <c r="H239" s="1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21">
        <v>5</v>
      </c>
      <c r="B240" s="88" t="s">
        <v>275</v>
      </c>
      <c r="C240" s="88"/>
      <c r="D240" s="21" t="s">
        <v>272</v>
      </c>
      <c r="E240" s="21">
        <v>2</v>
      </c>
      <c r="F240" s="33"/>
      <c r="G240" s="33"/>
      <c r="H240" s="1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21">
        <v>6</v>
      </c>
      <c r="B241" s="88" t="s">
        <v>276</v>
      </c>
      <c r="C241" s="88"/>
      <c r="D241" s="21" t="s">
        <v>31</v>
      </c>
      <c r="E241" s="21">
        <v>6</v>
      </c>
      <c r="F241" s="33"/>
      <c r="G241" s="33"/>
      <c r="H241" s="1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21">
        <v>7</v>
      </c>
      <c r="B242" s="88" t="s">
        <v>277</v>
      </c>
      <c r="C242" s="88"/>
      <c r="D242" s="21" t="s">
        <v>31</v>
      </c>
      <c r="E242" s="21">
        <v>3</v>
      </c>
      <c r="F242" s="33"/>
      <c r="G242" s="33"/>
      <c r="H242" s="1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21">
        <v>8</v>
      </c>
      <c r="B243" s="88" t="s">
        <v>278</v>
      </c>
      <c r="C243" s="88"/>
      <c r="D243" s="21" t="s">
        <v>31</v>
      </c>
      <c r="E243" s="21">
        <v>3</v>
      </c>
      <c r="F243" s="33"/>
      <c r="G243" s="33"/>
      <c r="H243" s="1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21">
        <v>9</v>
      </c>
      <c r="B244" s="88" t="s">
        <v>279</v>
      </c>
      <c r="C244" s="88"/>
      <c r="D244" s="21" t="s">
        <v>31</v>
      </c>
      <c r="E244" s="21">
        <v>3</v>
      </c>
      <c r="F244" s="33"/>
      <c r="G244" s="33"/>
      <c r="H244" s="1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21">
        <v>10</v>
      </c>
      <c r="B245" s="88" t="s">
        <v>280</v>
      </c>
      <c r="C245" s="88"/>
      <c r="D245" s="21" t="s">
        <v>31</v>
      </c>
      <c r="E245" s="21">
        <v>2</v>
      </c>
      <c r="F245" s="33"/>
      <c r="G245" s="33"/>
      <c r="H245" s="1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21">
        <v>11</v>
      </c>
      <c r="B246" s="88" t="s">
        <v>281</v>
      </c>
      <c r="C246" s="88"/>
      <c r="D246" s="21" t="s">
        <v>31</v>
      </c>
      <c r="E246" s="21">
        <v>2</v>
      </c>
      <c r="F246" s="33"/>
      <c r="G246" s="33"/>
      <c r="H246" s="1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21">
        <v>12</v>
      </c>
      <c r="B247" s="88" t="s">
        <v>282</v>
      </c>
      <c r="C247" s="88"/>
      <c r="D247" s="21" t="s">
        <v>31</v>
      </c>
      <c r="E247" s="21">
        <v>3</v>
      </c>
      <c r="F247" s="33"/>
      <c r="G247" s="33"/>
      <c r="H247" s="1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295"/>
      <c r="B248" s="296" t="s">
        <v>597</v>
      </c>
      <c r="C248" s="332"/>
      <c r="D248" s="333"/>
      <c r="E248" s="333"/>
      <c r="F248" s="333"/>
      <c r="G248" s="334"/>
      <c r="H248" s="1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295">
        <v>13</v>
      </c>
      <c r="B249" s="297" t="s">
        <v>596</v>
      </c>
      <c r="C249" s="298"/>
      <c r="D249" s="299" t="s">
        <v>18</v>
      </c>
      <c r="E249" s="295">
        <v>2</v>
      </c>
      <c r="F249" s="300"/>
      <c r="G249" s="300"/>
      <c r="H249" s="1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295">
        <v>14</v>
      </c>
      <c r="B250" s="297" t="s">
        <v>598</v>
      </c>
      <c r="C250" s="297"/>
      <c r="D250" s="295" t="s">
        <v>272</v>
      </c>
      <c r="E250" s="295">
        <v>2</v>
      </c>
      <c r="F250" s="300"/>
      <c r="G250" s="300"/>
      <c r="H250" s="1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22.5" customHeight="1" x14ac:dyDescent="0.2">
      <c r="A251" s="295">
        <v>15</v>
      </c>
      <c r="B251" s="297" t="s">
        <v>599</v>
      </c>
      <c r="C251" s="297"/>
      <c r="D251" s="295" t="s">
        <v>272</v>
      </c>
      <c r="E251" s="295">
        <v>2</v>
      </c>
      <c r="F251" s="300"/>
      <c r="G251" s="300"/>
      <c r="H251" s="1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295">
        <v>16</v>
      </c>
      <c r="B252" s="297" t="s">
        <v>600</v>
      </c>
      <c r="C252" s="297"/>
      <c r="D252" s="295" t="s">
        <v>31</v>
      </c>
      <c r="E252" s="295">
        <v>3</v>
      </c>
      <c r="F252" s="301"/>
      <c r="G252" s="301"/>
      <c r="H252" s="1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295">
        <v>17</v>
      </c>
      <c r="B253" s="297" t="s">
        <v>601</v>
      </c>
      <c r="C253" s="297"/>
      <c r="D253" s="295" t="s">
        <v>272</v>
      </c>
      <c r="E253" s="295">
        <v>2</v>
      </c>
      <c r="F253" s="301"/>
      <c r="G253" s="301"/>
      <c r="H253" s="1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295">
        <v>18</v>
      </c>
      <c r="B254" s="297" t="s">
        <v>602</v>
      </c>
      <c r="C254" s="297"/>
      <c r="D254" s="295" t="s">
        <v>31</v>
      </c>
      <c r="E254" s="295">
        <v>6</v>
      </c>
      <c r="F254" s="301"/>
      <c r="G254" s="301"/>
      <c r="H254" s="1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295">
        <v>19</v>
      </c>
      <c r="B255" s="297" t="s">
        <v>603</v>
      </c>
      <c r="C255" s="297"/>
      <c r="D255" s="295" t="s">
        <v>31</v>
      </c>
      <c r="E255" s="295">
        <v>3</v>
      </c>
      <c r="F255" s="301"/>
      <c r="G255" s="301"/>
      <c r="H255" s="1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295">
        <v>20</v>
      </c>
      <c r="B256" s="297" t="s">
        <v>278</v>
      </c>
      <c r="C256" s="297"/>
      <c r="D256" s="295" t="s">
        <v>31</v>
      </c>
      <c r="E256" s="295">
        <v>3</v>
      </c>
      <c r="F256" s="301"/>
      <c r="G256" s="301"/>
      <c r="H256" s="1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295">
        <v>21</v>
      </c>
      <c r="B257" s="297" t="s">
        <v>279</v>
      </c>
      <c r="C257" s="297"/>
      <c r="D257" s="295" t="s">
        <v>31</v>
      </c>
      <c r="E257" s="295">
        <v>3</v>
      </c>
      <c r="F257" s="301"/>
      <c r="G257" s="301"/>
      <c r="H257" s="1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295">
        <v>22</v>
      </c>
      <c r="B258" s="297" t="s">
        <v>604</v>
      </c>
      <c r="C258" s="297"/>
      <c r="D258" s="295" t="s">
        <v>31</v>
      </c>
      <c r="E258" s="295">
        <v>2</v>
      </c>
      <c r="F258" s="301"/>
      <c r="G258" s="301"/>
      <c r="H258" s="1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295">
        <v>23</v>
      </c>
      <c r="B259" s="297" t="s">
        <v>281</v>
      </c>
      <c r="C259" s="297"/>
      <c r="D259" s="295" t="s">
        <v>31</v>
      </c>
      <c r="E259" s="295">
        <v>2</v>
      </c>
      <c r="F259" s="301"/>
      <c r="G259" s="301"/>
      <c r="H259" s="1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295">
        <v>24</v>
      </c>
      <c r="B260" s="297" t="s">
        <v>282</v>
      </c>
      <c r="C260" s="297"/>
      <c r="D260" s="295" t="s">
        <v>31</v>
      </c>
      <c r="E260" s="295">
        <v>3</v>
      </c>
      <c r="F260" s="301"/>
      <c r="G260" s="301"/>
      <c r="H260" s="1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21"/>
      <c r="B261" s="294" t="s">
        <v>283</v>
      </c>
      <c r="C261" s="337"/>
      <c r="D261" s="338"/>
      <c r="E261" s="338"/>
      <c r="F261" s="338"/>
      <c r="G261" s="339"/>
      <c r="H261" s="1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21">
        <v>25</v>
      </c>
      <c r="B262" s="88" t="s">
        <v>284</v>
      </c>
      <c r="C262" s="88"/>
      <c r="D262" s="21" t="s">
        <v>18</v>
      </c>
      <c r="E262" s="21">
        <v>2</v>
      </c>
      <c r="F262" s="33"/>
      <c r="G262" s="33"/>
      <c r="H262" s="1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21">
        <v>26</v>
      </c>
      <c r="B263" s="88" t="s">
        <v>285</v>
      </c>
      <c r="C263" s="88"/>
      <c r="D263" s="21" t="s">
        <v>272</v>
      </c>
      <c r="E263" s="21">
        <v>2</v>
      </c>
      <c r="F263" s="33"/>
      <c r="G263" s="33"/>
      <c r="H263" s="1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21">
        <v>27</v>
      </c>
      <c r="B264" s="88" t="s">
        <v>286</v>
      </c>
      <c r="C264" s="88"/>
      <c r="D264" s="21" t="s">
        <v>272</v>
      </c>
      <c r="E264" s="21">
        <v>2</v>
      </c>
      <c r="F264" s="33"/>
      <c r="G264" s="33"/>
      <c r="H264" s="1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21">
        <v>28</v>
      </c>
      <c r="B265" s="88" t="s">
        <v>287</v>
      </c>
      <c r="C265" s="88"/>
      <c r="D265" s="21" t="s">
        <v>31</v>
      </c>
      <c r="E265" s="21">
        <v>3</v>
      </c>
      <c r="F265" s="33"/>
      <c r="G265" s="33"/>
      <c r="H265" s="1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21">
        <v>29</v>
      </c>
      <c r="B266" s="88" t="s">
        <v>288</v>
      </c>
      <c r="C266" s="88"/>
      <c r="D266" s="21" t="s">
        <v>272</v>
      </c>
      <c r="E266" s="21">
        <v>2</v>
      </c>
      <c r="F266" s="33"/>
      <c r="G266" s="33"/>
      <c r="H266" s="1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21">
        <v>30</v>
      </c>
      <c r="B267" s="88" t="s">
        <v>289</v>
      </c>
      <c r="C267" s="88"/>
      <c r="D267" s="21" t="s">
        <v>31</v>
      </c>
      <c r="E267" s="21">
        <v>6</v>
      </c>
      <c r="F267" s="33"/>
      <c r="G267" s="33"/>
      <c r="H267" s="1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21">
        <v>31</v>
      </c>
      <c r="B268" s="88" t="s">
        <v>290</v>
      </c>
      <c r="C268" s="88"/>
      <c r="D268" s="21" t="s">
        <v>31</v>
      </c>
      <c r="E268" s="21">
        <v>3</v>
      </c>
      <c r="F268" s="33"/>
      <c r="G268" s="33"/>
      <c r="H268" s="1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21">
        <v>32</v>
      </c>
      <c r="B269" s="88" t="s">
        <v>278</v>
      </c>
      <c r="C269" s="88"/>
      <c r="D269" s="21" t="s">
        <v>31</v>
      </c>
      <c r="E269" s="21">
        <v>3</v>
      </c>
      <c r="F269" s="33"/>
      <c r="G269" s="33"/>
      <c r="H269" s="1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21">
        <v>33</v>
      </c>
      <c r="B270" s="88" t="s">
        <v>279</v>
      </c>
      <c r="C270" s="88"/>
      <c r="D270" s="21" t="s">
        <v>31</v>
      </c>
      <c r="E270" s="21">
        <v>3</v>
      </c>
      <c r="F270" s="33"/>
      <c r="G270" s="33"/>
      <c r="H270" s="1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21">
        <v>34</v>
      </c>
      <c r="B271" s="88" t="s">
        <v>291</v>
      </c>
      <c r="C271" s="88"/>
      <c r="D271" s="21" t="s">
        <v>31</v>
      </c>
      <c r="E271" s="21">
        <v>2</v>
      </c>
      <c r="F271" s="33"/>
      <c r="G271" s="33"/>
      <c r="H271" s="1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22.5" customHeight="1" x14ac:dyDescent="0.2">
      <c r="A272" s="21">
        <v>35</v>
      </c>
      <c r="B272" s="88" t="s">
        <v>281</v>
      </c>
      <c r="C272" s="88"/>
      <c r="D272" s="21" t="s">
        <v>31</v>
      </c>
      <c r="E272" s="21">
        <v>2</v>
      </c>
      <c r="F272" s="33"/>
      <c r="G272" s="33"/>
      <c r="H272" s="1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21">
        <v>36</v>
      </c>
      <c r="B273" s="88" t="s">
        <v>282</v>
      </c>
      <c r="C273" s="88"/>
      <c r="D273" s="21" t="s">
        <v>31</v>
      </c>
      <c r="E273" s="21">
        <v>3</v>
      </c>
      <c r="F273" s="33"/>
      <c r="G273" s="33"/>
      <c r="H273" s="44"/>
      <c r="I273" s="341"/>
      <c r="J273" s="331"/>
      <c r="K273" s="341"/>
      <c r="L273" s="331"/>
      <c r="M273" s="341"/>
      <c r="N273" s="331"/>
      <c r="O273" s="341"/>
      <c r="P273" s="331"/>
      <c r="Q273" s="341"/>
      <c r="R273" s="331"/>
      <c r="S273" s="341"/>
      <c r="T273" s="331"/>
      <c r="U273" s="341"/>
      <c r="V273" s="331"/>
      <c r="W273" s="341"/>
      <c r="X273" s="331"/>
      <c r="Y273" s="341"/>
      <c r="Z273" s="331"/>
      <c r="AA273" s="45"/>
    </row>
    <row r="274" spans="1:27" ht="12.75" customHeight="1" x14ac:dyDescent="0.2">
      <c r="A274" s="21"/>
      <c r="B274" s="97" t="s">
        <v>292</v>
      </c>
      <c r="C274" s="336"/>
      <c r="D274" s="335"/>
      <c r="E274" s="335"/>
      <c r="F274" s="335"/>
      <c r="G274" s="331"/>
      <c r="H274" s="44"/>
      <c r="I274" s="341"/>
      <c r="J274" s="331"/>
      <c r="K274" s="341"/>
      <c r="L274" s="331"/>
      <c r="M274" s="341"/>
      <c r="N274" s="331"/>
      <c r="O274" s="341"/>
      <c r="P274" s="331"/>
      <c r="Q274" s="341"/>
      <c r="R274" s="331"/>
      <c r="S274" s="341"/>
      <c r="T274" s="331"/>
      <c r="U274" s="341"/>
      <c r="V274" s="331"/>
      <c r="W274" s="341"/>
      <c r="X274" s="331"/>
      <c r="Y274" s="341"/>
      <c r="Z274" s="331"/>
      <c r="AA274" s="45"/>
    </row>
    <row r="275" spans="1:27" ht="12.75" customHeight="1" x14ac:dyDescent="0.2">
      <c r="A275" s="21">
        <v>37</v>
      </c>
      <c r="B275" s="88" t="s">
        <v>293</v>
      </c>
      <c r="C275" s="88"/>
      <c r="D275" s="21" t="s">
        <v>31</v>
      </c>
      <c r="E275" s="21">
        <v>1</v>
      </c>
      <c r="F275" s="33"/>
      <c r="G275" s="3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21">
        <v>38</v>
      </c>
      <c r="B276" s="88" t="s">
        <v>294</v>
      </c>
      <c r="C276" s="88"/>
      <c r="D276" s="21" t="s">
        <v>31</v>
      </c>
      <c r="E276" s="21">
        <v>1</v>
      </c>
      <c r="F276" s="33"/>
      <c r="G276" s="3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">
      <c r="A277" s="21">
        <v>39</v>
      </c>
      <c r="B277" s="88" t="s">
        <v>295</v>
      </c>
      <c r="C277" s="88"/>
      <c r="D277" s="21" t="s">
        <v>31</v>
      </c>
      <c r="E277" s="21">
        <v>1</v>
      </c>
      <c r="F277" s="33"/>
      <c r="G277" s="3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.5" customHeight="1" x14ac:dyDescent="0.2">
      <c r="A278" s="21">
        <v>40</v>
      </c>
      <c r="B278" s="88" t="s">
        <v>296</v>
      </c>
      <c r="C278" s="88"/>
      <c r="D278" s="21" t="s">
        <v>31</v>
      </c>
      <c r="E278" s="21">
        <v>1</v>
      </c>
      <c r="F278" s="33"/>
      <c r="G278" s="3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21">
        <v>41</v>
      </c>
      <c r="B279" s="88" t="s">
        <v>297</v>
      </c>
      <c r="C279" s="88"/>
      <c r="D279" s="21" t="s">
        <v>272</v>
      </c>
      <c r="E279" s="21">
        <v>1</v>
      </c>
      <c r="F279" s="33"/>
      <c r="G279" s="3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21">
        <v>42</v>
      </c>
      <c r="B280" s="88" t="s">
        <v>298</v>
      </c>
      <c r="C280" s="88"/>
      <c r="D280" s="21" t="s">
        <v>272</v>
      </c>
      <c r="E280" s="21">
        <v>1</v>
      </c>
      <c r="F280" s="33"/>
      <c r="G280" s="33"/>
      <c r="H280" s="1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21">
        <v>43</v>
      </c>
      <c r="B281" s="88" t="s">
        <v>299</v>
      </c>
      <c r="C281" s="88"/>
      <c r="D281" s="21" t="s">
        <v>272</v>
      </c>
      <c r="E281" s="21">
        <v>1</v>
      </c>
      <c r="F281" s="33"/>
      <c r="G281" s="33"/>
      <c r="H281" s="1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21">
        <v>44</v>
      </c>
      <c r="B282" s="88" t="s">
        <v>300</v>
      </c>
      <c r="C282" s="88"/>
      <c r="D282" s="21" t="s">
        <v>18</v>
      </c>
      <c r="E282" s="21">
        <v>1</v>
      </c>
      <c r="F282" s="33"/>
      <c r="G282" s="33"/>
      <c r="H282" s="1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21">
        <v>45</v>
      </c>
      <c r="B283" s="88" t="s">
        <v>301</v>
      </c>
      <c r="C283" s="88"/>
      <c r="D283" s="21" t="s">
        <v>302</v>
      </c>
      <c r="E283" s="21">
        <v>32000</v>
      </c>
      <c r="F283" s="33"/>
      <c r="G283" s="33"/>
      <c r="H283" s="1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.5" customHeight="1" x14ac:dyDescent="0.2">
      <c r="A284" s="21">
        <v>46</v>
      </c>
      <c r="B284" s="88" t="s">
        <v>303</v>
      </c>
      <c r="C284" s="88"/>
      <c r="D284" s="21" t="s">
        <v>40</v>
      </c>
      <c r="E284" s="21">
        <v>1</v>
      </c>
      <c r="F284" s="33"/>
      <c r="G284" s="33"/>
      <c r="H284" s="1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.5" customHeight="1" x14ac:dyDescent="0.2">
      <c r="A285" s="21">
        <v>47</v>
      </c>
      <c r="B285" s="88" t="s">
        <v>304</v>
      </c>
      <c r="C285" s="99"/>
      <c r="D285" s="21" t="s">
        <v>18</v>
      </c>
      <c r="E285" s="21">
        <v>1</v>
      </c>
      <c r="F285" s="33"/>
      <c r="G285" s="33"/>
      <c r="H285" s="1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340" t="s">
        <v>103</v>
      </c>
      <c r="B286" s="331"/>
      <c r="C286" s="330"/>
      <c r="D286" s="335"/>
      <c r="E286" s="335"/>
      <c r="F286" s="331"/>
      <c r="G286" s="43"/>
      <c r="H286" s="1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340" t="s">
        <v>305</v>
      </c>
      <c r="B287" s="331"/>
      <c r="C287" s="340"/>
      <c r="D287" s="331"/>
      <c r="E287" s="340"/>
      <c r="F287" s="331"/>
      <c r="G287" s="43"/>
      <c r="H287" s="1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5"/>
      <c r="B288" s="54"/>
      <c r="C288" s="54"/>
      <c r="D288" s="5"/>
      <c r="E288" s="55"/>
      <c r="F288" s="56"/>
      <c r="G288" s="56"/>
      <c r="H288" s="1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5"/>
      <c r="B289" s="54"/>
      <c r="C289" s="54"/>
      <c r="D289" s="5"/>
      <c r="E289" s="55"/>
      <c r="F289" s="56"/>
      <c r="G289" s="56"/>
      <c r="H289" s="1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5"/>
      <c r="B290" s="54"/>
      <c r="C290" s="54"/>
      <c r="D290" s="5"/>
      <c r="E290" s="55"/>
      <c r="F290" s="56"/>
      <c r="G290" s="56"/>
      <c r="H290" s="1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342" t="s">
        <v>1</v>
      </c>
      <c r="B291" s="343"/>
      <c r="C291" s="343"/>
      <c r="D291" s="343"/>
      <c r="E291" s="343"/>
      <c r="F291" s="343"/>
      <c r="G291" s="343"/>
      <c r="H291" s="1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344"/>
      <c r="B292" s="345"/>
      <c r="C292" s="345"/>
      <c r="D292" s="345"/>
      <c r="E292" s="345"/>
      <c r="F292" s="345"/>
      <c r="G292" s="345"/>
      <c r="H292" s="1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326" t="s">
        <v>2</v>
      </c>
      <c r="B293" s="326" t="s">
        <v>3</v>
      </c>
      <c r="C293" s="326" t="s">
        <v>4</v>
      </c>
      <c r="D293" s="329" t="s">
        <v>5</v>
      </c>
      <c r="E293" s="354" t="s">
        <v>6</v>
      </c>
      <c r="F293" s="330" t="s">
        <v>7</v>
      </c>
      <c r="G293" s="331"/>
      <c r="H293" s="1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327"/>
      <c r="B294" s="327"/>
      <c r="C294" s="327"/>
      <c r="D294" s="327"/>
      <c r="E294" s="327"/>
      <c r="F294" s="6" t="s">
        <v>105</v>
      </c>
      <c r="G294" s="6" t="s">
        <v>106</v>
      </c>
      <c r="H294" s="1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327"/>
      <c r="B295" s="327"/>
      <c r="C295" s="327"/>
      <c r="D295" s="327"/>
      <c r="E295" s="327"/>
      <c r="F295" s="6" t="s">
        <v>10</v>
      </c>
      <c r="G295" s="6" t="s">
        <v>10</v>
      </c>
      <c r="H295" s="1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328"/>
      <c r="B296" s="328"/>
      <c r="C296" s="328"/>
      <c r="D296" s="328"/>
      <c r="E296" s="328"/>
      <c r="F296" s="40"/>
      <c r="G296" s="40"/>
      <c r="H296" s="1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8">
        <v>1</v>
      </c>
      <c r="B297" s="8">
        <v>2</v>
      </c>
      <c r="C297" s="8">
        <v>3</v>
      </c>
      <c r="D297" s="8">
        <v>4</v>
      </c>
      <c r="E297" s="9">
        <v>5</v>
      </c>
      <c r="F297" s="10">
        <v>6</v>
      </c>
      <c r="G297" s="11" t="s">
        <v>11</v>
      </c>
      <c r="H297" s="1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50" t="s">
        <v>107</v>
      </c>
      <c r="B298" s="58"/>
      <c r="C298" s="58"/>
      <c r="D298" s="59"/>
      <c r="E298" s="60"/>
      <c r="F298" s="61"/>
      <c r="G298" s="61"/>
      <c r="H298" s="1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100"/>
      <c r="B299" s="97" t="s">
        <v>306</v>
      </c>
      <c r="C299" s="336"/>
      <c r="D299" s="335"/>
      <c r="E299" s="335"/>
      <c r="F299" s="335"/>
      <c r="G299" s="331"/>
      <c r="H299" s="1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17">
        <v>48</v>
      </c>
      <c r="B300" s="88" t="s">
        <v>307</v>
      </c>
      <c r="C300" s="98"/>
      <c r="D300" s="24" t="s">
        <v>31</v>
      </c>
      <c r="E300" s="21">
        <v>10</v>
      </c>
      <c r="F300" s="25"/>
      <c r="G300" s="25"/>
      <c r="H300" s="1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21">
        <v>49</v>
      </c>
      <c r="B301" s="88" t="s">
        <v>308</v>
      </c>
      <c r="C301" s="88"/>
      <c r="D301" s="21" t="s">
        <v>31</v>
      </c>
      <c r="E301" s="21">
        <v>5</v>
      </c>
      <c r="F301" s="25"/>
      <c r="G301" s="25"/>
      <c r="H301" s="1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21">
        <v>50</v>
      </c>
      <c r="B302" s="88" t="s">
        <v>309</v>
      </c>
      <c r="C302" s="88"/>
      <c r="D302" s="21" t="s">
        <v>18</v>
      </c>
      <c r="E302" s="21">
        <v>1</v>
      </c>
      <c r="F302" s="25"/>
      <c r="G302" s="25"/>
      <c r="H302" s="1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21">
        <v>51</v>
      </c>
      <c r="B303" s="88" t="s">
        <v>310</v>
      </c>
      <c r="C303" s="88"/>
      <c r="D303" s="21" t="s">
        <v>18</v>
      </c>
      <c r="E303" s="21">
        <v>1</v>
      </c>
      <c r="F303" s="33"/>
      <c r="G303" s="33"/>
      <c r="H303" s="1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21">
        <v>52</v>
      </c>
      <c r="B304" s="88" t="s">
        <v>311</v>
      </c>
      <c r="C304" s="88"/>
      <c r="D304" s="21" t="s">
        <v>18</v>
      </c>
      <c r="E304" s="21">
        <v>1</v>
      </c>
      <c r="F304" s="33"/>
      <c r="G304" s="33"/>
      <c r="H304" s="1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21">
        <v>53</v>
      </c>
      <c r="B305" s="88" t="s">
        <v>312</v>
      </c>
      <c r="C305" s="88"/>
      <c r="D305" s="21" t="s">
        <v>18</v>
      </c>
      <c r="E305" s="21">
        <v>1</v>
      </c>
      <c r="F305" s="33"/>
      <c r="G305" s="33"/>
      <c r="H305" s="1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21">
        <v>54</v>
      </c>
      <c r="B306" s="88" t="s">
        <v>313</v>
      </c>
      <c r="C306" s="88"/>
      <c r="D306" s="21" t="s">
        <v>18</v>
      </c>
      <c r="E306" s="21">
        <v>1</v>
      </c>
      <c r="F306" s="33"/>
      <c r="G306" s="33"/>
      <c r="H306" s="1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21">
        <v>55</v>
      </c>
      <c r="B307" s="88" t="s">
        <v>314</v>
      </c>
      <c r="C307" s="88"/>
      <c r="D307" s="21" t="s">
        <v>18</v>
      </c>
      <c r="E307" s="21">
        <v>1</v>
      </c>
      <c r="F307" s="33"/>
      <c r="G307" s="33"/>
      <c r="H307" s="1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21">
        <v>56</v>
      </c>
      <c r="B308" s="88" t="s">
        <v>315</v>
      </c>
      <c r="C308" s="88"/>
      <c r="D308" s="21" t="s">
        <v>18</v>
      </c>
      <c r="E308" s="21">
        <v>1</v>
      </c>
      <c r="F308" s="33"/>
      <c r="G308" s="33"/>
      <c r="H308" s="1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40"/>
      <c r="B309" s="97" t="s">
        <v>316</v>
      </c>
      <c r="C309" s="336"/>
      <c r="D309" s="335"/>
      <c r="E309" s="335"/>
      <c r="F309" s="335"/>
      <c r="G309" s="331"/>
      <c r="H309" s="1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21">
        <v>57</v>
      </c>
      <c r="B310" s="88" t="s">
        <v>317</v>
      </c>
      <c r="C310" s="88"/>
      <c r="D310" s="21" t="s">
        <v>18</v>
      </c>
      <c r="E310" s="21">
        <v>2</v>
      </c>
      <c r="F310" s="33"/>
      <c r="G310" s="33"/>
      <c r="H310" s="1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21">
        <v>58</v>
      </c>
      <c r="B311" s="88" t="s">
        <v>318</v>
      </c>
      <c r="C311" s="88"/>
      <c r="D311" s="21" t="s">
        <v>18</v>
      </c>
      <c r="E311" s="21">
        <v>2</v>
      </c>
      <c r="F311" s="33"/>
      <c r="G311" s="33"/>
      <c r="H311" s="1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21">
        <v>59</v>
      </c>
      <c r="B312" s="88" t="s">
        <v>319</v>
      </c>
      <c r="C312" s="88"/>
      <c r="D312" s="21" t="s">
        <v>18</v>
      </c>
      <c r="E312" s="21">
        <v>2</v>
      </c>
      <c r="F312" s="33"/>
      <c r="G312" s="33"/>
      <c r="H312" s="1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21">
        <v>60</v>
      </c>
      <c r="B313" s="88" t="s">
        <v>320</v>
      </c>
      <c r="C313" s="88"/>
      <c r="D313" s="21" t="s">
        <v>272</v>
      </c>
      <c r="E313" s="21">
        <v>2</v>
      </c>
      <c r="F313" s="33"/>
      <c r="G313" s="33"/>
      <c r="H313" s="1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21">
        <v>61</v>
      </c>
      <c r="B314" s="88" t="s">
        <v>321</v>
      </c>
      <c r="C314" s="88"/>
      <c r="D314" s="21" t="s">
        <v>272</v>
      </c>
      <c r="E314" s="21">
        <v>2</v>
      </c>
      <c r="F314" s="33"/>
      <c r="G314" s="33"/>
      <c r="H314" s="1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21">
        <v>62</v>
      </c>
      <c r="B315" s="88" t="s">
        <v>322</v>
      </c>
      <c r="C315" s="88"/>
      <c r="D315" s="21" t="s">
        <v>272</v>
      </c>
      <c r="E315" s="21">
        <v>1</v>
      </c>
      <c r="F315" s="33"/>
      <c r="G315" s="33"/>
      <c r="H315" s="1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21">
        <v>63</v>
      </c>
      <c r="B316" s="88" t="s">
        <v>323</v>
      </c>
      <c r="C316" s="88"/>
      <c r="D316" s="21" t="s">
        <v>272</v>
      </c>
      <c r="E316" s="21">
        <v>2</v>
      </c>
      <c r="F316" s="33"/>
      <c r="G316" s="33"/>
      <c r="H316" s="1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21">
        <v>64</v>
      </c>
      <c r="B317" s="88" t="s">
        <v>324</v>
      </c>
      <c r="C317" s="88"/>
      <c r="D317" s="21" t="s">
        <v>272</v>
      </c>
      <c r="E317" s="21">
        <v>3</v>
      </c>
      <c r="F317" s="33"/>
      <c r="G317" s="33"/>
      <c r="H317" s="1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21">
        <v>65</v>
      </c>
      <c r="B318" s="88" t="s">
        <v>325</v>
      </c>
      <c r="C318" s="88"/>
      <c r="D318" s="21" t="s">
        <v>272</v>
      </c>
      <c r="E318" s="21">
        <v>3</v>
      </c>
      <c r="F318" s="33"/>
      <c r="G318" s="33"/>
      <c r="H318" s="1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21">
        <v>66</v>
      </c>
      <c r="B319" s="88" t="s">
        <v>326</v>
      </c>
      <c r="C319" s="88"/>
      <c r="D319" s="21" t="s">
        <v>31</v>
      </c>
      <c r="E319" s="21">
        <v>3</v>
      </c>
      <c r="F319" s="33"/>
      <c r="G319" s="33"/>
      <c r="H319" s="1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21">
        <v>67</v>
      </c>
      <c r="B320" s="88" t="s">
        <v>327</v>
      </c>
      <c r="C320" s="88"/>
      <c r="D320" s="21" t="s">
        <v>31</v>
      </c>
      <c r="E320" s="21">
        <v>30</v>
      </c>
      <c r="F320" s="33"/>
      <c r="G320" s="33"/>
      <c r="H320" s="1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21">
        <v>68</v>
      </c>
      <c r="B321" s="88" t="s">
        <v>328</v>
      </c>
      <c r="C321" s="88"/>
      <c r="D321" s="21" t="s">
        <v>31</v>
      </c>
      <c r="E321" s="21">
        <v>2</v>
      </c>
      <c r="F321" s="33"/>
      <c r="G321" s="33"/>
      <c r="H321" s="1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101"/>
      <c r="B322" s="97" t="s">
        <v>329</v>
      </c>
      <c r="C322" s="336"/>
      <c r="D322" s="335"/>
      <c r="E322" s="335"/>
      <c r="F322" s="335"/>
      <c r="G322" s="331"/>
      <c r="H322" s="1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102"/>
      <c r="B323" s="89" t="s">
        <v>330</v>
      </c>
      <c r="C323" s="347"/>
      <c r="D323" s="335"/>
      <c r="E323" s="335"/>
      <c r="F323" s="335"/>
      <c r="G323" s="331"/>
      <c r="H323" s="1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103">
        <v>69</v>
      </c>
      <c r="B324" s="88" t="s">
        <v>331</v>
      </c>
      <c r="C324" s="88"/>
      <c r="D324" s="21" t="s">
        <v>332</v>
      </c>
      <c r="E324" s="21">
        <v>500</v>
      </c>
      <c r="F324" s="25"/>
      <c r="G324" s="25"/>
      <c r="H324" s="1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22.5" customHeight="1" x14ac:dyDescent="0.2">
      <c r="A325" s="103">
        <v>70</v>
      </c>
      <c r="B325" s="88" t="s">
        <v>333</v>
      </c>
      <c r="C325" s="88"/>
      <c r="D325" s="21" t="s">
        <v>332</v>
      </c>
      <c r="E325" s="21">
        <v>500</v>
      </c>
      <c r="F325" s="33"/>
      <c r="G325" s="33"/>
      <c r="H325" s="1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102"/>
      <c r="B326" s="89" t="s">
        <v>334</v>
      </c>
      <c r="C326" s="347"/>
      <c r="D326" s="335"/>
      <c r="E326" s="335"/>
      <c r="F326" s="335"/>
      <c r="G326" s="331"/>
      <c r="H326" s="44"/>
      <c r="I326" s="341"/>
      <c r="J326" s="331"/>
      <c r="K326" s="341"/>
      <c r="L326" s="331"/>
      <c r="M326" s="341"/>
      <c r="N326" s="331"/>
      <c r="O326" s="341"/>
      <c r="P326" s="331"/>
      <c r="Q326" s="341"/>
      <c r="R326" s="331"/>
      <c r="S326" s="341"/>
      <c r="T326" s="331"/>
      <c r="U326" s="341"/>
      <c r="V326" s="331"/>
      <c r="W326" s="341"/>
      <c r="X326" s="331"/>
      <c r="Y326" s="341"/>
      <c r="Z326" s="331"/>
      <c r="AA326" s="45"/>
    </row>
    <row r="327" spans="1:27" ht="12.75" customHeight="1" x14ac:dyDescent="0.2">
      <c r="A327" s="103">
        <v>71</v>
      </c>
      <c r="B327" s="88" t="s">
        <v>335</v>
      </c>
      <c r="C327" s="88"/>
      <c r="D327" s="21" t="s">
        <v>31</v>
      </c>
      <c r="E327" s="21">
        <v>4</v>
      </c>
      <c r="F327" s="33"/>
      <c r="G327" s="33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103">
        <v>72</v>
      </c>
      <c r="B328" s="88" t="s">
        <v>336</v>
      </c>
      <c r="C328" s="88"/>
      <c r="D328" s="21" t="s">
        <v>272</v>
      </c>
      <c r="E328" s="21">
        <v>2</v>
      </c>
      <c r="F328" s="33"/>
      <c r="G328" s="33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103">
        <v>73</v>
      </c>
      <c r="B329" s="88" t="s">
        <v>337</v>
      </c>
      <c r="C329" s="88"/>
      <c r="D329" s="21" t="s">
        <v>272</v>
      </c>
      <c r="E329" s="21">
        <v>4</v>
      </c>
      <c r="F329" s="33"/>
      <c r="G329" s="33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25.5" customHeight="1" x14ac:dyDescent="0.2">
      <c r="A330" s="104">
        <v>74</v>
      </c>
      <c r="B330" s="88" t="s">
        <v>338</v>
      </c>
      <c r="C330" s="105"/>
      <c r="D330" s="21" t="s">
        <v>272</v>
      </c>
      <c r="E330" s="21">
        <v>1</v>
      </c>
      <c r="F330" s="33"/>
      <c r="G330" s="33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24" customHeight="1" x14ac:dyDescent="0.2">
      <c r="A331" s="102"/>
      <c r="B331" s="97" t="s">
        <v>339</v>
      </c>
      <c r="C331" s="336"/>
      <c r="D331" s="335"/>
      <c r="E331" s="335"/>
      <c r="F331" s="335"/>
      <c r="G331" s="33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103">
        <v>75</v>
      </c>
      <c r="B332" s="88" t="s">
        <v>340</v>
      </c>
      <c r="C332" s="88"/>
      <c r="D332" s="21" t="s">
        <v>341</v>
      </c>
      <c r="E332" s="21">
        <v>1</v>
      </c>
      <c r="F332" s="33"/>
      <c r="G332" s="33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103">
        <v>76</v>
      </c>
      <c r="B333" s="88" t="s">
        <v>342</v>
      </c>
      <c r="C333" s="88"/>
      <c r="D333" s="21" t="s">
        <v>31</v>
      </c>
      <c r="E333" s="21">
        <v>3</v>
      </c>
      <c r="F333" s="33"/>
      <c r="G333" s="33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103">
        <v>77</v>
      </c>
      <c r="B334" s="88" t="s">
        <v>343</v>
      </c>
      <c r="C334" s="88"/>
      <c r="D334" s="21" t="s">
        <v>31</v>
      </c>
      <c r="E334" s="21">
        <v>3</v>
      </c>
      <c r="F334" s="33"/>
      <c r="G334" s="33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102"/>
      <c r="B335" s="97" t="s">
        <v>344</v>
      </c>
      <c r="C335" s="347"/>
      <c r="D335" s="335"/>
      <c r="E335" s="335"/>
      <c r="F335" s="335"/>
      <c r="G335" s="33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.5" customHeight="1" x14ac:dyDescent="0.2">
      <c r="A336" s="103">
        <v>78</v>
      </c>
      <c r="B336" s="88" t="s">
        <v>345</v>
      </c>
      <c r="C336" s="88"/>
      <c r="D336" s="21" t="s">
        <v>40</v>
      </c>
      <c r="E336" s="21">
        <v>1</v>
      </c>
      <c r="F336" s="33"/>
      <c r="G336" s="33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102"/>
      <c r="B337" s="97" t="s">
        <v>346</v>
      </c>
      <c r="C337" s="336"/>
      <c r="D337" s="335"/>
      <c r="E337" s="335"/>
      <c r="F337" s="335"/>
      <c r="G337" s="33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103">
        <v>79</v>
      </c>
      <c r="B338" s="88" t="s">
        <v>347</v>
      </c>
      <c r="C338" s="88"/>
      <c r="D338" s="21" t="s">
        <v>272</v>
      </c>
      <c r="E338" s="21">
        <v>3</v>
      </c>
      <c r="F338" s="70"/>
      <c r="G338" s="106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340" t="s">
        <v>348</v>
      </c>
      <c r="B339" s="331"/>
      <c r="C339" s="330"/>
      <c r="D339" s="335"/>
      <c r="E339" s="335"/>
      <c r="F339" s="331"/>
      <c r="G339" s="43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107"/>
      <c r="B340" s="108"/>
      <c r="C340" s="108"/>
      <c r="D340" s="5"/>
      <c r="E340" s="55"/>
      <c r="F340" s="56"/>
      <c r="G340" s="56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107" t="s">
        <v>349</v>
      </c>
      <c r="B341" s="5"/>
      <c r="C341" s="5"/>
      <c r="D341" s="5"/>
      <c r="E341" s="109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5"/>
      <c r="B342" s="54"/>
      <c r="C342" s="54"/>
      <c r="D342" s="5"/>
      <c r="E342" s="55"/>
      <c r="F342" s="56"/>
      <c r="G342" s="56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83"/>
      <c r="B343" s="83"/>
      <c r="C343" s="83"/>
      <c r="D343" s="81"/>
      <c r="E343" s="84"/>
      <c r="F343" s="81"/>
      <c r="G343" s="8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110">
        <v>1</v>
      </c>
      <c r="B344" s="348" t="s">
        <v>350</v>
      </c>
      <c r="C344" s="343"/>
      <c r="D344" s="343"/>
      <c r="E344" s="343"/>
      <c r="F344" s="343"/>
      <c r="G344" s="343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20.25" customHeight="1" x14ac:dyDescent="0.2">
      <c r="A345" s="346"/>
      <c r="B345" s="111"/>
      <c r="C345" s="111"/>
      <c r="D345" s="111"/>
      <c r="E345" s="113"/>
      <c r="F345" s="111"/>
      <c r="G345" s="11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">
      <c r="A346" s="343"/>
      <c r="B346" s="5"/>
      <c r="C346" s="5"/>
      <c r="D346" s="55"/>
      <c r="E346" s="109"/>
      <c r="F346" s="55"/>
      <c r="G346" s="55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343"/>
      <c r="B347" s="5"/>
      <c r="C347" s="5"/>
      <c r="D347" s="55"/>
      <c r="E347" s="109"/>
      <c r="F347" s="55"/>
      <c r="G347" s="55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343"/>
      <c r="B348" s="5"/>
      <c r="C348" s="5"/>
      <c r="D348" s="55"/>
      <c r="E348" s="109"/>
      <c r="F348" s="55"/>
      <c r="G348" s="55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13"/>
      <c r="B349" s="13"/>
      <c r="C349" s="13"/>
      <c r="D349" s="114"/>
      <c r="E349" s="115"/>
      <c r="F349" s="114"/>
      <c r="G349" s="114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116"/>
      <c r="B350" s="112"/>
      <c r="C350" s="112"/>
      <c r="D350" s="55"/>
      <c r="E350" s="55"/>
      <c r="F350" s="56"/>
      <c r="G350" s="56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117"/>
      <c r="B351" s="111"/>
      <c r="C351" s="111"/>
      <c r="D351" s="55"/>
      <c r="E351" s="55"/>
      <c r="F351" s="56"/>
      <c r="G351" s="56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107"/>
      <c r="B352" s="108"/>
      <c r="C352" s="108"/>
      <c r="D352" s="5"/>
      <c r="E352" s="55"/>
      <c r="F352" s="56"/>
      <c r="G352" s="56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107"/>
      <c r="B353" s="108"/>
      <c r="C353" s="108"/>
      <c r="D353" s="5"/>
      <c r="E353" s="55"/>
      <c r="F353" s="56"/>
      <c r="G353" s="56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.5" customHeight="1" x14ac:dyDescent="0.2">
      <c r="A354" s="107"/>
      <c r="B354" s="108"/>
      <c r="C354" s="108"/>
      <c r="D354" s="5"/>
      <c r="E354" s="55"/>
      <c r="F354" s="56"/>
      <c r="G354" s="56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5"/>
      <c r="B355" s="54"/>
      <c r="C355" s="54"/>
      <c r="D355" s="5"/>
      <c r="E355" s="55"/>
      <c r="F355" s="56"/>
      <c r="G355" s="56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5"/>
      <c r="B356" s="54"/>
      <c r="C356" s="54"/>
      <c r="D356" s="5"/>
      <c r="E356" s="55"/>
      <c r="F356" s="56"/>
      <c r="G356" s="56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5"/>
      <c r="B357" s="54"/>
      <c r="C357" s="54"/>
      <c r="D357" s="5"/>
      <c r="E357" s="55"/>
      <c r="F357" s="56"/>
      <c r="G357" s="56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3">
      <c r="A358" s="349"/>
      <c r="B358" s="343"/>
      <c r="C358" s="343"/>
      <c r="D358" s="343"/>
      <c r="E358" s="343"/>
      <c r="F358" s="343"/>
      <c r="G358" s="343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5">
      <c r="A359" s="350"/>
      <c r="B359" s="343"/>
      <c r="C359" s="343"/>
      <c r="D359" s="343"/>
      <c r="E359" s="343"/>
      <c r="F359" s="343"/>
      <c r="G359" s="343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351"/>
      <c r="B360" s="343"/>
      <c r="C360" s="343"/>
      <c r="D360" s="343"/>
      <c r="E360" s="343"/>
      <c r="F360" s="343"/>
      <c r="G360" s="343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83"/>
      <c r="B361" s="83"/>
      <c r="C361" s="83"/>
      <c r="D361" s="81"/>
      <c r="E361" s="84"/>
      <c r="F361" s="81"/>
      <c r="G361" s="8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5"/>
      <c r="B362" s="5"/>
      <c r="C362" s="5"/>
      <c r="D362" s="5"/>
      <c r="E362" s="55"/>
      <c r="F362" s="352"/>
      <c r="G362" s="343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346"/>
      <c r="B363" s="346"/>
      <c r="C363" s="112"/>
      <c r="D363" s="55"/>
      <c r="E363" s="109"/>
      <c r="F363" s="55"/>
      <c r="G363" s="55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343"/>
      <c r="B364" s="343"/>
      <c r="C364" s="5"/>
      <c r="D364" s="55"/>
      <c r="E364" s="109"/>
      <c r="F364" s="55"/>
      <c r="G364" s="55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343"/>
      <c r="B365" s="343"/>
      <c r="C365" s="5"/>
      <c r="D365" s="55"/>
      <c r="E365" s="109"/>
      <c r="F365" s="55"/>
      <c r="G365" s="55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343"/>
      <c r="B366" s="343"/>
      <c r="C366" s="5"/>
      <c r="D366" s="55"/>
      <c r="E366" s="109"/>
      <c r="F366" s="55"/>
      <c r="G366" s="55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13"/>
      <c r="B367" s="13"/>
      <c r="C367" s="13"/>
      <c r="D367" s="114"/>
      <c r="E367" s="115"/>
      <c r="F367" s="114"/>
      <c r="G367" s="114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116"/>
      <c r="B368" s="112"/>
      <c r="C368" s="112"/>
      <c r="D368" s="55"/>
      <c r="E368" s="55"/>
      <c r="F368" s="56"/>
      <c r="G368" s="56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117"/>
      <c r="B369" s="119"/>
      <c r="C369" s="119"/>
      <c r="D369" s="55"/>
      <c r="E369" s="55"/>
      <c r="F369" s="56"/>
      <c r="G369" s="56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117"/>
      <c r="B370" s="111"/>
      <c r="C370" s="111"/>
      <c r="D370" s="55"/>
      <c r="E370" s="55"/>
      <c r="F370" s="56"/>
      <c r="G370" s="56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117"/>
      <c r="B371" s="111"/>
      <c r="C371" s="111"/>
      <c r="D371" s="55"/>
      <c r="E371" s="55"/>
      <c r="F371" s="56"/>
      <c r="G371" s="56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117"/>
      <c r="B372" s="111"/>
      <c r="C372" s="111"/>
      <c r="D372" s="55"/>
      <c r="E372" s="55"/>
      <c r="F372" s="56"/>
      <c r="G372" s="56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117"/>
      <c r="B373" s="111"/>
      <c r="C373" s="111"/>
      <c r="D373" s="55"/>
      <c r="E373" s="55"/>
      <c r="F373" s="56"/>
      <c r="G373" s="56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117"/>
      <c r="B374" s="119"/>
      <c r="C374" s="119"/>
      <c r="D374" s="55"/>
      <c r="E374" s="55"/>
      <c r="F374" s="56"/>
      <c r="G374" s="56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117"/>
      <c r="B375" s="120"/>
      <c r="C375" s="120"/>
      <c r="D375" s="55"/>
      <c r="E375" s="55"/>
      <c r="F375" s="56"/>
      <c r="G375" s="56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117"/>
      <c r="B376" s="120"/>
      <c r="C376" s="120"/>
      <c r="D376" s="55"/>
      <c r="E376" s="55"/>
      <c r="F376" s="56"/>
      <c r="G376" s="56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117"/>
      <c r="B377" s="119"/>
      <c r="C377" s="119"/>
      <c r="D377" s="55"/>
      <c r="E377" s="55"/>
      <c r="F377" s="1"/>
      <c r="G377" s="56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117"/>
      <c r="B378" s="111"/>
      <c r="C378" s="111"/>
      <c r="D378" s="55"/>
      <c r="E378" s="55"/>
      <c r="F378" s="56"/>
      <c r="G378" s="56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117"/>
      <c r="B379" s="120"/>
      <c r="C379" s="120"/>
      <c r="D379" s="55"/>
      <c r="E379" s="55"/>
      <c r="F379" s="56"/>
      <c r="G379" s="56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117"/>
      <c r="B380" s="111"/>
      <c r="C380" s="111"/>
      <c r="D380" s="55"/>
      <c r="E380" s="55"/>
      <c r="F380" s="56"/>
      <c r="G380" s="56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117"/>
      <c r="B381" s="111"/>
      <c r="C381" s="111"/>
      <c r="D381" s="55"/>
      <c r="E381" s="55"/>
      <c r="F381" s="56"/>
      <c r="G381" s="56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117"/>
      <c r="B382" s="111"/>
      <c r="C382" s="111"/>
      <c r="D382" s="55"/>
      <c r="E382" s="55"/>
      <c r="F382" s="56"/>
      <c r="G382" s="56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117"/>
      <c r="B383" s="111"/>
      <c r="C383" s="111"/>
      <c r="D383" s="55"/>
      <c r="E383" s="55"/>
      <c r="F383" s="56"/>
      <c r="G383" s="56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117"/>
      <c r="B384" s="111"/>
      <c r="C384" s="111"/>
      <c r="D384" s="55"/>
      <c r="E384" s="55"/>
      <c r="F384" s="56"/>
      <c r="G384" s="56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117"/>
      <c r="B385" s="111"/>
      <c r="C385" s="111"/>
      <c r="D385" s="55"/>
      <c r="E385" s="55"/>
      <c r="F385" s="56"/>
      <c r="G385" s="56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117"/>
      <c r="B386" s="111"/>
      <c r="C386" s="111"/>
      <c r="D386" s="55"/>
      <c r="E386" s="55"/>
      <c r="F386" s="56"/>
      <c r="G386" s="56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107"/>
      <c r="B387" s="5"/>
      <c r="C387" s="5"/>
      <c r="D387" s="5"/>
      <c r="E387" s="55"/>
      <c r="F387" s="56"/>
      <c r="G387" s="56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107"/>
      <c r="B388" s="108"/>
      <c r="C388" s="108"/>
      <c r="D388" s="5"/>
      <c r="E388" s="55"/>
      <c r="F388" s="56"/>
      <c r="G388" s="56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107"/>
      <c r="B389" s="5"/>
      <c r="C389" s="5"/>
      <c r="D389" s="5"/>
      <c r="E389" s="109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5"/>
      <c r="B390" s="54"/>
      <c r="C390" s="54"/>
      <c r="D390" s="5"/>
      <c r="E390" s="55"/>
      <c r="F390" s="56"/>
      <c r="G390" s="56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5"/>
      <c r="B391" s="54"/>
      <c r="C391" s="54"/>
      <c r="D391" s="5"/>
      <c r="E391" s="55"/>
      <c r="F391" s="56"/>
      <c r="G391" s="56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5"/>
      <c r="B392" s="5"/>
      <c r="C392" s="5"/>
      <c r="D392" s="1"/>
      <c r="E392" s="55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5"/>
      <c r="B393" s="5"/>
      <c r="C393" s="5"/>
      <c r="D393" s="1"/>
      <c r="E393" s="55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5"/>
      <c r="B394" s="5"/>
      <c r="C394" s="5"/>
      <c r="D394" s="1"/>
      <c r="E394" s="55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5"/>
      <c r="B395" s="5"/>
      <c r="C395" s="5"/>
      <c r="D395" s="1"/>
      <c r="E395" s="55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5"/>
      <c r="B396" s="5"/>
      <c r="C396" s="5"/>
      <c r="D396" s="1"/>
      <c r="E396" s="55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5"/>
      <c r="B397" s="5"/>
      <c r="C397" s="5"/>
      <c r="D397" s="1"/>
      <c r="E397" s="55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5"/>
      <c r="B398" s="5"/>
      <c r="C398" s="5"/>
      <c r="D398" s="1"/>
      <c r="E398" s="55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5"/>
      <c r="B399" s="5"/>
      <c r="C399" s="5"/>
      <c r="D399" s="1"/>
      <c r="E399" s="55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5"/>
      <c r="B400" s="5"/>
      <c r="C400" s="5"/>
      <c r="D400" s="1"/>
      <c r="E400" s="55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5"/>
      <c r="B401" s="5"/>
      <c r="C401" s="5"/>
      <c r="D401" s="1"/>
      <c r="E401" s="55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5"/>
      <c r="B402" s="5"/>
      <c r="C402" s="5"/>
      <c r="D402" s="1"/>
      <c r="E402" s="55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5"/>
      <c r="B403" s="5"/>
      <c r="C403" s="5"/>
      <c r="D403" s="1"/>
      <c r="E403" s="55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5"/>
      <c r="B404" s="5"/>
      <c r="C404" s="5"/>
      <c r="D404" s="1"/>
      <c r="E404" s="55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5"/>
      <c r="B405" s="5"/>
      <c r="C405" s="5"/>
      <c r="D405" s="1"/>
      <c r="E405" s="55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5"/>
      <c r="B406" s="5"/>
      <c r="C406" s="5"/>
      <c r="D406" s="1"/>
      <c r="E406" s="55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5"/>
      <c r="B407" s="5"/>
      <c r="C407" s="5"/>
      <c r="D407" s="1"/>
      <c r="E407" s="55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5"/>
      <c r="B408" s="5"/>
      <c r="C408" s="5"/>
      <c r="D408" s="1"/>
      <c r="E408" s="55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5"/>
      <c r="B409" s="5"/>
      <c r="C409" s="5"/>
      <c r="D409" s="1"/>
      <c r="E409" s="55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5"/>
      <c r="B410" s="5"/>
      <c r="C410" s="5"/>
      <c r="D410" s="1"/>
      <c r="E410" s="55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5"/>
      <c r="B411" s="5"/>
      <c r="C411" s="5"/>
      <c r="D411" s="1"/>
      <c r="E411" s="55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5"/>
      <c r="B412" s="5"/>
      <c r="C412" s="5"/>
      <c r="D412" s="1"/>
      <c r="E412" s="55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5"/>
      <c r="B413" s="5"/>
      <c r="C413" s="5"/>
      <c r="D413" s="1"/>
      <c r="E413" s="55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5"/>
      <c r="B414" s="5"/>
      <c r="C414" s="5"/>
      <c r="D414" s="1"/>
      <c r="E414" s="55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5"/>
      <c r="B415" s="5"/>
      <c r="C415" s="5"/>
      <c r="D415" s="1"/>
      <c r="E415" s="55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5"/>
      <c r="B416" s="5"/>
      <c r="C416" s="5"/>
      <c r="D416" s="1"/>
      <c r="E416" s="55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5"/>
      <c r="B417" s="5"/>
      <c r="C417" s="5"/>
      <c r="D417" s="1"/>
      <c r="E417" s="55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5"/>
      <c r="B418" s="5"/>
      <c r="C418" s="5"/>
      <c r="D418" s="1"/>
      <c r="E418" s="55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5"/>
      <c r="B419" s="5"/>
      <c r="C419" s="5"/>
      <c r="D419" s="1"/>
      <c r="E419" s="55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5"/>
      <c r="B420" s="5"/>
      <c r="C420" s="5"/>
      <c r="D420" s="1"/>
      <c r="E420" s="55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5"/>
      <c r="B421" s="5"/>
      <c r="C421" s="5"/>
      <c r="D421" s="1"/>
      <c r="E421" s="55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5"/>
      <c r="B422" s="5"/>
      <c r="C422" s="5"/>
      <c r="D422" s="1"/>
      <c r="E422" s="55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5"/>
      <c r="B423" s="5"/>
      <c r="C423" s="5"/>
      <c r="D423" s="1"/>
      <c r="E423" s="55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5"/>
      <c r="B424" s="5"/>
      <c r="C424" s="5"/>
      <c r="D424" s="1"/>
      <c r="E424" s="55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5"/>
      <c r="B425" s="5"/>
      <c r="C425" s="5"/>
      <c r="D425" s="1"/>
      <c r="E425" s="55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5"/>
      <c r="B426" s="5"/>
      <c r="C426" s="5"/>
      <c r="D426" s="1"/>
      <c r="E426" s="55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5"/>
      <c r="B427" s="5"/>
      <c r="C427" s="5"/>
      <c r="D427" s="1"/>
      <c r="E427" s="55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5"/>
      <c r="B428" s="5"/>
      <c r="C428" s="5"/>
      <c r="D428" s="1"/>
      <c r="E428" s="55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5"/>
      <c r="B429" s="5"/>
      <c r="C429" s="5"/>
      <c r="D429" s="1"/>
      <c r="E429" s="55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5"/>
      <c r="B430" s="5"/>
      <c r="C430" s="5"/>
      <c r="D430" s="1"/>
      <c r="E430" s="55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5"/>
      <c r="B431" s="5"/>
      <c r="C431" s="5"/>
      <c r="D431" s="1"/>
      <c r="E431" s="55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5"/>
      <c r="B432" s="5"/>
      <c r="C432" s="5"/>
      <c r="D432" s="1"/>
      <c r="E432" s="55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5"/>
      <c r="B433" s="5"/>
      <c r="C433" s="5"/>
      <c r="D433" s="1"/>
      <c r="E433" s="55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5"/>
      <c r="B434" s="5"/>
      <c r="C434" s="5"/>
      <c r="D434" s="1"/>
      <c r="E434" s="55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5"/>
      <c r="B435" s="5"/>
      <c r="C435" s="5"/>
      <c r="D435" s="1"/>
      <c r="E435" s="55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5"/>
      <c r="B436" s="5"/>
      <c r="C436" s="5"/>
      <c r="D436" s="1"/>
      <c r="E436" s="55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5"/>
      <c r="B437" s="5"/>
      <c r="C437" s="5"/>
      <c r="D437" s="1"/>
      <c r="E437" s="55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5"/>
      <c r="B438" s="5"/>
      <c r="C438" s="5"/>
      <c r="D438" s="1"/>
      <c r="E438" s="55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5"/>
      <c r="B439" s="5"/>
      <c r="C439" s="5"/>
      <c r="D439" s="1"/>
      <c r="E439" s="55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5"/>
      <c r="B440" s="5"/>
      <c r="C440" s="5"/>
      <c r="D440" s="1"/>
      <c r="E440" s="55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5"/>
      <c r="B441" s="5"/>
      <c r="C441" s="5"/>
      <c r="D441" s="1"/>
      <c r="E441" s="55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5"/>
      <c r="B442" s="5"/>
      <c r="C442" s="5"/>
      <c r="D442" s="1"/>
      <c r="E442" s="55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5"/>
      <c r="B443" s="5"/>
      <c r="C443" s="5"/>
      <c r="D443" s="1"/>
      <c r="E443" s="55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5"/>
      <c r="B444" s="5"/>
      <c r="C444" s="5"/>
      <c r="D444" s="1"/>
      <c r="E444" s="55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5"/>
      <c r="B445" s="5"/>
      <c r="C445" s="5"/>
      <c r="D445" s="1"/>
      <c r="E445" s="55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5"/>
      <c r="B446" s="5"/>
      <c r="C446" s="5"/>
      <c r="D446" s="1"/>
      <c r="E446" s="55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5"/>
      <c r="B447" s="5"/>
      <c r="C447" s="5"/>
      <c r="D447" s="1"/>
      <c r="E447" s="55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5"/>
      <c r="B448" s="5"/>
      <c r="C448" s="5"/>
      <c r="D448" s="1"/>
      <c r="E448" s="55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5"/>
      <c r="B449" s="5"/>
      <c r="C449" s="5"/>
      <c r="D449" s="1"/>
      <c r="E449" s="55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5"/>
      <c r="B450" s="5"/>
      <c r="C450" s="5"/>
      <c r="D450" s="1"/>
      <c r="E450" s="55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5"/>
      <c r="B451" s="5"/>
      <c r="C451" s="5"/>
      <c r="D451" s="1"/>
      <c r="E451" s="55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5"/>
      <c r="B452" s="5"/>
      <c r="C452" s="5"/>
      <c r="D452" s="1"/>
      <c r="E452" s="55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5"/>
      <c r="B453" s="5"/>
      <c r="C453" s="5"/>
      <c r="D453" s="1"/>
      <c r="E453" s="55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5"/>
      <c r="B454" s="5"/>
      <c r="C454" s="5"/>
      <c r="D454" s="1"/>
      <c r="E454" s="55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5"/>
      <c r="B455" s="5"/>
      <c r="C455" s="5"/>
      <c r="D455" s="1"/>
      <c r="E455" s="55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5"/>
      <c r="B456" s="5"/>
      <c r="C456" s="5"/>
      <c r="D456" s="1"/>
      <c r="E456" s="55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5"/>
      <c r="B457" s="5"/>
      <c r="C457" s="5"/>
      <c r="D457" s="1"/>
      <c r="E457" s="55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5"/>
      <c r="B458" s="5"/>
      <c r="C458" s="5"/>
      <c r="D458" s="1"/>
      <c r="E458" s="55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5"/>
      <c r="B459" s="5"/>
      <c r="C459" s="5"/>
      <c r="D459" s="1"/>
      <c r="E459" s="55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5"/>
      <c r="B460" s="5"/>
      <c r="C460" s="5"/>
      <c r="D460" s="1"/>
      <c r="E460" s="55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5"/>
      <c r="B461" s="5"/>
      <c r="C461" s="5"/>
      <c r="D461" s="1"/>
      <c r="E461" s="55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5"/>
      <c r="B462" s="5"/>
      <c r="C462" s="5"/>
      <c r="D462" s="1"/>
      <c r="E462" s="55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5"/>
      <c r="B463" s="5"/>
      <c r="C463" s="5"/>
      <c r="D463" s="1"/>
      <c r="E463" s="55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5"/>
      <c r="B464" s="5"/>
      <c r="C464" s="5"/>
      <c r="D464" s="1"/>
      <c r="E464" s="55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5"/>
      <c r="B465" s="5"/>
      <c r="C465" s="5"/>
      <c r="D465" s="1"/>
      <c r="E465" s="55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5"/>
      <c r="B466" s="5"/>
      <c r="C466" s="5"/>
      <c r="D466" s="1"/>
      <c r="E466" s="55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5"/>
      <c r="B467" s="5"/>
      <c r="C467" s="5"/>
      <c r="D467" s="1"/>
      <c r="E467" s="55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5"/>
      <c r="B468" s="5"/>
      <c r="C468" s="5"/>
      <c r="D468" s="1"/>
      <c r="E468" s="55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5"/>
      <c r="B469" s="5"/>
      <c r="C469" s="5"/>
      <c r="D469" s="1"/>
      <c r="E469" s="55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5"/>
      <c r="B470" s="5"/>
      <c r="C470" s="5"/>
      <c r="D470" s="1"/>
      <c r="E470" s="55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5"/>
      <c r="B471" s="5"/>
      <c r="C471" s="5"/>
      <c r="D471" s="1"/>
      <c r="E471" s="55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5"/>
      <c r="B472" s="5"/>
      <c r="C472" s="5"/>
      <c r="D472" s="1"/>
      <c r="E472" s="55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5"/>
      <c r="B473" s="5"/>
      <c r="C473" s="5"/>
      <c r="D473" s="1"/>
      <c r="E473" s="55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5"/>
      <c r="B474" s="5"/>
      <c r="C474" s="5"/>
      <c r="D474" s="1"/>
      <c r="E474" s="55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5"/>
      <c r="B475" s="5"/>
      <c r="C475" s="5"/>
      <c r="D475" s="1"/>
      <c r="E475" s="55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5"/>
      <c r="B476" s="5"/>
      <c r="C476" s="5"/>
      <c r="D476" s="1"/>
      <c r="E476" s="55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5"/>
      <c r="B477" s="5"/>
      <c r="C477" s="5"/>
      <c r="D477" s="1"/>
      <c r="E477" s="55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5"/>
      <c r="B478" s="5"/>
      <c r="C478" s="5"/>
      <c r="D478" s="1"/>
      <c r="E478" s="55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5"/>
      <c r="B479" s="5"/>
      <c r="C479" s="5"/>
      <c r="D479" s="1"/>
      <c r="E479" s="55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5"/>
      <c r="B480" s="5"/>
      <c r="C480" s="5"/>
      <c r="D480" s="1"/>
      <c r="E480" s="55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5"/>
      <c r="B481" s="5"/>
      <c r="C481" s="5"/>
      <c r="D481" s="1"/>
      <c r="E481" s="55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5"/>
      <c r="B482" s="5"/>
      <c r="C482" s="5"/>
      <c r="D482" s="1"/>
      <c r="E482" s="55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5"/>
      <c r="B483" s="5"/>
      <c r="C483" s="5"/>
      <c r="D483" s="1"/>
      <c r="E483" s="55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5"/>
      <c r="B484" s="5"/>
      <c r="C484" s="5"/>
      <c r="D484" s="1"/>
      <c r="E484" s="55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5"/>
      <c r="B485" s="5"/>
      <c r="C485" s="5"/>
      <c r="D485" s="1"/>
      <c r="E485" s="55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5"/>
      <c r="B486" s="5"/>
      <c r="C486" s="5"/>
      <c r="D486" s="1"/>
      <c r="E486" s="55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5"/>
      <c r="B487" s="5"/>
      <c r="C487" s="5"/>
      <c r="D487" s="1"/>
      <c r="E487" s="55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5"/>
      <c r="B488" s="5"/>
      <c r="C488" s="5"/>
      <c r="D488" s="1"/>
      <c r="E488" s="55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5"/>
      <c r="B489" s="5"/>
      <c r="C489" s="5"/>
      <c r="D489" s="1"/>
      <c r="E489" s="55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5"/>
      <c r="B490" s="5"/>
      <c r="C490" s="5"/>
      <c r="D490" s="1"/>
      <c r="E490" s="55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5"/>
      <c r="B491" s="5"/>
      <c r="C491" s="5"/>
      <c r="D491" s="1"/>
      <c r="E491" s="55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5"/>
      <c r="B492" s="5"/>
      <c r="C492" s="5"/>
      <c r="D492" s="1"/>
      <c r="E492" s="55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5"/>
      <c r="B493" s="5"/>
      <c r="C493" s="5"/>
      <c r="D493" s="1"/>
      <c r="E493" s="55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5"/>
      <c r="B494" s="5"/>
      <c r="C494" s="5"/>
      <c r="D494" s="1"/>
      <c r="E494" s="55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5"/>
      <c r="B495" s="5"/>
      <c r="C495" s="5"/>
      <c r="D495" s="1"/>
      <c r="E495" s="55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5"/>
      <c r="B496" s="5"/>
      <c r="C496" s="5"/>
      <c r="D496" s="1"/>
      <c r="E496" s="55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5"/>
      <c r="B497" s="5"/>
      <c r="C497" s="5"/>
      <c r="D497" s="1"/>
      <c r="E497" s="55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5"/>
      <c r="B498" s="5"/>
      <c r="C498" s="5"/>
      <c r="D498" s="1"/>
      <c r="E498" s="55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5"/>
      <c r="B499" s="5"/>
      <c r="C499" s="5"/>
      <c r="D499" s="1"/>
      <c r="E499" s="55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5"/>
      <c r="B500" s="5"/>
      <c r="C500" s="5"/>
      <c r="D500" s="1"/>
      <c r="E500" s="55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5"/>
      <c r="B501" s="5"/>
      <c r="C501" s="5"/>
      <c r="D501" s="1"/>
      <c r="E501" s="55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5"/>
      <c r="B502" s="5"/>
      <c r="C502" s="5"/>
      <c r="D502" s="1"/>
      <c r="E502" s="55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5"/>
      <c r="B503" s="5"/>
      <c r="C503" s="5"/>
      <c r="D503" s="1"/>
      <c r="E503" s="55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5"/>
      <c r="B504" s="5"/>
      <c r="C504" s="5"/>
      <c r="D504" s="1"/>
      <c r="E504" s="55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5"/>
      <c r="B505" s="5"/>
      <c r="C505" s="5"/>
      <c r="D505" s="1"/>
      <c r="E505" s="55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5"/>
      <c r="B506" s="5"/>
      <c r="C506" s="5"/>
      <c r="D506" s="1"/>
      <c r="E506" s="55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5"/>
      <c r="B507" s="5"/>
      <c r="C507" s="5"/>
      <c r="D507" s="1"/>
      <c r="E507" s="55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5"/>
      <c r="B508" s="5"/>
      <c r="C508" s="5"/>
      <c r="D508" s="1"/>
      <c r="E508" s="55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5"/>
      <c r="B509" s="5"/>
      <c r="C509" s="5"/>
      <c r="D509" s="1"/>
      <c r="E509" s="55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5"/>
      <c r="B510" s="5"/>
      <c r="C510" s="5"/>
      <c r="D510" s="1"/>
      <c r="E510" s="55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5"/>
      <c r="B511" s="5"/>
      <c r="C511" s="5"/>
      <c r="D511" s="1"/>
      <c r="E511" s="55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5"/>
      <c r="B512" s="5"/>
      <c r="C512" s="5"/>
      <c r="D512" s="1"/>
      <c r="E512" s="55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5"/>
      <c r="B513" s="5"/>
      <c r="C513" s="5"/>
      <c r="D513" s="1"/>
      <c r="E513" s="55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5"/>
      <c r="B514" s="5"/>
      <c r="C514" s="5"/>
      <c r="D514" s="1"/>
      <c r="E514" s="55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5"/>
      <c r="B515" s="5"/>
      <c r="C515" s="5"/>
      <c r="D515" s="1"/>
      <c r="E515" s="55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5"/>
      <c r="B516" s="5"/>
      <c r="C516" s="5"/>
      <c r="D516" s="1"/>
      <c r="E516" s="55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5"/>
      <c r="B517" s="5"/>
      <c r="C517" s="5"/>
      <c r="D517" s="1"/>
      <c r="E517" s="55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5"/>
      <c r="B518" s="5"/>
      <c r="C518" s="5"/>
      <c r="D518" s="1"/>
      <c r="E518" s="55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5"/>
      <c r="B519" s="5"/>
      <c r="C519" s="5"/>
      <c r="D519" s="1"/>
      <c r="E519" s="55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5"/>
      <c r="B520" s="5"/>
      <c r="C520" s="5"/>
      <c r="D520" s="1"/>
      <c r="E520" s="55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5"/>
      <c r="B521" s="5"/>
      <c r="C521" s="5"/>
      <c r="D521" s="1"/>
      <c r="E521" s="55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5"/>
      <c r="B522" s="5"/>
      <c r="C522" s="5"/>
      <c r="D522" s="1"/>
      <c r="E522" s="55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5"/>
      <c r="B523" s="5"/>
      <c r="C523" s="5"/>
      <c r="D523" s="1"/>
      <c r="E523" s="55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5"/>
      <c r="B524" s="5"/>
      <c r="C524" s="5"/>
      <c r="D524" s="1"/>
      <c r="E524" s="55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5"/>
      <c r="B525" s="5"/>
      <c r="C525" s="5"/>
      <c r="D525" s="1"/>
      <c r="E525" s="55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5"/>
      <c r="B526" s="5"/>
      <c r="C526" s="5"/>
      <c r="D526" s="1"/>
      <c r="E526" s="55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5"/>
      <c r="B527" s="5"/>
      <c r="C527" s="5"/>
      <c r="D527" s="1"/>
      <c r="E527" s="55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5"/>
      <c r="B528" s="5"/>
      <c r="C528" s="5"/>
      <c r="D528" s="1"/>
      <c r="E528" s="55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5"/>
      <c r="B529" s="5"/>
      <c r="C529" s="5"/>
      <c r="D529" s="1"/>
      <c r="E529" s="55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5"/>
      <c r="B530" s="5"/>
      <c r="C530" s="5"/>
      <c r="D530" s="1"/>
      <c r="E530" s="55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5"/>
      <c r="B531" s="5"/>
      <c r="C531" s="5"/>
      <c r="D531" s="1"/>
      <c r="E531" s="55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5"/>
      <c r="B532" s="5"/>
      <c r="C532" s="5"/>
      <c r="D532" s="1"/>
      <c r="E532" s="55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5"/>
      <c r="B533" s="5"/>
      <c r="C533" s="5"/>
      <c r="D533" s="1"/>
      <c r="E533" s="55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5"/>
      <c r="B534" s="5"/>
      <c r="C534" s="5"/>
      <c r="D534" s="1"/>
      <c r="E534" s="55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5"/>
      <c r="B535" s="5"/>
      <c r="C535" s="5"/>
      <c r="D535" s="1"/>
      <c r="E535" s="55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5"/>
      <c r="B536" s="5"/>
      <c r="C536" s="5"/>
      <c r="D536" s="1"/>
      <c r="E536" s="55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5"/>
      <c r="B537" s="5"/>
      <c r="C537" s="5"/>
      <c r="D537" s="1"/>
      <c r="E537" s="55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5"/>
      <c r="B538" s="5"/>
      <c r="C538" s="5"/>
      <c r="D538" s="1"/>
      <c r="E538" s="55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5"/>
      <c r="B539" s="5"/>
      <c r="C539" s="5"/>
      <c r="D539" s="1"/>
      <c r="E539" s="55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5"/>
      <c r="B540" s="5"/>
      <c r="C540" s="5"/>
      <c r="D540" s="1"/>
      <c r="E540" s="55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5"/>
      <c r="B541" s="5"/>
      <c r="C541" s="5"/>
      <c r="D541" s="1"/>
      <c r="E541" s="55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5"/>
      <c r="B542" s="5"/>
      <c r="C542" s="5"/>
      <c r="D542" s="1"/>
      <c r="E542" s="55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5"/>
      <c r="B543" s="5"/>
      <c r="C543" s="5"/>
      <c r="D543" s="1"/>
      <c r="E543" s="55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5"/>
      <c r="B544" s="5"/>
      <c r="C544" s="5"/>
      <c r="D544" s="1"/>
      <c r="E544" s="55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5"/>
      <c r="B545" s="5"/>
      <c r="C545" s="5"/>
      <c r="D545" s="1"/>
      <c r="E545" s="55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5"/>
      <c r="B546" s="5"/>
      <c r="C546" s="5"/>
      <c r="D546" s="1"/>
      <c r="E546" s="55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5"/>
      <c r="B547" s="5"/>
      <c r="C547" s="5"/>
      <c r="D547" s="1"/>
      <c r="E547" s="55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5"/>
      <c r="B548" s="5"/>
      <c r="C548" s="5"/>
      <c r="D548" s="1"/>
      <c r="E548" s="55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5"/>
      <c r="B549" s="5"/>
      <c r="C549" s="5"/>
      <c r="D549" s="1"/>
      <c r="E549" s="55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5"/>
      <c r="B550" s="5"/>
      <c r="C550" s="5"/>
      <c r="D550" s="1"/>
      <c r="E550" s="55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5"/>
      <c r="B551" s="5"/>
      <c r="C551" s="5"/>
      <c r="D551" s="1"/>
      <c r="E551" s="55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5"/>
      <c r="B552" s="5"/>
      <c r="C552" s="5"/>
      <c r="D552" s="1"/>
      <c r="E552" s="55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5"/>
      <c r="B553" s="5"/>
      <c r="C553" s="5"/>
      <c r="D553" s="1"/>
      <c r="E553" s="55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5"/>
      <c r="B554" s="5"/>
      <c r="C554" s="5"/>
      <c r="D554" s="1"/>
      <c r="E554" s="55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5"/>
      <c r="B555" s="5"/>
      <c r="C555" s="5"/>
      <c r="D555" s="1"/>
      <c r="E555" s="55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5"/>
      <c r="B556" s="5"/>
      <c r="C556" s="5"/>
      <c r="D556" s="1"/>
      <c r="E556" s="55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5"/>
      <c r="B557" s="5"/>
      <c r="C557" s="5"/>
      <c r="D557" s="1"/>
      <c r="E557" s="55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5"/>
      <c r="B558" s="5"/>
      <c r="C558" s="5"/>
      <c r="D558" s="1"/>
      <c r="E558" s="55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5"/>
      <c r="B559" s="5"/>
      <c r="C559" s="5"/>
      <c r="D559" s="1"/>
      <c r="E559" s="55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5"/>
      <c r="B560" s="5"/>
      <c r="C560" s="5"/>
      <c r="D560" s="1"/>
      <c r="E560" s="55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5"/>
      <c r="B561" s="5"/>
      <c r="C561" s="5"/>
      <c r="D561" s="1"/>
      <c r="E561" s="55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5"/>
      <c r="B562" s="5"/>
      <c r="C562" s="5"/>
      <c r="D562" s="1"/>
      <c r="E562" s="55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5"/>
      <c r="B563" s="5"/>
      <c r="C563" s="5"/>
      <c r="D563" s="1"/>
      <c r="E563" s="55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5"/>
      <c r="B564" s="5"/>
      <c r="C564" s="5"/>
      <c r="D564" s="1"/>
      <c r="E564" s="55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5"/>
      <c r="B565" s="5"/>
      <c r="C565" s="5"/>
      <c r="D565" s="1"/>
      <c r="E565" s="55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5"/>
      <c r="B566" s="5"/>
      <c r="C566" s="5"/>
      <c r="D566" s="1"/>
      <c r="E566" s="55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5"/>
      <c r="B567" s="5"/>
      <c r="C567" s="5"/>
      <c r="D567" s="1"/>
      <c r="E567" s="55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5"/>
      <c r="B568" s="5"/>
      <c r="C568" s="5"/>
      <c r="D568" s="1"/>
      <c r="E568" s="55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5"/>
      <c r="B569" s="5"/>
      <c r="C569" s="5"/>
      <c r="D569" s="1"/>
      <c r="E569" s="55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5"/>
      <c r="B570" s="5"/>
      <c r="C570" s="5"/>
      <c r="D570" s="1"/>
      <c r="E570" s="55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5"/>
      <c r="B571" s="5"/>
      <c r="C571" s="5"/>
      <c r="D571" s="1"/>
      <c r="E571" s="55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5"/>
      <c r="B572" s="5"/>
      <c r="C572" s="5"/>
      <c r="D572" s="1"/>
      <c r="E572" s="55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5"/>
      <c r="B573" s="5"/>
      <c r="C573" s="5"/>
      <c r="D573" s="1"/>
      <c r="E573" s="55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5"/>
      <c r="B574" s="5"/>
      <c r="C574" s="5"/>
      <c r="D574" s="1"/>
      <c r="E574" s="55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5"/>
      <c r="B575" s="5"/>
      <c r="C575" s="5"/>
      <c r="D575" s="1"/>
      <c r="E575" s="55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5"/>
      <c r="B576" s="5"/>
      <c r="C576" s="5"/>
      <c r="D576" s="1"/>
      <c r="E576" s="55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5"/>
      <c r="B577" s="5"/>
      <c r="C577" s="5"/>
      <c r="D577" s="1"/>
      <c r="E577" s="55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5"/>
      <c r="B578" s="5"/>
      <c r="C578" s="5"/>
      <c r="D578" s="1"/>
      <c r="E578" s="55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5"/>
      <c r="B579" s="5"/>
      <c r="C579" s="5"/>
      <c r="D579" s="1"/>
      <c r="E579" s="55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5"/>
      <c r="B580" s="5"/>
      <c r="C580" s="5"/>
      <c r="D580" s="1"/>
      <c r="E580" s="55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5"/>
      <c r="B581" s="5"/>
      <c r="C581" s="5"/>
      <c r="D581" s="1"/>
      <c r="E581" s="55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5"/>
      <c r="B582" s="5"/>
      <c r="C582" s="5"/>
      <c r="D582" s="1"/>
      <c r="E582" s="55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5"/>
      <c r="B583" s="5"/>
      <c r="C583" s="5"/>
      <c r="D583" s="1"/>
      <c r="E583" s="55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5"/>
      <c r="B584" s="5"/>
      <c r="C584" s="5"/>
      <c r="D584" s="1"/>
      <c r="E584" s="55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5"/>
      <c r="B585" s="5"/>
      <c r="C585" s="5"/>
      <c r="D585" s="1"/>
      <c r="E585" s="55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5"/>
      <c r="B586" s="5"/>
      <c r="C586" s="5"/>
      <c r="D586" s="1"/>
      <c r="E586" s="55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5"/>
      <c r="B587" s="5"/>
      <c r="C587" s="5"/>
      <c r="D587" s="1"/>
      <c r="E587" s="55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5"/>
      <c r="B588" s="5"/>
      <c r="C588" s="5"/>
      <c r="D588" s="1"/>
      <c r="E588" s="55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5"/>
      <c r="B589" s="5"/>
      <c r="C589" s="5"/>
      <c r="D589" s="1"/>
      <c r="E589" s="55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5"/>
      <c r="B590" s="5"/>
      <c r="C590" s="5"/>
      <c r="D590" s="1"/>
      <c r="E590" s="55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5"/>
      <c r="B591" s="5"/>
      <c r="C591" s="5"/>
      <c r="D591" s="1"/>
      <c r="E591" s="55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5"/>
      <c r="B592" s="5"/>
      <c r="C592" s="5"/>
      <c r="D592" s="1"/>
      <c r="E592" s="55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5"/>
      <c r="B593" s="5"/>
      <c r="C593" s="5"/>
      <c r="D593" s="1"/>
      <c r="E593" s="55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5"/>
      <c r="B594" s="5"/>
      <c r="C594" s="5"/>
      <c r="D594" s="1"/>
      <c r="E594" s="55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5"/>
      <c r="B595" s="5"/>
      <c r="C595" s="5"/>
      <c r="D595" s="1"/>
      <c r="E595" s="55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5"/>
      <c r="B596" s="5"/>
      <c r="C596" s="5"/>
      <c r="D596" s="1"/>
      <c r="E596" s="55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5"/>
      <c r="B597" s="5"/>
      <c r="C597" s="5"/>
      <c r="D597" s="1"/>
      <c r="E597" s="55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5"/>
      <c r="B598" s="5"/>
      <c r="C598" s="5"/>
      <c r="D598" s="1"/>
      <c r="E598" s="55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5"/>
      <c r="B599" s="5"/>
      <c r="C599" s="5"/>
      <c r="D599" s="1"/>
      <c r="E599" s="55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5"/>
      <c r="B600" s="5"/>
      <c r="C600" s="5"/>
      <c r="D600" s="1"/>
      <c r="E600" s="55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5"/>
      <c r="B601" s="5"/>
      <c r="C601" s="5"/>
      <c r="D601" s="1"/>
      <c r="E601" s="55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5"/>
      <c r="B602" s="5"/>
      <c r="C602" s="5"/>
      <c r="D602" s="1"/>
      <c r="E602" s="55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5"/>
      <c r="B603" s="5"/>
      <c r="C603" s="5"/>
      <c r="D603" s="1"/>
      <c r="E603" s="55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5"/>
      <c r="B604" s="5"/>
      <c r="C604" s="5"/>
      <c r="D604" s="1"/>
      <c r="E604" s="55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5"/>
      <c r="B605" s="5"/>
      <c r="C605" s="5"/>
      <c r="D605" s="1"/>
      <c r="E605" s="55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5"/>
      <c r="B606" s="5"/>
      <c r="C606" s="5"/>
      <c r="D606" s="1"/>
      <c r="E606" s="55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5"/>
      <c r="B607" s="5"/>
      <c r="C607" s="5"/>
      <c r="D607" s="1"/>
      <c r="E607" s="55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5"/>
      <c r="B608" s="5"/>
      <c r="C608" s="5"/>
      <c r="D608" s="1"/>
      <c r="E608" s="55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5"/>
      <c r="B609" s="5"/>
      <c r="C609" s="5"/>
      <c r="D609" s="1"/>
      <c r="E609" s="55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5"/>
      <c r="B610" s="5"/>
      <c r="C610" s="5"/>
      <c r="D610" s="1"/>
      <c r="E610" s="55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5"/>
      <c r="B611" s="5"/>
      <c r="C611" s="5"/>
      <c r="D611" s="1"/>
      <c r="E611" s="55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5"/>
      <c r="B612" s="5"/>
      <c r="C612" s="5"/>
      <c r="D612" s="1"/>
      <c r="E612" s="55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5"/>
      <c r="B613" s="5"/>
      <c r="C613" s="5"/>
      <c r="D613" s="1"/>
      <c r="E613" s="55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5"/>
      <c r="B614" s="5"/>
      <c r="C614" s="5"/>
      <c r="D614" s="1"/>
      <c r="E614" s="55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5"/>
      <c r="B615" s="5"/>
      <c r="C615" s="5"/>
      <c r="D615" s="1"/>
      <c r="E615" s="55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5"/>
      <c r="B616" s="5"/>
      <c r="C616" s="5"/>
      <c r="D616" s="1"/>
      <c r="E616" s="55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5"/>
      <c r="B617" s="5"/>
      <c r="C617" s="5"/>
      <c r="D617" s="1"/>
      <c r="E617" s="55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5"/>
      <c r="B618" s="5"/>
      <c r="C618" s="5"/>
      <c r="D618" s="1"/>
      <c r="E618" s="55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5"/>
      <c r="B619" s="5"/>
      <c r="C619" s="5"/>
      <c r="D619" s="1"/>
      <c r="E619" s="55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5"/>
      <c r="B620" s="5"/>
      <c r="C620" s="5"/>
      <c r="D620" s="1"/>
      <c r="E620" s="55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5"/>
      <c r="B621" s="5"/>
      <c r="C621" s="5"/>
      <c r="D621" s="1"/>
      <c r="E621" s="55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5"/>
      <c r="B622" s="5"/>
      <c r="C622" s="5"/>
      <c r="D622" s="1"/>
      <c r="E622" s="55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5"/>
      <c r="B623" s="5"/>
      <c r="C623" s="5"/>
      <c r="D623" s="1"/>
      <c r="E623" s="55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5"/>
      <c r="B624" s="5"/>
      <c r="C624" s="5"/>
      <c r="D624" s="1"/>
      <c r="E624" s="55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5"/>
      <c r="B625" s="5"/>
      <c r="C625" s="5"/>
      <c r="D625" s="1"/>
      <c r="E625" s="55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5"/>
      <c r="B626" s="5"/>
      <c r="C626" s="5"/>
      <c r="D626" s="1"/>
      <c r="E626" s="55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5"/>
      <c r="B627" s="5"/>
      <c r="C627" s="5"/>
      <c r="D627" s="1"/>
      <c r="E627" s="55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5"/>
      <c r="B628" s="5"/>
      <c r="C628" s="5"/>
      <c r="D628" s="1"/>
      <c r="E628" s="55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5"/>
      <c r="B629" s="5"/>
      <c r="C629" s="5"/>
      <c r="D629" s="1"/>
      <c r="E629" s="55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5"/>
      <c r="B630" s="5"/>
      <c r="C630" s="5"/>
      <c r="D630" s="1"/>
      <c r="E630" s="55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5"/>
      <c r="B631" s="5"/>
      <c r="C631" s="5"/>
      <c r="D631" s="1"/>
      <c r="E631" s="55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5"/>
      <c r="B632" s="5"/>
      <c r="C632" s="5"/>
      <c r="D632" s="1"/>
      <c r="E632" s="55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5"/>
      <c r="B633" s="5"/>
      <c r="C633" s="5"/>
      <c r="D633" s="1"/>
      <c r="E633" s="55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5"/>
      <c r="B634" s="5"/>
      <c r="C634" s="5"/>
      <c r="D634" s="1"/>
      <c r="E634" s="55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5"/>
      <c r="B635" s="5"/>
      <c r="C635" s="5"/>
      <c r="D635" s="1"/>
      <c r="E635" s="55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5"/>
      <c r="B636" s="5"/>
      <c r="C636" s="5"/>
      <c r="D636" s="1"/>
      <c r="E636" s="55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5"/>
      <c r="B637" s="5"/>
      <c r="C637" s="5"/>
      <c r="D637" s="1"/>
      <c r="E637" s="55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5"/>
      <c r="B638" s="5"/>
      <c r="C638" s="5"/>
      <c r="D638" s="1"/>
      <c r="E638" s="55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5"/>
      <c r="B639" s="5"/>
      <c r="C639" s="5"/>
      <c r="D639" s="1"/>
      <c r="E639" s="55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5"/>
      <c r="B640" s="5"/>
      <c r="C640" s="5"/>
      <c r="D640" s="1"/>
      <c r="E640" s="55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5"/>
      <c r="B641" s="5"/>
      <c r="C641" s="5"/>
      <c r="D641" s="1"/>
      <c r="E641" s="55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5"/>
      <c r="B642" s="5"/>
      <c r="C642" s="5"/>
      <c r="D642" s="1"/>
      <c r="E642" s="55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5"/>
      <c r="B643" s="5"/>
      <c r="C643" s="5"/>
      <c r="D643" s="1"/>
      <c r="E643" s="55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5"/>
      <c r="B644" s="5"/>
      <c r="C644" s="5"/>
      <c r="D644" s="1"/>
      <c r="E644" s="55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5"/>
      <c r="B645" s="5"/>
      <c r="C645" s="5"/>
      <c r="D645" s="1"/>
      <c r="E645" s="55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5"/>
      <c r="B646" s="5"/>
      <c r="C646" s="5"/>
      <c r="D646" s="1"/>
      <c r="E646" s="55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5"/>
      <c r="B647" s="5"/>
      <c r="C647" s="5"/>
      <c r="D647" s="1"/>
      <c r="E647" s="55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5"/>
      <c r="B648" s="5"/>
      <c r="C648" s="5"/>
      <c r="D648" s="1"/>
      <c r="E648" s="55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5"/>
      <c r="B649" s="5"/>
      <c r="C649" s="5"/>
      <c r="D649" s="1"/>
      <c r="E649" s="55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5"/>
      <c r="B650" s="5"/>
      <c r="C650" s="5"/>
      <c r="D650" s="1"/>
      <c r="E650" s="55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5"/>
      <c r="B651" s="5"/>
      <c r="C651" s="5"/>
      <c r="D651" s="1"/>
      <c r="E651" s="55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5"/>
      <c r="B652" s="5"/>
      <c r="C652" s="5"/>
      <c r="D652" s="1"/>
      <c r="E652" s="55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5"/>
      <c r="B653" s="5"/>
      <c r="C653" s="5"/>
      <c r="D653" s="1"/>
      <c r="E653" s="55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5"/>
      <c r="B654" s="5"/>
      <c r="C654" s="5"/>
      <c r="D654" s="1"/>
      <c r="E654" s="55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5"/>
      <c r="B655" s="5"/>
      <c r="C655" s="5"/>
      <c r="D655" s="1"/>
      <c r="E655" s="55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5"/>
      <c r="B656" s="5"/>
      <c r="C656" s="5"/>
      <c r="D656" s="1"/>
      <c r="E656" s="55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5"/>
      <c r="B657" s="5"/>
      <c r="C657" s="5"/>
      <c r="D657" s="1"/>
      <c r="E657" s="55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5"/>
      <c r="B658" s="5"/>
      <c r="C658" s="5"/>
      <c r="D658" s="1"/>
      <c r="E658" s="55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5"/>
      <c r="B659" s="5"/>
      <c r="C659" s="5"/>
      <c r="D659" s="1"/>
      <c r="E659" s="55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5"/>
      <c r="B660" s="5"/>
      <c r="C660" s="5"/>
      <c r="D660" s="1"/>
      <c r="E660" s="55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5"/>
      <c r="B661" s="5"/>
      <c r="C661" s="5"/>
      <c r="D661" s="1"/>
      <c r="E661" s="55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5"/>
      <c r="B662" s="5"/>
      <c r="C662" s="5"/>
      <c r="D662" s="1"/>
      <c r="E662" s="55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5"/>
      <c r="B663" s="5"/>
      <c r="C663" s="5"/>
      <c r="D663" s="1"/>
      <c r="E663" s="55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5"/>
      <c r="B664" s="5"/>
      <c r="C664" s="5"/>
      <c r="D664" s="1"/>
      <c r="E664" s="55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5"/>
      <c r="B665" s="5"/>
      <c r="C665" s="5"/>
      <c r="D665" s="1"/>
      <c r="E665" s="55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5"/>
      <c r="B666" s="5"/>
      <c r="C666" s="5"/>
      <c r="D666" s="1"/>
      <c r="E666" s="55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5"/>
      <c r="B667" s="5"/>
      <c r="C667" s="5"/>
      <c r="D667" s="1"/>
      <c r="E667" s="55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5"/>
      <c r="B668" s="5"/>
      <c r="C668" s="5"/>
      <c r="D668" s="1"/>
      <c r="E668" s="55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5"/>
      <c r="B669" s="5"/>
      <c r="C669" s="5"/>
      <c r="D669" s="1"/>
      <c r="E669" s="55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5"/>
      <c r="B670" s="5"/>
      <c r="C670" s="5"/>
      <c r="D670" s="1"/>
      <c r="E670" s="55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5"/>
      <c r="B671" s="5"/>
      <c r="C671" s="5"/>
      <c r="D671" s="1"/>
      <c r="E671" s="55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5"/>
      <c r="B672" s="5"/>
      <c r="C672" s="5"/>
      <c r="D672" s="1"/>
      <c r="E672" s="55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5"/>
      <c r="B673" s="5"/>
      <c r="C673" s="5"/>
      <c r="D673" s="1"/>
      <c r="E673" s="55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5"/>
      <c r="B674" s="5"/>
      <c r="C674" s="5"/>
      <c r="D674" s="1"/>
      <c r="E674" s="55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5"/>
      <c r="B675" s="5"/>
      <c r="C675" s="5"/>
      <c r="D675" s="1"/>
      <c r="E675" s="55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5"/>
      <c r="B676" s="5"/>
      <c r="C676" s="5"/>
      <c r="D676" s="1"/>
      <c r="E676" s="55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5"/>
      <c r="B677" s="5"/>
      <c r="C677" s="5"/>
      <c r="D677" s="1"/>
      <c r="E677" s="55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5"/>
      <c r="B678" s="5"/>
      <c r="C678" s="5"/>
      <c r="D678" s="1"/>
      <c r="E678" s="55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5"/>
      <c r="B679" s="5"/>
      <c r="C679" s="5"/>
      <c r="D679" s="1"/>
      <c r="E679" s="55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5"/>
      <c r="B680" s="5"/>
      <c r="C680" s="5"/>
      <c r="D680" s="1"/>
      <c r="E680" s="55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5"/>
      <c r="B681" s="5"/>
      <c r="C681" s="5"/>
      <c r="D681" s="1"/>
      <c r="E681" s="55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5"/>
      <c r="B682" s="5"/>
      <c r="C682" s="5"/>
      <c r="D682" s="1"/>
      <c r="E682" s="55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5"/>
      <c r="B683" s="5"/>
      <c r="C683" s="5"/>
      <c r="D683" s="1"/>
      <c r="E683" s="55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5"/>
      <c r="B684" s="5"/>
      <c r="C684" s="5"/>
      <c r="D684" s="1"/>
      <c r="E684" s="55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5"/>
      <c r="B685" s="5"/>
      <c r="C685" s="5"/>
      <c r="D685" s="1"/>
      <c r="E685" s="55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5"/>
      <c r="B686" s="5"/>
      <c r="C686" s="5"/>
      <c r="D686" s="1"/>
      <c r="E686" s="55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5"/>
      <c r="B687" s="5"/>
      <c r="C687" s="5"/>
      <c r="D687" s="1"/>
      <c r="E687" s="55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5"/>
      <c r="B688" s="5"/>
      <c r="C688" s="5"/>
      <c r="D688" s="1"/>
      <c r="E688" s="55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5"/>
      <c r="B689" s="5"/>
      <c r="C689" s="5"/>
      <c r="D689" s="1"/>
      <c r="E689" s="55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5"/>
      <c r="B690" s="5"/>
      <c r="C690" s="5"/>
      <c r="D690" s="1"/>
      <c r="E690" s="55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5"/>
      <c r="B691" s="5"/>
      <c r="C691" s="5"/>
      <c r="D691" s="1"/>
      <c r="E691" s="55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5"/>
      <c r="B692" s="5"/>
      <c r="C692" s="5"/>
      <c r="D692" s="1"/>
      <c r="E692" s="55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5"/>
      <c r="B693" s="5"/>
      <c r="C693" s="5"/>
      <c r="D693" s="1"/>
      <c r="E693" s="55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5"/>
      <c r="B694" s="5"/>
      <c r="C694" s="5"/>
      <c r="D694" s="1"/>
      <c r="E694" s="55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5"/>
      <c r="B695" s="5"/>
      <c r="C695" s="5"/>
      <c r="D695" s="1"/>
      <c r="E695" s="55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5"/>
      <c r="B696" s="5"/>
      <c r="C696" s="5"/>
      <c r="D696" s="1"/>
      <c r="E696" s="55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5"/>
      <c r="B697" s="5"/>
      <c r="C697" s="5"/>
      <c r="D697" s="1"/>
      <c r="E697" s="55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5"/>
      <c r="B698" s="5"/>
      <c r="C698" s="5"/>
      <c r="D698" s="1"/>
      <c r="E698" s="55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5"/>
      <c r="B699" s="5"/>
      <c r="C699" s="5"/>
      <c r="D699" s="1"/>
      <c r="E699" s="55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5"/>
      <c r="B700" s="5"/>
      <c r="C700" s="5"/>
      <c r="D700" s="1"/>
      <c r="E700" s="55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5"/>
      <c r="B701" s="5"/>
      <c r="C701" s="5"/>
      <c r="D701" s="1"/>
      <c r="E701" s="55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5"/>
      <c r="B702" s="5"/>
      <c r="C702" s="5"/>
      <c r="D702" s="1"/>
      <c r="E702" s="55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5"/>
      <c r="B703" s="5"/>
      <c r="C703" s="5"/>
      <c r="D703" s="1"/>
      <c r="E703" s="55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5"/>
      <c r="B704" s="5"/>
      <c r="C704" s="5"/>
      <c r="D704" s="1"/>
      <c r="E704" s="55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5"/>
      <c r="B705" s="5"/>
      <c r="C705" s="5"/>
      <c r="D705" s="1"/>
      <c r="E705" s="55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5"/>
      <c r="B706" s="5"/>
      <c r="C706" s="5"/>
      <c r="D706" s="1"/>
      <c r="E706" s="55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5"/>
      <c r="B707" s="5"/>
      <c r="C707" s="5"/>
      <c r="D707" s="1"/>
      <c r="E707" s="55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5"/>
      <c r="B708" s="5"/>
      <c r="C708" s="5"/>
      <c r="D708" s="1"/>
      <c r="E708" s="55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5"/>
      <c r="B709" s="5"/>
      <c r="C709" s="5"/>
      <c r="D709" s="1"/>
      <c r="E709" s="55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5"/>
      <c r="B710" s="5"/>
      <c r="C710" s="5"/>
      <c r="D710" s="1"/>
      <c r="E710" s="55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5"/>
      <c r="B711" s="5"/>
      <c r="C711" s="5"/>
      <c r="D711" s="1"/>
      <c r="E711" s="55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5"/>
      <c r="B712" s="5"/>
      <c r="C712" s="5"/>
      <c r="D712" s="1"/>
      <c r="E712" s="55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5"/>
      <c r="B713" s="5"/>
      <c r="C713" s="5"/>
      <c r="D713" s="1"/>
      <c r="E713" s="55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5"/>
      <c r="B714" s="5"/>
      <c r="C714" s="5"/>
      <c r="D714" s="1"/>
      <c r="E714" s="55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5"/>
      <c r="B715" s="5"/>
      <c r="C715" s="5"/>
      <c r="D715" s="1"/>
      <c r="E715" s="55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5"/>
      <c r="B716" s="5"/>
      <c r="C716" s="5"/>
      <c r="D716" s="1"/>
      <c r="E716" s="55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5"/>
      <c r="B717" s="5"/>
      <c r="C717" s="5"/>
      <c r="D717" s="1"/>
      <c r="E717" s="55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5"/>
      <c r="B718" s="5"/>
      <c r="C718" s="5"/>
      <c r="D718" s="1"/>
      <c r="E718" s="55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5"/>
      <c r="B719" s="5"/>
      <c r="C719" s="5"/>
      <c r="D719" s="1"/>
      <c r="E719" s="55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5"/>
      <c r="B720" s="5"/>
      <c r="C720" s="5"/>
      <c r="D720" s="1"/>
      <c r="E720" s="55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5"/>
      <c r="B721" s="5"/>
      <c r="C721" s="5"/>
      <c r="D721" s="1"/>
      <c r="E721" s="55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5"/>
      <c r="B722" s="5"/>
      <c r="C722" s="5"/>
      <c r="D722" s="1"/>
      <c r="E722" s="55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5"/>
      <c r="B723" s="5"/>
      <c r="C723" s="5"/>
      <c r="D723" s="1"/>
      <c r="E723" s="55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5"/>
      <c r="B724" s="5"/>
      <c r="C724" s="5"/>
      <c r="D724" s="1"/>
      <c r="E724" s="55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5"/>
      <c r="B725" s="5"/>
      <c r="C725" s="5"/>
      <c r="D725" s="1"/>
      <c r="E725" s="55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5"/>
      <c r="B726" s="5"/>
      <c r="C726" s="5"/>
      <c r="D726" s="1"/>
      <c r="E726" s="55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5"/>
      <c r="B727" s="5"/>
      <c r="C727" s="5"/>
      <c r="D727" s="1"/>
      <c r="E727" s="55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5"/>
      <c r="B728" s="5"/>
      <c r="C728" s="5"/>
      <c r="D728" s="1"/>
      <c r="E728" s="55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5"/>
      <c r="B729" s="5"/>
      <c r="C729" s="5"/>
      <c r="D729" s="1"/>
      <c r="E729" s="55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5"/>
      <c r="B730" s="5"/>
      <c r="C730" s="5"/>
      <c r="D730" s="1"/>
      <c r="E730" s="55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5"/>
      <c r="B731" s="5"/>
      <c r="C731" s="5"/>
      <c r="D731" s="1"/>
      <c r="E731" s="55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5"/>
      <c r="B732" s="5"/>
      <c r="C732" s="5"/>
      <c r="D732" s="1"/>
      <c r="E732" s="55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5"/>
      <c r="B733" s="5"/>
      <c r="C733" s="5"/>
      <c r="D733" s="1"/>
      <c r="E733" s="55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5"/>
      <c r="B734" s="5"/>
      <c r="C734" s="5"/>
      <c r="D734" s="1"/>
      <c r="E734" s="55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5"/>
      <c r="B735" s="5"/>
      <c r="C735" s="5"/>
      <c r="D735" s="1"/>
      <c r="E735" s="55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5"/>
      <c r="B736" s="5"/>
      <c r="C736" s="5"/>
      <c r="D736" s="1"/>
      <c r="E736" s="55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5"/>
      <c r="B737" s="5"/>
      <c r="C737" s="5"/>
      <c r="D737" s="1"/>
      <c r="E737" s="55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5"/>
      <c r="B738" s="5"/>
      <c r="C738" s="5"/>
      <c r="D738" s="1"/>
      <c r="E738" s="55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5"/>
      <c r="B739" s="5"/>
      <c r="C739" s="5"/>
      <c r="D739" s="1"/>
      <c r="E739" s="55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5"/>
      <c r="B740" s="5"/>
      <c r="C740" s="5"/>
      <c r="D740" s="1"/>
      <c r="E740" s="55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5"/>
      <c r="B741" s="5"/>
      <c r="C741" s="5"/>
      <c r="D741" s="1"/>
      <c r="E741" s="55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5"/>
      <c r="B742" s="5"/>
      <c r="C742" s="5"/>
      <c r="D742" s="1"/>
      <c r="E742" s="55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5"/>
      <c r="B743" s="5"/>
      <c r="C743" s="5"/>
      <c r="D743" s="1"/>
      <c r="E743" s="55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5"/>
      <c r="B744" s="5"/>
      <c r="C744" s="5"/>
      <c r="D744" s="1"/>
      <c r="E744" s="55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5"/>
      <c r="B745" s="5"/>
      <c r="C745" s="5"/>
      <c r="D745" s="1"/>
      <c r="E745" s="55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5"/>
      <c r="B746" s="5"/>
      <c r="C746" s="5"/>
      <c r="D746" s="1"/>
      <c r="E746" s="55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5"/>
      <c r="B747" s="5"/>
      <c r="C747" s="5"/>
      <c r="D747" s="1"/>
      <c r="E747" s="55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5"/>
      <c r="B748" s="5"/>
      <c r="C748" s="5"/>
      <c r="D748" s="1"/>
      <c r="E748" s="55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5"/>
      <c r="B749" s="5"/>
      <c r="C749" s="5"/>
      <c r="D749" s="1"/>
      <c r="E749" s="55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5"/>
      <c r="B750" s="5"/>
      <c r="C750" s="5"/>
      <c r="D750" s="1"/>
      <c r="E750" s="55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5"/>
      <c r="B751" s="5"/>
      <c r="C751" s="5"/>
      <c r="D751" s="1"/>
      <c r="E751" s="55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5"/>
      <c r="B752" s="5"/>
      <c r="C752" s="5"/>
      <c r="D752" s="1"/>
      <c r="E752" s="55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5"/>
      <c r="B753" s="5"/>
      <c r="C753" s="5"/>
      <c r="D753" s="1"/>
      <c r="E753" s="55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5"/>
      <c r="B754" s="5"/>
      <c r="C754" s="5"/>
      <c r="D754" s="1"/>
      <c r="E754" s="55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5"/>
      <c r="B755" s="5"/>
      <c r="C755" s="5"/>
      <c r="D755" s="1"/>
      <c r="E755" s="55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5"/>
      <c r="B756" s="5"/>
      <c r="C756" s="5"/>
      <c r="D756" s="1"/>
      <c r="E756" s="55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5"/>
      <c r="B757" s="5"/>
      <c r="C757" s="5"/>
      <c r="D757" s="1"/>
      <c r="E757" s="55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5"/>
      <c r="B758" s="5"/>
      <c r="C758" s="5"/>
      <c r="D758" s="1"/>
      <c r="E758" s="55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5"/>
      <c r="B759" s="5"/>
      <c r="C759" s="5"/>
      <c r="D759" s="1"/>
      <c r="E759" s="55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5"/>
      <c r="B760" s="5"/>
      <c r="C760" s="5"/>
      <c r="D760" s="1"/>
      <c r="E760" s="55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5"/>
      <c r="B761" s="5"/>
      <c r="C761" s="5"/>
      <c r="D761" s="1"/>
      <c r="E761" s="55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5"/>
      <c r="B762" s="5"/>
      <c r="C762" s="5"/>
      <c r="D762" s="1"/>
      <c r="E762" s="55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5"/>
      <c r="B763" s="5"/>
      <c r="C763" s="5"/>
      <c r="D763" s="1"/>
      <c r="E763" s="55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5"/>
      <c r="B764" s="5"/>
      <c r="C764" s="5"/>
      <c r="D764" s="1"/>
      <c r="E764" s="55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5"/>
      <c r="B765" s="5"/>
      <c r="C765" s="5"/>
      <c r="D765" s="1"/>
      <c r="E765" s="55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5"/>
      <c r="B766" s="5"/>
      <c r="C766" s="5"/>
      <c r="D766" s="1"/>
      <c r="E766" s="55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5"/>
      <c r="B767" s="5"/>
      <c r="C767" s="5"/>
      <c r="D767" s="1"/>
      <c r="E767" s="55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5"/>
      <c r="B768" s="5"/>
      <c r="C768" s="5"/>
      <c r="D768" s="1"/>
      <c r="E768" s="55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5"/>
      <c r="B769" s="5"/>
      <c r="C769" s="5"/>
      <c r="D769" s="1"/>
      <c r="E769" s="55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5"/>
      <c r="B770" s="5"/>
      <c r="C770" s="5"/>
      <c r="D770" s="1"/>
      <c r="E770" s="55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5"/>
      <c r="B771" s="5"/>
      <c r="C771" s="5"/>
      <c r="D771" s="1"/>
      <c r="E771" s="55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5"/>
      <c r="B772" s="5"/>
      <c r="C772" s="5"/>
      <c r="D772" s="1"/>
      <c r="E772" s="55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5"/>
      <c r="B773" s="5"/>
      <c r="C773" s="5"/>
      <c r="D773" s="1"/>
      <c r="E773" s="55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5"/>
      <c r="B774" s="5"/>
      <c r="C774" s="5"/>
      <c r="D774" s="1"/>
      <c r="E774" s="55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5"/>
      <c r="B775" s="5"/>
      <c r="C775" s="5"/>
      <c r="D775" s="1"/>
      <c r="E775" s="55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5"/>
      <c r="B776" s="5"/>
      <c r="C776" s="5"/>
      <c r="D776" s="1"/>
      <c r="E776" s="55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5"/>
      <c r="B777" s="5"/>
      <c r="C777" s="5"/>
      <c r="D777" s="1"/>
      <c r="E777" s="55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5"/>
      <c r="B778" s="5"/>
      <c r="C778" s="5"/>
      <c r="D778" s="1"/>
      <c r="E778" s="55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5"/>
      <c r="B779" s="5"/>
      <c r="C779" s="5"/>
      <c r="D779" s="1"/>
      <c r="E779" s="55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5"/>
      <c r="B780" s="5"/>
      <c r="C780" s="5"/>
      <c r="D780" s="1"/>
      <c r="E780" s="55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5"/>
      <c r="B781" s="5"/>
      <c r="C781" s="5"/>
      <c r="D781" s="1"/>
      <c r="E781" s="55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5"/>
      <c r="B782" s="5"/>
      <c r="C782" s="5"/>
      <c r="D782" s="1"/>
      <c r="E782" s="55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5"/>
      <c r="B783" s="5"/>
      <c r="C783" s="5"/>
      <c r="D783" s="1"/>
      <c r="E783" s="55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5"/>
      <c r="B784" s="5"/>
      <c r="C784" s="5"/>
      <c r="D784" s="1"/>
      <c r="E784" s="55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5"/>
      <c r="B785" s="5"/>
      <c r="C785" s="5"/>
      <c r="D785" s="1"/>
      <c r="E785" s="55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5"/>
      <c r="B786" s="5"/>
      <c r="C786" s="5"/>
      <c r="D786" s="1"/>
      <c r="E786" s="55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5"/>
      <c r="B787" s="5"/>
      <c r="C787" s="5"/>
      <c r="D787" s="1"/>
      <c r="E787" s="55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5"/>
      <c r="B788" s="5"/>
      <c r="C788" s="5"/>
      <c r="D788" s="1"/>
      <c r="E788" s="55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5"/>
      <c r="B789" s="5"/>
      <c r="C789" s="5"/>
      <c r="D789" s="1"/>
      <c r="E789" s="55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5"/>
      <c r="B790" s="5"/>
      <c r="C790" s="5"/>
      <c r="D790" s="1"/>
      <c r="E790" s="55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5"/>
      <c r="B791" s="5"/>
      <c r="C791" s="5"/>
      <c r="D791" s="1"/>
      <c r="E791" s="55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5"/>
      <c r="B792" s="5"/>
      <c r="C792" s="5"/>
      <c r="D792" s="1"/>
      <c r="E792" s="55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5"/>
      <c r="B793" s="5"/>
      <c r="C793" s="5"/>
      <c r="D793" s="1"/>
      <c r="E793" s="55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5"/>
      <c r="B794" s="5"/>
      <c r="C794" s="5"/>
      <c r="D794" s="1"/>
      <c r="E794" s="55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5"/>
      <c r="B795" s="5"/>
      <c r="C795" s="5"/>
      <c r="D795" s="1"/>
      <c r="E795" s="55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5"/>
      <c r="B796" s="5"/>
      <c r="C796" s="5"/>
      <c r="D796" s="1"/>
      <c r="E796" s="55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5"/>
      <c r="B797" s="5"/>
      <c r="C797" s="5"/>
      <c r="D797" s="1"/>
      <c r="E797" s="55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5"/>
      <c r="B798" s="5"/>
      <c r="C798" s="5"/>
      <c r="D798" s="1"/>
      <c r="E798" s="55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5"/>
      <c r="B799" s="5"/>
      <c r="C799" s="5"/>
      <c r="D799" s="1"/>
      <c r="E799" s="55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5"/>
      <c r="B800" s="5"/>
      <c r="C800" s="5"/>
      <c r="D800" s="1"/>
      <c r="E800" s="55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5"/>
      <c r="B801" s="5"/>
      <c r="C801" s="5"/>
      <c r="D801" s="1"/>
      <c r="E801" s="55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5"/>
      <c r="B802" s="5"/>
      <c r="C802" s="5"/>
      <c r="D802" s="1"/>
      <c r="E802" s="55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5"/>
      <c r="B803" s="5"/>
      <c r="C803" s="5"/>
      <c r="D803" s="1"/>
      <c r="E803" s="55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5"/>
      <c r="B804" s="5"/>
      <c r="C804" s="5"/>
      <c r="D804" s="1"/>
      <c r="E804" s="55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5"/>
      <c r="B805" s="5"/>
      <c r="C805" s="5"/>
      <c r="D805" s="1"/>
      <c r="E805" s="55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5"/>
      <c r="B806" s="5"/>
      <c r="C806" s="5"/>
      <c r="D806" s="1"/>
      <c r="E806" s="55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5"/>
      <c r="B807" s="5"/>
      <c r="C807" s="5"/>
      <c r="D807" s="1"/>
      <c r="E807" s="55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5"/>
      <c r="B808" s="5"/>
      <c r="C808" s="5"/>
      <c r="D808" s="1"/>
      <c r="E808" s="55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5"/>
      <c r="B809" s="5"/>
      <c r="C809" s="5"/>
      <c r="D809" s="1"/>
      <c r="E809" s="55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5"/>
      <c r="B810" s="5"/>
      <c r="C810" s="5"/>
      <c r="D810" s="1"/>
      <c r="E810" s="55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5"/>
      <c r="B811" s="5"/>
      <c r="C811" s="5"/>
      <c r="D811" s="1"/>
      <c r="E811" s="55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5"/>
      <c r="B812" s="5"/>
      <c r="C812" s="5"/>
      <c r="D812" s="1"/>
      <c r="E812" s="55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5"/>
      <c r="B813" s="5"/>
      <c r="C813" s="5"/>
      <c r="D813" s="1"/>
      <c r="E813" s="55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5"/>
      <c r="B814" s="5"/>
      <c r="C814" s="5"/>
      <c r="D814" s="1"/>
      <c r="E814" s="55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5"/>
      <c r="B815" s="5"/>
      <c r="C815" s="5"/>
      <c r="D815" s="1"/>
      <c r="E815" s="55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5"/>
      <c r="B816" s="5"/>
      <c r="C816" s="5"/>
      <c r="D816" s="1"/>
      <c r="E816" s="55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5"/>
      <c r="B817" s="5"/>
      <c r="C817" s="5"/>
      <c r="D817" s="1"/>
      <c r="E817" s="55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5"/>
      <c r="B818" s="5"/>
      <c r="C818" s="5"/>
      <c r="D818" s="1"/>
      <c r="E818" s="55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5"/>
      <c r="B819" s="5"/>
      <c r="C819" s="5"/>
      <c r="D819" s="1"/>
      <c r="E819" s="55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5"/>
      <c r="B820" s="5"/>
      <c r="C820" s="5"/>
      <c r="D820" s="1"/>
      <c r="E820" s="55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5"/>
      <c r="B821" s="5"/>
      <c r="C821" s="5"/>
      <c r="D821" s="1"/>
      <c r="E821" s="55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5"/>
      <c r="B822" s="5"/>
      <c r="C822" s="5"/>
      <c r="D822" s="1"/>
      <c r="E822" s="55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5"/>
      <c r="B823" s="5"/>
      <c r="C823" s="5"/>
      <c r="D823" s="1"/>
      <c r="E823" s="55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5"/>
      <c r="B824" s="5"/>
      <c r="C824" s="5"/>
      <c r="D824" s="1"/>
      <c r="E824" s="55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5"/>
      <c r="B825" s="5"/>
      <c r="C825" s="5"/>
      <c r="D825" s="1"/>
      <c r="E825" s="55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5"/>
      <c r="B826" s="5"/>
      <c r="C826" s="5"/>
      <c r="D826" s="1"/>
      <c r="E826" s="55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5"/>
      <c r="B827" s="5"/>
      <c r="C827" s="5"/>
      <c r="D827" s="1"/>
      <c r="E827" s="55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5"/>
      <c r="B828" s="5"/>
      <c r="C828" s="5"/>
      <c r="D828" s="1"/>
      <c r="E828" s="55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5"/>
      <c r="B829" s="5"/>
      <c r="C829" s="5"/>
      <c r="D829" s="1"/>
      <c r="E829" s="55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5"/>
      <c r="B830" s="5"/>
      <c r="C830" s="5"/>
      <c r="D830" s="1"/>
      <c r="E830" s="55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5"/>
      <c r="B831" s="5"/>
      <c r="C831" s="5"/>
      <c r="D831" s="1"/>
      <c r="E831" s="55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5"/>
      <c r="B832" s="5"/>
      <c r="C832" s="5"/>
      <c r="D832" s="1"/>
      <c r="E832" s="55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5"/>
      <c r="B833" s="5"/>
      <c r="C833" s="5"/>
      <c r="D833" s="1"/>
      <c r="E833" s="55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5"/>
      <c r="B834" s="5"/>
      <c r="C834" s="5"/>
      <c r="D834" s="1"/>
      <c r="E834" s="55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5"/>
      <c r="B835" s="5"/>
      <c r="C835" s="5"/>
      <c r="D835" s="1"/>
      <c r="E835" s="55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5"/>
      <c r="B836" s="5"/>
      <c r="C836" s="5"/>
      <c r="D836" s="1"/>
      <c r="E836" s="55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5"/>
      <c r="B837" s="5"/>
      <c r="C837" s="5"/>
      <c r="D837" s="1"/>
      <c r="E837" s="55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5"/>
      <c r="B838" s="5"/>
      <c r="C838" s="5"/>
      <c r="D838" s="1"/>
      <c r="E838" s="55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5"/>
      <c r="B839" s="5"/>
      <c r="C839" s="5"/>
      <c r="D839" s="1"/>
      <c r="E839" s="55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5"/>
      <c r="B840" s="5"/>
      <c r="C840" s="5"/>
      <c r="D840" s="1"/>
      <c r="E840" s="55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5"/>
      <c r="B841" s="5"/>
      <c r="C841" s="5"/>
      <c r="D841" s="1"/>
      <c r="E841" s="55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5"/>
      <c r="B842" s="5"/>
      <c r="C842" s="5"/>
      <c r="D842" s="1"/>
      <c r="E842" s="55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5"/>
      <c r="B843" s="5"/>
      <c r="C843" s="5"/>
      <c r="D843" s="1"/>
      <c r="E843" s="55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5"/>
      <c r="B844" s="5"/>
      <c r="C844" s="5"/>
      <c r="D844" s="1"/>
      <c r="E844" s="55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5"/>
      <c r="B845" s="5"/>
      <c r="C845" s="5"/>
      <c r="D845" s="1"/>
      <c r="E845" s="55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5"/>
      <c r="B846" s="5"/>
      <c r="C846" s="5"/>
      <c r="D846" s="1"/>
      <c r="E846" s="55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5"/>
      <c r="B847" s="5"/>
      <c r="C847" s="5"/>
      <c r="D847" s="1"/>
      <c r="E847" s="55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5"/>
      <c r="B848" s="5"/>
      <c r="C848" s="5"/>
      <c r="D848" s="1"/>
      <c r="E848" s="55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5"/>
      <c r="B849" s="5"/>
      <c r="C849" s="5"/>
      <c r="D849" s="1"/>
      <c r="E849" s="55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5"/>
      <c r="B850" s="5"/>
      <c r="C850" s="5"/>
      <c r="D850" s="1"/>
      <c r="E850" s="55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5"/>
      <c r="B851" s="5"/>
      <c r="C851" s="5"/>
      <c r="D851" s="1"/>
      <c r="E851" s="55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5"/>
      <c r="B852" s="5"/>
      <c r="C852" s="5"/>
      <c r="D852" s="1"/>
      <c r="E852" s="55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5"/>
      <c r="B853" s="5"/>
      <c r="C853" s="5"/>
      <c r="D853" s="1"/>
      <c r="E853" s="55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5"/>
      <c r="B854" s="5"/>
      <c r="C854" s="5"/>
      <c r="D854" s="1"/>
      <c r="E854" s="55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5"/>
      <c r="B855" s="5"/>
      <c r="C855" s="5"/>
      <c r="D855" s="1"/>
      <c r="E855" s="55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5"/>
      <c r="B856" s="5"/>
      <c r="C856" s="5"/>
      <c r="D856" s="1"/>
      <c r="E856" s="55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5"/>
      <c r="B857" s="5"/>
      <c r="C857" s="5"/>
      <c r="D857" s="1"/>
      <c r="E857" s="55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5"/>
      <c r="B858" s="5"/>
      <c r="C858" s="5"/>
      <c r="D858" s="1"/>
      <c r="E858" s="55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5"/>
      <c r="B859" s="5"/>
      <c r="C859" s="5"/>
      <c r="D859" s="1"/>
      <c r="E859" s="55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5"/>
      <c r="B860" s="5"/>
      <c r="C860" s="5"/>
      <c r="D860" s="1"/>
      <c r="E860" s="55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5"/>
      <c r="B861" s="5"/>
      <c r="C861" s="5"/>
      <c r="D861" s="1"/>
      <c r="E861" s="55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5"/>
      <c r="B862" s="5"/>
      <c r="C862" s="5"/>
      <c r="D862" s="1"/>
      <c r="E862" s="55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5"/>
      <c r="B863" s="5"/>
      <c r="C863" s="5"/>
      <c r="D863" s="1"/>
      <c r="E863" s="55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5"/>
      <c r="B864" s="5"/>
      <c r="C864" s="5"/>
      <c r="D864" s="1"/>
      <c r="E864" s="55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5"/>
      <c r="B865" s="5"/>
      <c r="C865" s="5"/>
      <c r="D865" s="1"/>
      <c r="E865" s="55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5"/>
      <c r="B866" s="5"/>
      <c r="C866" s="5"/>
      <c r="D866" s="1"/>
      <c r="E866" s="55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5"/>
      <c r="B867" s="5"/>
      <c r="C867" s="5"/>
      <c r="D867" s="1"/>
      <c r="E867" s="55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5"/>
      <c r="B868" s="5"/>
      <c r="C868" s="5"/>
      <c r="D868" s="1"/>
      <c r="E868" s="55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5"/>
      <c r="B869" s="5"/>
      <c r="C869" s="5"/>
      <c r="D869" s="1"/>
      <c r="E869" s="55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5"/>
      <c r="B870" s="5"/>
      <c r="C870" s="5"/>
      <c r="D870" s="1"/>
      <c r="E870" s="55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5"/>
      <c r="B871" s="5"/>
      <c r="C871" s="5"/>
      <c r="D871" s="1"/>
      <c r="E871" s="55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5"/>
      <c r="B872" s="5"/>
      <c r="C872" s="5"/>
      <c r="D872" s="1"/>
      <c r="E872" s="55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5"/>
      <c r="B873" s="5"/>
      <c r="C873" s="5"/>
      <c r="D873" s="1"/>
      <c r="E873" s="55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5"/>
      <c r="B874" s="5"/>
      <c r="C874" s="5"/>
      <c r="D874" s="1"/>
      <c r="E874" s="55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5"/>
      <c r="B875" s="5"/>
      <c r="C875" s="5"/>
      <c r="D875" s="1"/>
      <c r="E875" s="55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5"/>
      <c r="B876" s="5"/>
      <c r="C876" s="5"/>
      <c r="D876" s="1"/>
      <c r="E876" s="55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5"/>
      <c r="B877" s="5"/>
      <c r="C877" s="5"/>
      <c r="D877" s="1"/>
      <c r="E877" s="55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5"/>
      <c r="B878" s="5"/>
      <c r="C878" s="5"/>
      <c r="D878" s="1"/>
      <c r="E878" s="55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5"/>
      <c r="B879" s="5"/>
      <c r="C879" s="5"/>
      <c r="D879" s="1"/>
      <c r="E879" s="55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5"/>
      <c r="B880" s="5"/>
      <c r="C880" s="5"/>
      <c r="D880" s="1"/>
      <c r="E880" s="55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5"/>
      <c r="B881" s="5"/>
      <c r="C881" s="5"/>
      <c r="D881" s="1"/>
      <c r="E881" s="55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5"/>
      <c r="B882" s="5"/>
      <c r="C882" s="5"/>
      <c r="D882" s="1"/>
      <c r="E882" s="55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5"/>
      <c r="B883" s="5"/>
      <c r="C883" s="5"/>
      <c r="D883" s="1"/>
      <c r="E883" s="55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5"/>
      <c r="B884" s="5"/>
      <c r="C884" s="5"/>
      <c r="D884" s="1"/>
      <c r="E884" s="55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5"/>
      <c r="B885" s="5"/>
      <c r="C885" s="5"/>
      <c r="D885" s="1"/>
      <c r="E885" s="55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5"/>
      <c r="B886" s="5"/>
      <c r="C886" s="5"/>
      <c r="D886" s="1"/>
      <c r="E886" s="55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5"/>
      <c r="B887" s="5"/>
      <c r="C887" s="5"/>
      <c r="D887" s="1"/>
      <c r="E887" s="55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5"/>
      <c r="B888" s="5"/>
      <c r="C888" s="5"/>
      <c r="D888" s="1"/>
      <c r="E888" s="55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5"/>
      <c r="B889" s="5"/>
      <c r="C889" s="5"/>
      <c r="D889" s="1"/>
      <c r="E889" s="55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5"/>
      <c r="B890" s="5"/>
      <c r="C890" s="5"/>
      <c r="D890" s="1"/>
      <c r="E890" s="55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5"/>
      <c r="B891" s="5"/>
      <c r="C891" s="5"/>
      <c r="D891" s="1"/>
      <c r="E891" s="55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5"/>
      <c r="B892" s="5"/>
      <c r="C892" s="5"/>
      <c r="D892" s="1"/>
      <c r="E892" s="55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5"/>
      <c r="B893" s="5"/>
      <c r="C893" s="5"/>
      <c r="D893" s="1"/>
      <c r="E893" s="55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5"/>
      <c r="B894" s="5"/>
      <c r="C894" s="5"/>
      <c r="D894" s="1"/>
      <c r="E894" s="55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5"/>
      <c r="B895" s="5"/>
      <c r="C895" s="5"/>
      <c r="D895" s="1"/>
      <c r="E895" s="55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5"/>
      <c r="B896" s="5"/>
      <c r="C896" s="5"/>
      <c r="D896" s="1"/>
      <c r="E896" s="55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5"/>
      <c r="B897" s="5"/>
      <c r="C897" s="5"/>
      <c r="D897" s="1"/>
      <c r="E897" s="55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5"/>
      <c r="B898" s="5"/>
      <c r="C898" s="5"/>
      <c r="D898" s="1"/>
      <c r="E898" s="55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5"/>
      <c r="B899" s="5"/>
      <c r="C899" s="5"/>
      <c r="D899" s="1"/>
      <c r="E899" s="55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5"/>
      <c r="B900" s="5"/>
      <c r="C900" s="5"/>
      <c r="D900" s="1"/>
      <c r="E900" s="55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5"/>
      <c r="B901" s="5"/>
      <c r="C901" s="5"/>
      <c r="D901" s="1"/>
      <c r="E901" s="55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5"/>
      <c r="B902" s="5"/>
      <c r="C902" s="5"/>
      <c r="D902" s="1"/>
      <c r="E902" s="55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5"/>
      <c r="B903" s="5"/>
      <c r="C903" s="5"/>
      <c r="D903" s="1"/>
      <c r="E903" s="55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5"/>
      <c r="B904" s="5"/>
      <c r="C904" s="5"/>
      <c r="D904" s="1"/>
      <c r="E904" s="55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5"/>
      <c r="B905" s="5"/>
      <c r="C905" s="5"/>
      <c r="D905" s="1"/>
      <c r="E905" s="55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5"/>
      <c r="B906" s="5"/>
      <c r="C906" s="5"/>
      <c r="D906" s="1"/>
      <c r="E906" s="55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5"/>
      <c r="B907" s="5"/>
      <c r="C907" s="5"/>
      <c r="D907" s="1"/>
      <c r="E907" s="55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5"/>
      <c r="B908" s="5"/>
      <c r="C908" s="5"/>
      <c r="D908" s="1"/>
      <c r="E908" s="55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5"/>
      <c r="B909" s="5"/>
      <c r="C909" s="5"/>
      <c r="D909" s="1"/>
      <c r="E909" s="55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5"/>
      <c r="B910" s="5"/>
      <c r="C910" s="5"/>
      <c r="D910" s="1"/>
      <c r="E910" s="55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5"/>
      <c r="B911" s="5"/>
      <c r="C911" s="5"/>
      <c r="D911" s="1"/>
      <c r="E911" s="55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5"/>
      <c r="B912" s="5"/>
      <c r="C912" s="5"/>
      <c r="D912" s="1"/>
      <c r="E912" s="55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5"/>
      <c r="B913" s="5"/>
      <c r="C913" s="5"/>
      <c r="D913" s="1"/>
      <c r="E913" s="55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5"/>
      <c r="B914" s="5"/>
      <c r="C914" s="5"/>
      <c r="D914" s="1"/>
      <c r="E914" s="55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5"/>
      <c r="B915" s="5"/>
      <c r="C915" s="5"/>
      <c r="D915" s="1"/>
      <c r="E915" s="55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5"/>
      <c r="B916" s="5"/>
      <c r="C916" s="5"/>
      <c r="D916" s="1"/>
      <c r="E916" s="55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5"/>
      <c r="B917" s="5"/>
      <c r="C917" s="5"/>
      <c r="D917" s="1"/>
      <c r="E917" s="55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5"/>
      <c r="B918" s="5"/>
      <c r="C918" s="5"/>
      <c r="D918" s="1"/>
      <c r="E918" s="55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5"/>
      <c r="B919" s="5"/>
      <c r="C919" s="5"/>
      <c r="D919" s="1"/>
      <c r="E919" s="55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5"/>
      <c r="B920" s="5"/>
      <c r="C920" s="5"/>
      <c r="D920" s="1"/>
      <c r="E920" s="55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5"/>
      <c r="B921" s="5"/>
      <c r="C921" s="5"/>
      <c r="D921" s="1"/>
      <c r="E921" s="55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5"/>
      <c r="B922" s="5"/>
      <c r="C922" s="5"/>
      <c r="D922" s="1"/>
      <c r="E922" s="55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5"/>
      <c r="B923" s="5"/>
      <c r="C923" s="5"/>
      <c r="D923" s="1"/>
      <c r="E923" s="55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5"/>
      <c r="B924" s="5"/>
      <c r="C924" s="5"/>
      <c r="D924" s="1"/>
      <c r="E924" s="55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5"/>
      <c r="B925" s="5"/>
      <c r="C925" s="5"/>
      <c r="D925" s="1"/>
      <c r="E925" s="55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5"/>
      <c r="B926" s="5"/>
      <c r="C926" s="5"/>
      <c r="D926" s="1"/>
      <c r="E926" s="55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5"/>
      <c r="B927" s="5"/>
      <c r="C927" s="5"/>
      <c r="D927" s="1"/>
      <c r="E927" s="55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5"/>
      <c r="B928" s="5"/>
      <c r="C928" s="5"/>
      <c r="D928" s="1"/>
      <c r="E928" s="55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5"/>
      <c r="B929" s="5"/>
      <c r="C929" s="5"/>
      <c r="D929" s="1"/>
      <c r="E929" s="55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5"/>
      <c r="B930" s="5"/>
      <c r="C930" s="5"/>
      <c r="D930" s="1"/>
      <c r="E930" s="55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5"/>
      <c r="B931" s="5"/>
      <c r="C931" s="5"/>
      <c r="D931" s="1"/>
      <c r="E931" s="55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5"/>
      <c r="B932" s="5"/>
      <c r="C932" s="5"/>
      <c r="D932" s="1"/>
      <c r="E932" s="55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5"/>
      <c r="B933" s="5"/>
      <c r="C933" s="5"/>
      <c r="D933" s="1"/>
      <c r="E933" s="55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5"/>
      <c r="B934" s="5"/>
      <c r="C934" s="5"/>
      <c r="D934" s="1"/>
      <c r="E934" s="55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5"/>
      <c r="B935" s="5"/>
      <c r="C935" s="5"/>
      <c r="D935" s="1"/>
      <c r="E935" s="55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5"/>
      <c r="B936" s="5"/>
      <c r="C936" s="5"/>
      <c r="D936" s="1"/>
      <c r="E936" s="55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5"/>
      <c r="B937" s="5"/>
      <c r="C937" s="5"/>
      <c r="D937" s="1"/>
      <c r="E937" s="55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5"/>
      <c r="B938" s="5"/>
      <c r="C938" s="5"/>
      <c r="D938" s="1"/>
      <c r="E938" s="55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5"/>
      <c r="B939" s="5"/>
      <c r="C939" s="5"/>
      <c r="D939" s="1"/>
      <c r="E939" s="55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5"/>
      <c r="B940" s="5"/>
      <c r="C940" s="5"/>
      <c r="D940" s="1"/>
      <c r="E940" s="55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5"/>
      <c r="B941" s="5"/>
      <c r="C941" s="5"/>
      <c r="D941" s="1"/>
      <c r="E941" s="55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5"/>
      <c r="B942" s="5"/>
      <c r="C942" s="5"/>
      <c r="D942" s="1"/>
      <c r="E942" s="55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5"/>
      <c r="B943" s="5"/>
      <c r="C943" s="5"/>
      <c r="D943" s="1"/>
      <c r="E943" s="55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5"/>
      <c r="B944" s="5"/>
      <c r="C944" s="5"/>
      <c r="D944" s="1"/>
      <c r="E944" s="55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5"/>
      <c r="B945" s="5"/>
      <c r="C945" s="5"/>
      <c r="D945" s="1"/>
      <c r="E945" s="55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5"/>
      <c r="B946" s="5"/>
      <c r="C946" s="5"/>
      <c r="D946" s="1"/>
      <c r="E946" s="55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5"/>
      <c r="B947" s="5"/>
      <c r="C947" s="5"/>
      <c r="D947" s="1"/>
      <c r="E947" s="55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5"/>
      <c r="B948" s="5"/>
      <c r="C948" s="5"/>
      <c r="D948" s="1"/>
      <c r="E948" s="55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5"/>
      <c r="B949" s="5"/>
      <c r="C949" s="5"/>
      <c r="D949" s="1"/>
      <c r="E949" s="55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5"/>
      <c r="B950" s="5"/>
      <c r="C950" s="5"/>
      <c r="D950" s="1"/>
      <c r="E950" s="55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5"/>
      <c r="B951" s="5"/>
      <c r="C951" s="5"/>
      <c r="D951" s="1"/>
      <c r="E951" s="55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5"/>
      <c r="B952" s="5"/>
      <c r="C952" s="5"/>
      <c r="D952" s="1"/>
      <c r="E952" s="55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5"/>
      <c r="B953" s="5"/>
      <c r="C953" s="5"/>
      <c r="D953" s="1"/>
      <c r="E953" s="55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5"/>
      <c r="B954" s="5"/>
      <c r="C954" s="5"/>
      <c r="D954" s="1"/>
      <c r="E954" s="55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5"/>
      <c r="B955" s="5"/>
      <c r="C955" s="5"/>
      <c r="D955" s="1"/>
      <c r="E955" s="55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5"/>
      <c r="B956" s="5"/>
      <c r="C956" s="5"/>
      <c r="D956" s="1"/>
      <c r="E956" s="55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5"/>
      <c r="B957" s="5"/>
      <c r="C957" s="5"/>
      <c r="D957" s="1"/>
      <c r="E957" s="55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5"/>
      <c r="B958" s="5"/>
      <c r="C958" s="5"/>
      <c r="D958" s="1"/>
      <c r="E958" s="55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5"/>
      <c r="B959" s="5"/>
      <c r="C959" s="5"/>
      <c r="D959" s="1"/>
      <c r="E959" s="55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5"/>
      <c r="B960" s="5"/>
      <c r="C960" s="5"/>
      <c r="D960" s="1"/>
      <c r="E960" s="55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5"/>
      <c r="B961" s="5"/>
      <c r="C961" s="5"/>
      <c r="D961" s="1"/>
      <c r="E961" s="55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5"/>
      <c r="B962" s="5"/>
      <c r="C962" s="5"/>
      <c r="D962" s="1"/>
      <c r="E962" s="55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5"/>
      <c r="B963" s="5"/>
      <c r="C963" s="5"/>
      <c r="D963" s="1"/>
      <c r="E963" s="55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5"/>
      <c r="B964" s="5"/>
      <c r="C964" s="5"/>
      <c r="D964" s="1"/>
      <c r="E964" s="55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5"/>
      <c r="B965" s="5"/>
      <c r="C965" s="5"/>
      <c r="D965" s="1"/>
      <c r="E965" s="55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5"/>
      <c r="B966" s="5"/>
      <c r="C966" s="5"/>
      <c r="D966" s="1"/>
      <c r="E966" s="55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5"/>
      <c r="B967" s="5"/>
      <c r="C967" s="5"/>
      <c r="D967" s="1"/>
      <c r="E967" s="55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5"/>
      <c r="B968" s="5"/>
      <c r="C968" s="5"/>
      <c r="D968" s="1"/>
      <c r="E968" s="55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5"/>
      <c r="B969" s="5"/>
      <c r="C969" s="5"/>
      <c r="D969" s="1"/>
      <c r="E969" s="55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5"/>
      <c r="B970" s="5"/>
      <c r="C970" s="5"/>
      <c r="D970" s="1"/>
      <c r="E970" s="55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5"/>
      <c r="B971" s="5"/>
      <c r="C971" s="5"/>
      <c r="D971" s="1"/>
      <c r="E971" s="55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5"/>
      <c r="B972" s="5"/>
      <c r="C972" s="5"/>
      <c r="D972" s="1"/>
      <c r="E972" s="55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5"/>
      <c r="B973" s="5"/>
      <c r="C973" s="5"/>
      <c r="D973" s="1"/>
      <c r="E973" s="55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5"/>
      <c r="B974" s="5"/>
      <c r="C974" s="5"/>
      <c r="D974" s="1"/>
      <c r="E974" s="55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5"/>
      <c r="B975" s="5"/>
      <c r="C975" s="5"/>
      <c r="D975" s="1"/>
      <c r="E975" s="55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5"/>
      <c r="B976" s="5"/>
      <c r="C976" s="5"/>
      <c r="D976" s="1"/>
      <c r="E976" s="55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5"/>
      <c r="B977" s="5"/>
      <c r="C977" s="5"/>
      <c r="D977" s="1"/>
      <c r="E977" s="55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5"/>
      <c r="B978" s="5"/>
      <c r="C978" s="5"/>
      <c r="D978" s="1"/>
      <c r="E978" s="55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5"/>
      <c r="B979" s="5"/>
      <c r="C979" s="5"/>
      <c r="D979" s="1"/>
      <c r="E979" s="55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5"/>
      <c r="B980" s="5"/>
      <c r="C980" s="5"/>
      <c r="D980" s="1"/>
      <c r="E980" s="55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5"/>
      <c r="B981" s="5"/>
      <c r="C981" s="5"/>
      <c r="D981" s="1"/>
      <c r="E981" s="55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5"/>
      <c r="B982" s="5"/>
      <c r="C982" s="5"/>
      <c r="D982" s="1"/>
      <c r="E982" s="55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5"/>
      <c r="B983" s="5"/>
      <c r="C983" s="5"/>
      <c r="D983" s="1"/>
      <c r="E983" s="55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5"/>
      <c r="B984" s="5"/>
      <c r="C984" s="5"/>
      <c r="D984" s="1"/>
      <c r="E984" s="55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5"/>
      <c r="B985" s="5"/>
      <c r="C985" s="5"/>
      <c r="D985" s="1"/>
      <c r="E985" s="55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5"/>
      <c r="B986" s="5"/>
      <c r="C986" s="5"/>
      <c r="D986" s="1"/>
      <c r="E986" s="55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5"/>
      <c r="B987" s="5"/>
      <c r="C987" s="5"/>
      <c r="D987" s="1"/>
      <c r="E987" s="55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5"/>
      <c r="B988" s="5"/>
      <c r="C988" s="5"/>
      <c r="D988" s="1"/>
      <c r="E988" s="55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5"/>
      <c r="B989" s="5"/>
      <c r="C989" s="5"/>
      <c r="D989" s="1"/>
      <c r="E989" s="55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5"/>
      <c r="B990" s="5"/>
      <c r="C990" s="5"/>
      <c r="D990" s="1"/>
      <c r="E990" s="55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5"/>
      <c r="B991" s="5"/>
      <c r="C991" s="5"/>
      <c r="D991" s="1"/>
      <c r="E991" s="55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5"/>
      <c r="B992" s="5"/>
      <c r="C992" s="5"/>
      <c r="D992" s="1"/>
      <c r="E992" s="55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5"/>
      <c r="B993" s="5"/>
      <c r="C993" s="5"/>
      <c r="D993" s="1"/>
      <c r="E993" s="55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5"/>
      <c r="B994" s="5"/>
      <c r="C994" s="5"/>
      <c r="D994" s="1"/>
      <c r="E994" s="55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5"/>
      <c r="B995" s="5"/>
      <c r="C995" s="5"/>
      <c r="D995" s="1"/>
      <c r="E995" s="55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5"/>
      <c r="B996" s="5"/>
      <c r="C996" s="5"/>
      <c r="D996" s="1"/>
      <c r="E996" s="55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5"/>
      <c r="B997" s="5"/>
      <c r="C997" s="5"/>
      <c r="D997" s="1"/>
      <c r="E997" s="55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5"/>
      <c r="B998" s="5"/>
      <c r="C998" s="5"/>
      <c r="D998" s="1"/>
      <c r="E998" s="55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5"/>
      <c r="B999" s="5"/>
      <c r="C999" s="5"/>
      <c r="D999" s="1"/>
      <c r="E999" s="55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customHeight="1" x14ac:dyDescent="0.2">
      <c r="A1000" s="5"/>
      <c r="B1000" s="5"/>
      <c r="C1000" s="5"/>
      <c r="D1000" s="1"/>
      <c r="E1000" s="55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" customHeight="1" x14ac:dyDescent="0.2">
      <c r="A1001" s="5"/>
      <c r="B1001" s="5"/>
      <c r="C1001" s="5"/>
      <c r="D1001" s="1"/>
      <c r="E1001" s="55"/>
      <c r="F1001" s="1"/>
      <c r="G1001" s="1"/>
    </row>
    <row r="1002" spans="1:27" ht="15" customHeight="1" x14ac:dyDescent="0.2">
      <c r="A1002" s="5"/>
      <c r="B1002" s="5"/>
      <c r="C1002" s="5"/>
      <c r="D1002" s="1"/>
      <c r="E1002" s="55"/>
      <c r="F1002" s="1"/>
      <c r="G1002" s="1"/>
    </row>
    <row r="1003" spans="1:27" ht="15" customHeight="1" x14ac:dyDescent="0.2">
      <c r="A1003" s="5"/>
      <c r="B1003" s="5"/>
      <c r="C1003" s="5"/>
      <c r="D1003" s="1"/>
      <c r="E1003" s="55"/>
      <c r="F1003" s="1"/>
      <c r="G1003" s="1"/>
    </row>
    <row r="1004" spans="1:27" ht="15" customHeight="1" x14ac:dyDescent="0.2">
      <c r="A1004" s="5"/>
      <c r="B1004" s="5"/>
      <c r="C1004" s="5"/>
      <c r="D1004" s="1"/>
      <c r="E1004" s="55"/>
      <c r="F1004" s="1"/>
      <c r="G1004" s="1"/>
    </row>
    <row r="1005" spans="1:27" ht="15" customHeight="1" x14ac:dyDescent="0.2">
      <c r="A1005" s="5"/>
      <c r="B1005" s="5"/>
      <c r="C1005" s="5"/>
      <c r="D1005" s="1"/>
      <c r="E1005" s="55"/>
      <c r="F1005" s="1"/>
      <c r="G1005" s="1"/>
    </row>
    <row r="1006" spans="1:27" ht="15" customHeight="1" x14ac:dyDescent="0.2">
      <c r="A1006" s="5"/>
      <c r="B1006" s="5"/>
      <c r="C1006" s="5"/>
      <c r="D1006" s="1"/>
      <c r="E1006" s="55"/>
      <c r="F1006" s="1"/>
      <c r="G1006" s="1"/>
    </row>
    <row r="1007" spans="1:27" ht="15" customHeight="1" x14ac:dyDescent="0.2">
      <c r="A1007" s="5"/>
      <c r="B1007" s="5"/>
      <c r="C1007" s="5"/>
      <c r="D1007" s="1"/>
      <c r="E1007" s="55"/>
      <c r="F1007" s="1"/>
      <c r="G1007" s="1"/>
    </row>
    <row r="1008" spans="1:27" ht="15" customHeight="1" x14ac:dyDescent="0.2">
      <c r="A1008" s="5"/>
      <c r="B1008" s="5"/>
      <c r="C1008" s="5"/>
      <c r="D1008" s="1"/>
      <c r="E1008" s="55"/>
      <c r="F1008" s="1"/>
      <c r="G1008" s="1"/>
    </row>
    <row r="1009" spans="1:7" ht="15" customHeight="1" x14ac:dyDescent="0.2">
      <c r="A1009" s="5"/>
      <c r="B1009" s="5"/>
      <c r="C1009" s="5"/>
      <c r="D1009" s="1"/>
      <c r="E1009" s="55"/>
      <c r="F1009" s="1"/>
      <c r="G1009" s="1"/>
    </row>
    <row r="1010" spans="1:7" ht="15" customHeight="1" x14ac:dyDescent="0.2">
      <c r="A1010" s="5"/>
      <c r="B1010" s="5"/>
      <c r="C1010" s="5"/>
      <c r="D1010" s="1"/>
      <c r="E1010" s="55"/>
      <c r="F1010" s="1"/>
      <c r="G1010" s="1"/>
    </row>
    <row r="1011" spans="1:7" ht="15" customHeight="1" x14ac:dyDescent="0.2">
      <c r="A1011" s="5"/>
      <c r="B1011" s="5"/>
      <c r="C1011" s="5"/>
      <c r="D1011" s="1"/>
      <c r="E1011" s="55"/>
      <c r="F1011" s="1"/>
      <c r="G1011" s="1"/>
    </row>
    <row r="1012" spans="1:7" ht="15" customHeight="1" x14ac:dyDescent="0.2">
      <c r="A1012" s="5"/>
      <c r="B1012" s="5"/>
      <c r="C1012" s="5"/>
      <c r="D1012" s="1"/>
      <c r="E1012" s="55"/>
      <c r="F1012" s="1"/>
      <c r="G1012" s="1"/>
    </row>
    <row r="1013" spans="1:7" ht="15" customHeight="1" x14ac:dyDescent="0.2">
      <c r="A1013" s="5"/>
      <c r="B1013" s="5"/>
      <c r="C1013" s="5"/>
      <c r="D1013" s="1"/>
      <c r="E1013" s="55"/>
      <c r="F1013" s="1"/>
      <c r="G1013" s="1"/>
    </row>
  </sheetData>
  <mergeCells count="219">
    <mergeCell ref="U103:V103"/>
    <mergeCell ref="W103:X103"/>
    <mergeCell ref="Y103:Z103"/>
    <mergeCell ref="E103:F103"/>
    <mergeCell ref="I103:J103"/>
    <mergeCell ref="K103:L103"/>
    <mergeCell ref="M103:N103"/>
    <mergeCell ref="O103:P103"/>
    <mergeCell ref="Q103:R103"/>
    <mergeCell ref="S103:T103"/>
    <mergeCell ref="A1:G1"/>
    <mergeCell ref="A3:G3"/>
    <mergeCell ref="A5:A8"/>
    <mergeCell ref="B5:B8"/>
    <mergeCell ref="C5:C8"/>
    <mergeCell ref="D5:D8"/>
    <mergeCell ref="F5:G5"/>
    <mergeCell ref="W59:X59"/>
    <mergeCell ref="Y59:Z59"/>
    <mergeCell ref="I59:J59"/>
    <mergeCell ref="K59:L59"/>
    <mergeCell ref="M59:N59"/>
    <mergeCell ref="O59:P59"/>
    <mergeCell ref="Q59:R59"/>
    <mergeCell ref="S59:T59"/>
    <mergeCell ref="U59:V59"/>
    <mergeCell ref="E5:E8"/>
    <mergeCell ref="C10:G10"/>
    <mergeCell ref="C23:G23"/>
    <mergeCell ref="C28:G28"/>
    <mergeCell ref="A59:B59"/>
    <mergeCell ref="C59:D59"/>
    <mergeCell ref="E59:F59"/>
    <mergeCell ref="Q60:R60"/>
    <mergeCell ref="S60:T60"/>
    <mergeCell ref="U60:V60"/>
    <mergeCell ref="W60:X60"/>
    <mergeCell ref="Y60:Z60"/>
    <mergeCell ref="A60:B60"/>
    <mergeCell ref="C60:D60"/>
    <mergeCell ref="E60:F60"/>
    <mergeCell ref="I60:J60"/>
    <mergeCell ref="K60:L60"/>
    <mergeCell ref="M60:N60"/>
    <mergeCell ref="O60:P60"/>
    <mergeCell ref="Q176:R176"/>
    <mergeCell ref="S176:T176"/>
    <mergeCell ref="U176:V176"/>
    <mergeCell ref="W104:X104"/>
    <mergeCell ref="Y104:Z104"/>
    <mergeCell ref="I104:J104"/>
    <mergeCell ref="K104:L104"/>
    <mergeCell ref="M104:N104"/>
    <mergeCell ref="O104:P104"/>
    <mergeCell ref="Q104:R104"/>
    <mergeCell ref="S104:T104"/>
    <mergeCell ref="U104:V104"/>
    <mergeCell ref="A63:G63"/>
    <mergeCell ref="A64:G64"/>
    <mergeCell ref="A66:A69"/>
    <mergeCell ref="B66:B69"/>
    <mergeCell ref="C66:C69"/>
    <mergeCell ref="D66:D69"/>
    <mergeCell ref="F66:G66"/>
    <mergeCell ref="E66:E69"/>
    <mergeCell ref="C72:G72"/>
    <mergeCell ref="C75:G75"/>
    <mergeCell ref="C86:G86"/>
    <mergeCell ref="C99:G99"/>
    <mergeCell ref="A103:B103"/>
    <mergeCell ref="C103:D103"/>
    <mergeCell ref="C110:C113"/>
    <mergeCell ref="D110:D113"/>
    <mergeCell ref="E110:E113"/>
    <mergeCell ref="F110:G110"/>
    <mergeCell ref="A104:B104"/>
    <mergeCell ref="C104:D104"/>
    <mergeCell ref="E104:F104"/>
    <mergeCell ref="A107:G107"/>
    <mergeCell ref="A108:G108"/>
    <mergeCell ref="A110:A113"/>
    <mergeCell ref="B110:B113"/>
    <mergeCell ref="C116:G116"/>
    <mergeCell ref="C117:G117"/>
    <mergeCell ref="C121:G121"/>
    <mergeCell ref="C132:G132"/>
    <mergeCell ref="C139:G139"/>
    <mergeCell ref="C146:G146"/>
    <mergeCell ref="C148:G148"/>
    <mergeCell ref="W176:X176"/>
    <mergeCell ref="Y176:Z176"/>
    <mergeCell ref="C154:G154"/>
    <mergeCell ref="C168:G168"/>
    <mergeCell ref="C171:G171"/>
    <mergeCell ref="C172:G172"/>
    <mergeCell ref="M175:N175"/>
    <mergeCell ref="O175:P175"/>
    <mergeCell ref="Q175:R175"/>
    <mergeCell ref="S175:T175"/>
    <mergeCell ref="U175:V175"/>
    <mergeCell ref="W175:X175"/>
    <mergeCell ref="Y175:Z175"/>
    <mergeCell ref="K175:L175"/>
    <mergeCell ref="K176:L176"/>
    <mergeCell ref="M176:N176"/>
    <mergeCell ref="O176:P176"/>
    <mergeCell ref="A175:B175"/>
    <mergeCell ref="C175:F175"/>
    <mergeCell ref="I175:J175"/>
    <mergeCell ref="B180:B183"/>
    <mergeCell ref="C180:C183"/>
    <mergeCell ref="A176:B176"/>
    <mergeCell ref="C176:D176"/>
    <mergeCell ref="E176:F176"/>
    <mergeCell ref="I176:J176"/>
    <mergeCell ref="A177:G177"/>
    <mergeCell ref="A178:G178"/>
    <mergeCell ref="A180:A183"/>
    <mergeCell ref="F180:G180"/>
    <mergeCell ref="D180:D183"/>
    <mergeCell ref="E180:E183"/>
    <mergeCell ref="C186:G186"/>
    <mergeCell ref="C189:G189"/>
    <mergeCell ref="C190:G190"/>
    <mergeCell ref="C191:G191"/>
    <mergeCell ref="C195:G195"/>
    <mergeCell ref="C200:G200"/>
    <mergeCell ref="C204:G204"/>
    <mergeCell ref="C208:G208"/>
    <mergeCell ref="C211:G211"/>
    <mergeCell ref="C212:G212"/>
    <mergeCell ref="C216:G216"/>
    <mergeCell ref="C220:G220"/>
    <mergeCell ref="M223:N223"/>
    <mergeCell ref="O223:P223"/>
    <mergeCell ref="Q223:R223"/>
    <mergeCell ref="S223:T223"/>
    <mergeCell ref="U223:V223"/>
    <mergeCell ref="W223:X223"/>
    <mergeCell ref="Y223:Z223"/>
    <mergeCell ref="A222:B222"/>
    <mergeCell ref="C222:G222"/>
    <mergeCell ref="A223:B223"/>
    <mergeCell ref="C223:D223"/>
    <mergeCell ref="E223:F223"/>
    <mergeCell ref="I223:J223"/>
    <mergeCell ref="K223:L223"/>
    <mergeCell ref="E293:E296"/>
    <mergeCell ref="E228:E231"/>
    <mergeCell ref="F228:G228"/>
    <mergeCell ref="D224:G224"/>
    <mergeCell ref="A225:G225"/>
    <mergeCell ref="A226:G226"/>
    <mergeCell ref="A228:A231"/>
    <mergeCell ref="B228:B231"/>
    <mergeCell ref="C228:C231"/>
    <mergeCell ref="D228:D231"/>
    <mergeCell ref="K273:L273"/>
    <mergeCell ref="M273:N273"/>
    <mergeCell ref="O273:P273"/>
    <mergeCell ref="Q273:R273"/>
    <mergeCell ref="S273:T273"/>
    <mergeCell ref="U273:V273"/>
    <mergeCell ref="C299:G299"/>
    <mergeCell ref="C309:G309"/>
    <mergeCell ref="C322:G322"/>
    <mergeCell ref="C323:G323"/>
    <mergeCell ref="C326:G326"/>
    <mergeCell ref="C331:G331"/>
    <mergeCell ref="O326:P326"/>
    <mergeCell ref="Q326:R326"/>
    <mergeCell ref="S326:T326"/>
    <mergeCell ref="U326:V326"/>
    <mergeCell ref="W326:X326"/>
    <mergeCell ref="Y326:Z326"/>
    <mergeCell ref="A339:B339"/>
    <mergeCell ref="A345:A348"/>
    <mergeCell ref="A358:G358"/>
    <mergeCell ref="A359:G359"/>
    <mergeCell ref="A360:G360"/>
    <mergeCell ref="F362:G362"/>
    <mergeCell ref="A363:A366"/>
    <mergeCell ref="B363:B366"/>
    <mergeCell ref="C335:G335"/>
    <mergeCell ref="C337:G337"/>
    <mergeCell ref="C339:F339"/>
    <mergeCell ref="I326:J326"/>
    <mergeCell ref="K326:L326"/>
    <mergeCell ref="M326:N326"/>
    <mergeCell ref="B344:G344"/>
    <mergeCell ref="I273:J273"/>
    <mergeCell ref="A291:G291"/>
    <mergeCell ref="A292:G292"/>
    <mergeCell ref="W273:X273"/>
    <mergeCell ref="Y273:Z273"/>
    <mergeCell ref="Q274:R274"/>
    <mergeCell ref="S274:T274"/>
    <mergeCell ref="U274:V274"/>
    <mergeCell ref="W274:X274"/>
    <mergeCell ref="Y274:Z274"/>
    <mergeCell ref="A287:B287"/>
    <mergeCell ref="C287:D287"/>
    <mergeCell ref="E287:F287"/>
    <mergeCell ref="I274:J274"/>
    <mergeCell ref="K274:L274"/>
    <mergeCell ref="M274:N274"/>
    <mergeCell ref="O274:P274"/>
    <mergeCell ref="A293:A296"/>
    <mergeCell ref="B293:B296"/>
    <mergeCell ref="C293:C296"/>
    <mergeCell ref="D293:D296"/>
    <mergeCell ref="F293:G293"/>
    <mergeCell ref="C248:G248"/>
    <mergeCell ref="C234:G234"/>
    <mergeCell ref="C235:G235"/>
    <mergeCell ref="C261:G261"/>
    <mergeCell ref="C274:G274"/>
    <mergeCell ref="A286:B286"/>
    <mergeCell ref="C286:F286"/>
  </mergeCells>
  <pageMargins left="0.7" right="0.7" top="0.75" bottom="0.75" header="0" footer="0"/>
  <pageSetup paperSize="9" scale="15" orientation="portrait" r:id="rId1"/>
  <headerFooter>
    <oddHeader>&amp;CPower Transmission Strengthening and Integration of Renewable Energy Project (PTSIREP), Package-1 Scope: Pekua 400/230/132kV AIS Subtstaion</oddHeader>
    <oddFooter>&amp;LSchedule 1D-&amp;P  Section 4: Bidding Forms Rev.1&amp;C Name of Bidder:_______________   &amp;RSignature of Bidder:_______________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  <pageSetUpPr fitToPage="1"/>
  </sheetPr>
  <dimension ref="A1:Z1014"/>
  <sheetViews>
    <sheetView topLeftCell="A273" workbookViewId="0">
      <selection activeCell="B284" sqref="B284"/>
    </sheetView>
  </sheetViews>
  <sheetFormatPr defaultColWidth="12.5703125" defaultRowHeight="15" customHeight="1" x14ac:dyDescent="0.2"/>
  <cols>
    <col min="1" max="1" width="8" customWidth="1"/>
    <col min="2" max="2" width="58.7109375" customWidth="1"/>
    <col min="3" max="3" width="10" customWidth="1"/>
    <col min="4" max="4" width="9.28515625" customWidth="1"/>
    <col min="5" max="5" width="12.140625" customWidth="1"/>
    <col min="6" max="6" width="10.42578125" customWidth="1"/>
    <col min="7" max="7" width="10.5703125" customWidth="1"/>
    <col min="8" max="8" width="12.5703125" customWidth="1"/>
    <col min="9" max="16" width="9.140625" customWidth="1"/>
    <col min="17" max="26" width="8" customWidth="1"/>
  </cols>
  <sheetData>
    <row r="1" spans="1:26" ht="55.5" customHeight="1" x14ac:dyDescent="0.2">
      <c r="A1" s="361" t="s">
        <v>0</v>
      </c>
      <c r="B1" s="343"/>
      <c r="C1" s="343"/>
      <c r="D1" s="343"/>
      <c r="E1" s="343"/>
      <c r="F1" s="343"/>
      <c r="G1" s="343"/>
      <c r="H1" s="34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 x14ac:dyDescent="0.2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">
      <c r="A3" s="371" t="s">
        <v>351</v>
      </c>
      <c r="B3" s="343"/>
      <c r="C3" s="343"/>
      <c r="D3" s="343"/>
      <c r="E3" s="343"/>
      <c r="F3" s="343"/>
      <c r="G3" s="343"/>
      <c r="H3" s="34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4"/>
      <c r="B4" s="4"/>
      <c r="C4" s="4"/>
      <c r="D4" s="4"/>
      <c r="E4" s="4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">
      <c r="A5" s="326" t="s">
        <v>2</v>
      </c>
      <c r="B5" s="326" t="s">
        <v>3</v>
      </c>
      <c r="C5" s="329" t="s">
        <v>5</v>
      </c>
      <c r="D5" s="354" t="s">
        <v>6</v>
      </c>
      <c r="E5" s="373" t="s">
        <v>352</v>
      </c>
      <c r="F5" s="331"/>
      <c r="G5" s="373" t="s">
        <v>353</v>
      </c>
      <c r="H5" s="331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3.75" customHeight="1" x14ac:dyDescent="0.2">
      <c r="A6" s="327"/>
      <c r="B6" s="327"/>
      <c r="C6" s="327"/>
      <c r="D6" s="327"/>
      <c r="E6" s="121" t="s">
        <v>354</v>
      </c>
      <c r="F6" s="122" t="s">
        <v>355</v>
      </c>
      <c r="G6" s="121" t="s">
        <v>354</v>
      </c>
      <c r="H6" s="122" t="s">
        <v>355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.75" customHeight="1" x14ac:dyDescent="0.2">
      <c r="A7" s="328"/>
      <c r="B7" s="328"/>
      <c r="C7" s="328"/>
      <c r="D7" s="328"/>
      <c r="E7" s="6" t="s">
        <v>356</v>
      </c>
      <c r="F7" s="6" t="s">
        <v>356</v>
      </c>
      <c r="G7" s="6" t="s">
        <v>356</v>
      </c>
      <c r="H7" s="6" t="s">
        <v>356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2">
      <c r="A8" s="8">
        <v>1</v>
      </c>
      <c r="B8" s="8">
        <v>2</v>
      </c>
      <c r="C8" s="8">
        <v>3</v>
      </c>
      <c r="D8" s="9">
        <v>4</v>
      </c>
      <c r="E8" s="10">
        <v>5</v>
      </c>
      <c r="F8" s="11">
        <v>6</v>
      </c>
      <c r="G8" s="11" t="s">
        <v>357</v>
      </c>
      <c r="H8" s="11" t="s">
        <v>358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3.5" customHeight="1" x14ac:dyDescent="0.2">
      <c r="A9" s="14" t="s">
        <v>12</v>
      </c>
      <c r="B9" s="15" t="s">
        <v>13</v>
      </c>
      <c r="C9" s="375"/>
      <c r="D9" s="366"/>
      <c r="E9" s="366"/>
      <c r="F9" s="366"/>
      <c r="G9" s="366"/>
      <c r="H9" s="36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17" t="s">
        <v>14</v>
      </c>
      <c r="B10" s="19" t="s">
        <v>15</v>
      </c>
      <c r="C10" s="17"/>
      <c r="D10" s="17"/>
      <c r="E10" s="17"/>
      <c r="F10" s="19"/>
      <c r="G10" s="19"/>
      <c r="H10" s="19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</row>
    <row r="11" spans="1:26" ht="12.75" customHeight="1" x14ac:dyDescent="0.2">
      <c r="A11" s="17" t="s">
        <v>16</v>
      </c>
      <c r="B11" s="19" t="s">
        <v>17</v>
      </c>
      <c r="C11" s="21" t="s">
        <v>18</v>
      </c>
      <c r="D11" s="22">
        <v>4</v>
      </c>
      <c r="E11" s="123"/>
      <c r="F11" s="19"/>
      <c r="G11" s="19"/>
      <c r="H11" s="19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</row>
    <row r="12" spans="1:26" ht="22.5" customHeight="1" x14ac:dyDescent="0.2">
      <c r="A12" s="17" t="s">
        <v>19</v>
      </c>
      <c r="B12" s="19" t="s">
        <v>20</v>
      </c>
      <c r="C12" s="24" t="s">
        <v>18</v>
      </c>
      <c r="D12" s="22">
        <v>1</v>
      </c>
      <c r="E12" s="123"/>
      <c r="F12" s="124"/>
      <c r="G12" s="124"/>
      <c r="H12" s="124"/>
      <c r="I12" s="1"/>
      <c r="J12" s="12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21" t="s">
        <v>21</v>
      </c>
      <c r="B13" s="19" t="s">
        <v>22</v>
      </c>
      <c r="C13" s="21" t="s">
        <v>18</v>
      </c>
      <c r="D13" s="22">
        <v>8</v>
      </c>
      <c r="E13" s="123"/>
      <c r="F13" s="25"/>
      <c r="G13" s="25"/>
      <c r="H13" s="25"/>
      <c r="I13" s="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26" t="s">
        <v>23</v>
      </c>
      <c r="B14" s="27" t="s">
        <v>24</v>
      </c>
      <c r="C14" s="26" t="s">
        <v>18</v>
      </c>
      <c r="D14" s="28">
        <v>7</v>
      </c>
      <c r="E14" s="29"/>
      <c r="F14" s="29"/>
      <c r="G14" s="29"/>
      <c r="H14" s="29"/>
      <c r="I14" s="31"/>
      <c r="J14" s="28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75" customHeight="1" x14ac:dyDescent="0.2">
      <c r="A15" s="26" t="s">
        <v>25</v>
      </c>
      <c r="B15" s="27" t="s">
        <v>26</v>
      </c>
      <c r="C15" s="26" t="s">
        <v>18</v>
      </c>
      <c r="D15" s="26">
        <v>26</v>
      </c>
      <c r="E15" s="32"/>
      <c r="F15" s="32"/>
      <c r="G15" s="32"/>
      <c r="H15" s="32"/>
      <c r="I15" s="31"/>
      <c r="J15" s="26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75" customHeight="1" x14ac:dyDescent="0.2">
      <c r="A16" s="21" t="s">
        <v>27</v>
      </c>
      <c r="B16" s="19" t="s">
        <v>28</v>
      </c>
      <c r="C16" s="21" t="s">
        <v>18</v>
      </c>
      <c r="D16" s="21">
        <v>2</v>
      </c>
      <c r="E16" s="33"/>
      <c r="F16" s="33"/>
      <c r="G16" s="33"/>
      <c r="H16" s="33"/>
      <c r="I16" s="1"/>
      <c r="J16" s="2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21" t="s">
        <v>29</v>
      </c>
      <c r="B17" s="19" t="s">
        <v>30</v>
      </c>
      <c r="C17" s="21" t="s">
        <v>31</v>
      </c>
      <c r="D17" s="21">
        <v>78</v>
      </c>
      <c r="E17" s="33"/>
      <c r="F17" s="33"/>
      <c r="G17" s="33"/>
      <c r="H17" s="33"/>
      <c r="I17" s="1"/>
      <c r="J17" s="2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21" t="s">
        <v>32</v>
      </c>
      <c r="B18" s="19" t="s">
        <v>33</v>
      </c>
      <c r="C18" s="21" t="s">
        <v>31</v>
      </c>
      <c r="D18" s="21">
        <v>27</v>
      </c>
      <c r="E18" s="33"/>
      <c r="F18" s="33"/>
      <c r="G18" s="33"/>
      <c r="H18" s="33"/>
      <c r="I18" s="1"/>
      <c r="J18" s="2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21" t="s">
        <v>34</v>
      </c>
      <c r="B19" s="19" t="s">
        <v>35</v>
      </c>
      <c r="C19" s="21" t="s">
        <v>31</v>
      </c>
      <c r="D19" s="21">
        <v>27</v>
      </c>
      <c r="E19" s="33"/>
      <c r="F19" s="33"/>
      <c r="G19" s="33"/>
      <c r="H19" s="33"/>
      <c r="I19" s="1"/>
      <c r="J19" s="2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21" t="s">
        <v>36</v>
      </c>
      <c r="B20" s="19" t="s">
        <v>37</v>
      </c>
      <c r="C20" s="21" t="s">
        <v>31</v>
      </c>
      <c r="D20" s="21">
        <v>4</v>
      </c>
      <c r="E20" s="33"/>
      <c r="F20" s="33"/>
      <c r="G20" s="33"/>
      <c r="H20" s="33"/>
      <c r="I20" s="1"/>
      <c r="J20" s="2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21" t="s">
        <v>38</v>
      </c>
      <c r="B21" s="19" t="s">
        <v>39</v>
      </c>
      <c r="C21" s="21" t="s">
        <v>40</v>
      </c>
      <c r="D21" s="21">
        <v>1</v>
      </c>
      <c r="E21" s="33"/>
      <c r="F21" s="33"/>
      <c r="G21" s="33"/>
      <c r="H21" s="33"/>
      <c r="I21" s="1"/>
      <c r="J21" s="2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2">
      <c r="A22" s="6" t="s">
        <v>41</v>
      </c>
      <c r="B22" s="34" t="s">
        <v>42</v>
      </c>
      <c r="C22" s="370"/>
      <c r="D22" s="335"/>
      <c r="E22" s="335"/>
      <c r="F22" s="335"/>
      <c r="G22" s="335"/>
      <c r="H22" s="33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21" t="s">
        <v>43</v>
      </c>
      <c r="B23" s="19" t="s">
        <v>44</v>
      </c>
      <c r="C23" s="21" t="s">
        <v>40</v>
      </c>
      <c r="D23" s="21">
        <v>1</v>
      </c>
      <c r="E23" s="33"/>
      <c r="F23" s="33"/>
      <c r="G23" s="33"/>
      <c r="H23" s="33"/>
      <c r="I23" s="1"/>
      <c r="J23" s="2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21" t="s">
        <v>45</v>
      </c>
      <c r="B24" s="35" t="s">
        <v>46</v>
      </c>
      <c r="C24" s="21" t="s">
        <v>40</v>
      </c>
      <c r="D24" s="21">
        <v>1</v>
      </c>
      <c r="E24" s="33"/>
      <c r="F24" s="33"/>
      <c r="G24" s="33"/>
      <c r="H24" s="33"/>
      <c r="I24" s="1"/>
      <c r="J24" s="2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21" t="s">
        <v>47</v>
      </c>
      <c r="B25" s="36" t="s">
        <v>48</v>
      </c>
      <c r="C25" s="21" t="s">
        <v>40</v>
      </c>
      <c r="D25" s="21">
        <v>1</v>
      </c>
      <c r="E25" s="33"/>
      <c r="F25" s="33"/>
      <c r="G25" s="33"/>
      <c r="H25" s="33"/>
      <c r="I25" s="1"/>
      <c r="J25" s="2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21" t="s">
        <v>49</v>
      </c>
      <c r="B26" s="37" t="s">
        <v>50</v>
      </c>
      <c r="C26" s="21" t="s">
        <v>40</v>
      </c>
      <c r="D26" s="21">
        <v>1</v>
      </c>
      <c r="E26" s="33"/>
      <c r="F26" s="33"/>
      <c r="G26" s="33"/>
      <c r="H26" s="33"/>
      <c r="I26" s="1"/>
      <c r="J26" s="2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6" t="s">
        <v>51</v>
      </c>
      <c r="B27" s="34" t="s">
        <v>52</v>
      </c>
      <c r="C27" s="330"/>
      <c r="D27" s="335"/>
      <c r="E27" s="335"/>
      <c r="F27" s="335"/>
      <c r="G27" s="335"/>
      <c r="H27" s="33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21" t="s">
        <v>53</v>
      </c>
      <c r="B28" s="19" t="s">
        <v>54</v>
      </c>
      <c r="C28" s="21" t="s">
        <v>40</v>
      </c>
      <c r="D28" s="21">
        <v>1</v>
      </c>
      <c r="E28" s="33"/>
      <c r="F28" s="33"/>
      <c r="G28" s="33"/>
      <c r="H28" s="33"/>
      <c r="I28" s="1"/>
      <c r="J28" s="2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21" t="s">
        <v>55</v>
      </c>
      <c r="B29" s="19" t="s">
        <v>56</v>
      </c>
      <c r="C29" s="21" t="s">
        <v>40</v>
      </c>
      <c r="D29" s="21">
        <v>1</v>
      </c>
      <c r="E29" s="33"/>
      <c r="F29" s="33"/>
      <c r="G29" s="33"/>
      <c r="H29" s="33"/>
      <c r="I29" s="1"/>
      <c r="J29" s="2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6" t="s">
        <v>57</v>
      </c>
      <c r="B30" s="34" t="s">
        <v>58</v>
      </c>
      <c r="C30" s="330"/>
      <c r="D30" s="335"/>
      <c r="E30" s="335"/>
      <c r="F30" s="335"/>
      <c r="G30" s="335"/>
      <c r="H30" s="33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21" t="s">
        <v>43</v>
      </c>
      <c r="B31" s="19" t="s">
        <v>59</v>
      </c>
      <c r="C31" s="21" t="s">
        <v>18</v>
      </c>
      <c r="D31" s="22">
        <v>13</v>
      </c>
      <c r="E31" s="33"/>
      <c r="F31" s="33"/>
      <c r="G31" s="33"/>
      <c r="H31" s="33"/>
      <c r="I31" s="1"/>
      <c r="J31" s="2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26" t="s">
        <v>45</v>
      </c>
      <c r="B32" s="27" t="s">
        <v>60</v>
      </c>
      <c r="C32" s="26" t="s">
        <v>18</v>
      </c>
      <c r="D32" s="28">
        <f t="shared" ref="D32:D33" si="0">D14</f>
        <v>7</v>
      </c>
      <c r="E32" s="32"/>
      <c r="F32" s="32"/>
      <c r="G32" s="32"/>
      <c r="H32" s="32"/>
      <c r="I32" s="31"/>
      <c r="J32" s="28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2.75" customHeight="1" x14ac:dyDescent="0.2">
      <c r="A33" s="26" t="s">
        <v>47</v>
      </c>
      <c r="B33" s="27" t="s">
        <v>61</v>
      </c>
      <c r="C33" s="26" t="s">
        <v>18</v>
      </c>
      <c r="D33" s="26">
        <f t="shared" si="0"/>
        <v>26</v>
      </c>
      <c r="E33" s="32"/>
      <c r="F33" s="32"/>
      <c r="G33" s="32"/>
      <c r="H33" s="32"/>
      <c r="I33" s="31"/>
      <c r="J33" s="26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2.75" customHeight="1" x14ac:dyDescent="0.2">
      <c r="A34" s="21" t="s">
        <v>49</v>
      </c>
      <c r="B34" s="19" t="s">
        <v>62</v>
      </c>
      <c r="C34" s="21" t="s">
        <v>18</v>
      </c>
      <c r="D34" s="21">
        <v>2</v>
      </c>
      <c r="E34" s="33"/>
      <c r="F34" s="33"/>
      <c r="G34" s="33"/>
      <c r="H34" s="33"/>
      <c r="I34" s="1"/>
      <c r="J34" s="2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21" t="s">
        <v>63</v>
      </c>
      <c r="B35" s="19" t="s">
        <v>64</v>
      </c>
      <c r="C35" s="21" t="s">
        <v>31</v>
      </c>
      <c r="D35" s="21">
        <v>78</v>
      </c>
      <c r="E35" s="33"/>
      <c r="F35" s="33"/>
      <c r="G35" s="33"/>
      <c r="H35" s="33"/>
      <c r="I35" s="1"/>
      <c r="J35" s="2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21" t="s">
        <v>65</v>
      </c>
      <c r="B36" s="19" t="s">
        <v>66</v>
      </c>
      <c r="C36" s="21" t="s">
        <v>31</v>
      </c>
      <c r="D36" s="21">
        <v>27</v>
      </c>
      <c r="E36" s="33"/>
      <c r="F36" s="33"/>
      <c r="G36" s="33"/>
      <c r="H36" s="33"/>
      <c r="I36" s="1"/>
      <c r="J36" s="2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39" t="s">
        <v>67</v>
      </c>
      <c r="B37" s="19" t="s">
        <v>68</v>
      </c>
      <c r="C37" s="21" t="s">
        <v>31</v>
      </c>
      <c r="D37" s="21">
        <v>27</v>
      </c>
      <c r="E37" s="33"/>
      <c r="F37" s="33"/>
      <c r="G37" s="33"/>
      <c r="H37" s="33"/>
      <c r="I37" s="1"/>
      <c r="J37" s="2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21" t="s">
        <v>69</v>
      </c>
      <c r="B38" s="19" t="s">
        <v>70</v>
      </c>
      <c r="C38" s="21" t="s">
        <v>31</v>
      </c>
      <c r="D38" s="21">
        <v>4</v>
      </c>
      <c r="E38" s="33"/>
      <c r="F38" s="33"/>
      <c r="G38" s="33"/>
      <c r="H38" s="33"/>
      <c r="I38" s="1"/>
      <c r="J38" s="2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21" t="s">
        <v>71</v>
      </c>
      <c r="B39" s="19" t="s">
        <v>39</v>
      </c>
      <c r="C39" s="21" t="s">
        <v>40</v>
      </c>
      <c r="D39" s="21">
        <v>1</v>
      </c>
      <c r="E39" s="33"/>
      <c r="F39" s="33"/>
      <c r="G39" s="33"/>
      <c r="H39" s="33"/>
      <c r="I39" s="1"/>
      <c r="J39" s="2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21" t="s">
        <v>72</v>
      </c>
      <c r="B40" s="19" t="s">
        <v>73</v>
      </c>
      <c r="C40" s="21" t="s">
        <v>40</v>
      </c>
      <c r="D40" s="21">
        <v>1</v>
      </c>
      <c r="E40" s="33"/>
      <c r="F40" s="33"/>
      <c r="G40" s="33"/>
      <c r="H40" s="33"/>
      <c r="I40" s="1"/>
      <c r="J40" s="2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6" t="s">
        <v>74</v>
      </c>
      <c r="B41" s="34" t="s">
        <v>75</v>
      </c>
      <c r="C41" s="368"/>
      <c r="D41" s="335"/>
      <c r="E41" s="335"/>
      <c r="F41" s="335"/>
      <c r="G41" s="335"/>
      <c r="H41" s="33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2.5" customHeight="1" x14ac:dyDescent="0.2">
      <c r="A42" s="21" t="s">
        <v>76</v>
      </c>
      <c r="B42" s="19" t="s">
        <v>77</v>
      </c>
      <c r="C42" s="21" t="s">
        <v>18</v>
      </c>
      <c r="D42" s="33">
        <v>5</v>
      </c>
      <c r="E42" s="33"/>
      <c r="F42" s="33"/>
      <c r="G42" s="33"/>
      <c r="H42" s="33"/>
      <c r="I42" s="1"/>
      <c r="J42" s="3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21" t="s">
        <v>78</v>
      </c>
      <c r="B43" s="19" t="s">
        <v>79</v>
      </c>
      <c r="C43" s="21" t="s">
        <v>18</v>
      </c>
      <c r="D43" s="33">
        <v>2</v>
      </c>
      <c r="E43" s="33"/>
      <c r="F43" s="33"/>
      <c r="G43" s="33"/>
      <c r="H43" s="33"/>
      <c r="I43" s="1"/>
      <c r="J43" s="3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2.5" customHeight="1" x14ac:dyDescent="0.2">
      <c r="A44" s="21" t="s">
        <v>80</v>
      </c>
      <c r="B44" s="19" t="s">
        <v>81</v>
      </c>
      <c r="C44" s="21" t="s">
        <v>18</v>
      </c>
      <c r="D44" s="33">
        <v>1</v>
      </c>
      <c r="E44" s="33"/>
      <c r="F44" s="33"/>
      <c r="G44" s="33"/>
      <c r="H44" s="33"/>
      <c r="I44" s="1"/>
      <c r="J44" s="3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26" t="s">
        <v>82</v>
      </c>
      <c r="B45" s="27" t="s">
        <v>83</v>
      </c>
      <c r="C45" s="26" t="s">
        <v>18</v>
      </c>
      <c r="D45" s="32">
        <v>10</v>
      </c>
      <c r="E45" s="32"/>
      <c r="F45" s="32"/>
      <c r="G45" s="32"/>
      <c r="H45" s="32"/>
      <c r="I45" s="31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2.75" customHeight="1" x14ac:dyDescent="0.2">
      <c r="A46" s="21" t="s">
        <v>84</v>
      </c>
      <c r="B46" s="19" t="s">
        <v>85</v>
      </c>
      <c r="C46" s="21" t="s">
        <v>18</v>
      </c>
      <c r="D46" s="33">
        <v>4</v>
      </c>
      <c r="E46" s="33"/>
      <c r="F46" s="33"/>
      <c r="G46" s="33"/>
      <c r="H46" s="33"/>
      <c r="I46" s="1"/>
      <c r="J46" s="3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21" t="s">
        <v>86</v>
      </c>
      <c r="B47" s="19" t="s">
        <v>87</v>
      </c>
      <c r="C47" s="21" t="s">
        <v>18</v>
      </c>
      <c r="D47" s="33">
        <v>2</v>
      </c>
      <c r="E47" s="33"/>
      <c r="F47" s="33"/>
      <c r="G47" s="33"/>
      <c r="H47" s="33"/>
      <c r="I47" s="1"/>
      <c r="J47" s="3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26" t="s">
        <v>88</v>
      </c>
      <c r="B48" s="27" t="s">
        <v>89</v>
      </c>
      <c r="C48" s="26" t="s">
        <v>18</v>
      </c>
      <c r="D48" s="32">
        <v>7</v>
      </c>
      <c r="E48" s="32"/>
      <c r="F48" s="32"/>
      <c r="G48" s="32"/>
      <c r="H48" s="32"/>
      <c r="I48" s="31"/>
      <c r="J48" s="32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2.75" customHeight="1" x14ac:dyDescent="0.2">
      <c r="A49" s="21" t="s">
        <v>90</v>
      </c>
      <c r="B49" s="19" t="s">
        <v>91</v>
      </c>
      <c r="C49" s="21" t="s">
        <v>31</v>
      </c>
      <c r="D49" s="33">
        <v>15</v>
      </c>
      <c r="E49" s="33"/>
      <c r="F49" s="33"/>
      <c r="G49" s="33"/>
      <c r="H49" s="33"/>
      <c r="I49" s="1"/>
      <c r="J49" s="3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21" t="s">
        <v>92</v>
      </c>
      <c r="B50" s="19" t="s">
        <v>93</v>
      </c>
      <c r="C50" s="21" t="s">
        <v>31</v>
      </c>
      <c r="D50" s="33">
        <v>6</v>
      </c>
      <c r="E50" s="33"/>
      <c r="F50" s="33"/>
      <c r="G50" s="33"/>
      <c r="H50" s="33"/>
      <c r="I50" s="1"/>
      <c r="J50" s="3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21" t="s">
        <v>94</v>
      </c>
      <c r="B51" s="19" t="s">
        <v>95</v>
      </c>
      <c r="C51" s="21" t="s">
        <v>31</v>
      </c>
      <c r="D51" s="33">
        <v>3</v>
      </c>
      <c r="E51" s="33"/>
      <c r="F51" s="33"/>
      <c r="G51" s="33"/>
      <c r="H51" s="33"/>
      <c r="I51" s="1"/>
      <c r="J51" s="3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21" t="s">
        <v>96</v>
      </c>
      <c r="B52" s="19" t="s">
        <v>97</v>
      </c>
      <c r="C52" s="21" t="s">
        <v>31</v>
      </c>
      <c r="D52" s="33">
        <v>27</v>
      </c>
      <c r="E52" s="33"/>
      <c r="F52" s="33"/>
      <c r="G52" s="33"/>
      <c r="H52" s="33"/>
      <c r="I52" s="1"/>
      <c r="J52" s="3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21" t="s">
        <v>98</v>
      </c>
      <c r="B53" s="19" t="s">
        <v>99</v>
      </c>
      <c r="C53" s="21" t="s">
        <v>31</v>
      </c>
      <c r="D53" s="33">
        <v>21</v>
      </c>
      <c r="E53" s="33"/>
      <c r="F53" s="33"/>
      <c r="G53" s="33"/>
      <c r="H53" s="33"/>
      <c r="I53" s="1"/>
      <c r="J53" s="3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2.5" customHeight="1" x14ac:dyDescent="0.2">
      <c r="A54" s="6" t="s">
        <v>100</v>
      </c>
      <c r="B54" s="34" t="s">
        <v>101</v>
      </c>
      <c r="C54" s="330"/>
      <c r="D54" s="335"/>
      <c r="E54" s="335"/>
      <c r="F54" s="335"/>
      <c r="G54" s="335"/>
      <c r="H54" s="33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21" t="s">
        <v>43</v>
      </c>
      <c r="B55" s="35" t="s">
        <v>102</v>
      </c>
      <c r="C55" s="21" t="s">
        <v>40</v>
      </c>
      <c r="D55" s="21">
        <v>1</v>
      </c>
      <c r="E55" s="33"/>
      <c r="F55" s="33"/>
      <c r="G55" s="33"/>
      <c r="H55" s="33"/>
      <c r="I55" s="1"/>
      <c r="J55" s="2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39" t="s">
        <v>45</v>
      </c>
      <c r="B56" s="36" t="s">
        <v>48</v>
      </c>
      <c r="C56" s="21" t="s">
        <v>40</v>
      </c>
      <c r="D56" s="21">
        <v>1</v>
      </c>
      <c r="E56" s="33"/>
      <c r="F56" s="33"/>
      <c r="G56" s="33"/>
      <c r="H56" s="33"/>
      <c r="I56" s="1"/>
      <c r="J56" s="2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21" t="s">
        <v>47</v>
      </c>
      <c r="B57" s="36" t="s">
        <v>50</v>
      </c>
      <c r="C57" s="21" t="s">
        <v>40</v>
      </c>
      <c r="D57" s="21">
        <v>1</v>
      </c>
      <c r="E57" s="33"/>
      <c r="F57" s="33"/>
      <c r="G57" s="33"/>
      <c r="H57" s="33"/>
      <c r="I57" s="1"/>
      <c r="J57" s="2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26" t="s">
        <v>103</v>
      </c>
      <c r="B58" s="34"/>
      <c r="C58" s="368"/>
      <c r="D58" s="335"/>
      <c r="E58" s="335"/>
      <c r="F58" s="335"/>
      <c r="G58" s="335"/>
      <c r="H58" s="33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27" t="s">
        <v>359</v>
      </c>
      <c r="B59" s="128"/>
      <c r="C59" s="129"/>
      <c r="D59" s="39"/>
      <c r="E59" s="130"/>
      <c r="F59" s="130"/>
      <c r="G59" s="131"/>
      <c r="H59" s="13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29"/>
      <c r="B60" s="132"/>
      <c r="C60" s="129"/>
      <c r="D60" s="39"/>
      <c r="E60" s="130"/>
      <c r="F60" s="130"/>
      <c r="G60" s="16"/>
      <c r="H60" s="1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29"/>
      <c r="B61" s="132"/>
      <c r="C61" s="129"/>
      <c r="D61" s="39"/>
      <c r="E61" s="130"/>
      <c r="F61" s="130"/>
      <c r="G61" s="16"/>
      <c r="H61" s="1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374"/>
      <c r="B62" s="343"/>
      <c r="C62" s="343"/>
      <c r="D62" s="343"/>
      <c r="E62" s="343"/>
      <c r="F62" s="343"/>
      <c r="G62" s="16"/>
      <c r="H62" s="1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2">
      <c r="A63" s="371" t="s">
        <v>360</v>
      </c>
      <c r="B63" s="343"/>
      <c r="C63" s="343"/>
      <c r="D63" s="343"/>
      <c r="E63" s="343"/>
      <c r="F63" s="343"/>
      <c r="G63" s="343"/>
      <c r="H63" s="34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6"/>
      <c r="B64" s="16"/>
      <c r="C64" s="16"/>
      <c r="D64" s="16"/>
      <c r="E64" s="16"/>
      <c r="F64" s="16"/>
      <c r="G64" s="16"/>
      <c r="H64" s="1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">
      <c r="A65" s="326" t="s">
        <v>2</v>
      </c>
      <c r="B65" s="326" t="s">
        <v>3</v>
      </c>
      <c r="C65" s="133"/>
      <c r="D65" s="354" t="s">
        <v>6</v>
      </c>
      <c r="E65" s="373" t="s">
        <v>361</v>
      </c>
      <c r="F65" s="331"/>
      <c r="G65" s="373" t="s">
        <v>362</v>
      </c>
      <c r="H65" s="33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.75" customHeight="1" x14ac:dyDescent="0.2">
      <c r="A66" s="327"/>
      <c r="B66" s="327"/>
      <c r="C66" s="14" t="s">
        <v>5</v>
      </c>
      <c r="D66" s="327"/>
      <c r="E66" s="121" t="s">
        <v>354</v>
      </c>
      <c r="F66" s="122" t="s">
        <v>355</v>
      </c>
      <c r="G66" s="121" t="s">
        <v>354</v>
      </c>
      <c r="H66" s="122" t="s">
        <v>355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2">
      <c r="A67" s="328"/>
      <c r="B67" s="328"/>
      <c r="C67" s="85"/>
      <c r="D67" s="328"/>
      <c r="E67" s="6" t="s">
        <v>356</v>
      </c>
      <c r="F67" s="6" t="s">
        <v>356</v>
      </c>
      <c r="G67" s="6" t="s">
        <v>356</v>
      </c>
      <c r="H67" s="6" t="s">
        <v>356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8">
        <v>1</v>
      </c>
      <c r="B68" s="8">
        <v>2</v>
      </c>
      <c r="C68" s="8">
        <v>3</v>
      </c>
      <c r="D68" s="9">
        <v>4</v>
      </c>
      <c r="E68" s="10">
        <v>5</v>
      </c>
      <c r="F68" s="11">
        <v>6</v>
      </c>
      <c r="G68" s="11" t="s">
        <v>357</v>
      </c>
      <c r="H68" s="11" t="s">
        <v>358</v>
      </c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3.5" customHeight="1" x14ac:dyDescent="0.2">
      <c r="A69" s="50" t="s">
        <v>107</v>
      </c>
      <c r="B69" s="51"/>
      <c r="C69" s="52"/>
      <c r="D69" s="21"/>
      <c r="E69" s="33"/>
      <c r="F69" s="33"/>
      <c r="G69" s="33"/>
      <c r="H69" s="3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53" t="s">
        <v>108</v>
      </c>
      <c r="B70" s="34" t="s">
        <v>52</v>
      </c>
      <c r="C70" s="370"/>
      <c r="D70" s="335"/>
      <c r="E70" s="335"/>
      <c r="F70" s="335"/>
      <c r="G70" s="335"/>
      <c r="H70" s="33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21" t="s">
        <v>53</v>
      </c>
      <c r="B71" s="19" t="s">
        <v>54</v>
      </c>
      <c r="C71" s="21" t="s">
        <v>40</v>
      </c>
      <c r="D71" s="21">
        <v>1</v>
      </c>
      <c r="E71" s="33"/>
      <c r="F71" s="33"/>
      <c r="G71" s="33"/>
      <c r="H71" s="33"/>
      <c r="I71" s="1"/>
      <c r="J71" s="2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21" t="s">
        <v>55</v>
      </c>
      <c r="B72" s="19" t="s">
        <v>56</v>
      </c>
      <c r="C72" s="21" t="s">
        <v>40</v>
      </c>
      <c r="D72" s="21">
        <v>1</v>
      </c>
      <c r="E72" s="33"/>
      <c r="F72" s="33"/>
      <c r="G72" s="33"/>
      <c r="H72" s="33"/>
      <c r="I72" s="1"/>
      <c r="J72" s="2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6" t="s">
        <v>57</v>
      </c>
      <c r="B73" s="34" t="s">
        <v>58</v>
      </c>
      <c r="C73" s="330"/>
      <c r="D73" s="335"/>
      <c r="E73" s="335"/>
      <c r="F73" s="335"/>
      <c r="G73" s="335"/>
      <c r="H73" s="33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21" t="s">
        <v>43</v>
      </c>
      <c r="B74" s="19" t="s">
        <v>59</v>
      </c>
      <c r="C74" s="21" t="s">
        <v>18</v>
      </c>
      <c r="D74" s="21">
        <v>8</v>
      </c>
      <c r="E74" s="33"/>
      <c r="F74" s="33"/>
      <c r="G74" s="33"/>
      <c r="H74" s="33"/>
      <c r="I74" s="1"/>
      <c r="J74" s="2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26" t="s">
        <v>45</v>
      </c>
      <c r="B75" s="27" t="s">
        <v>109</v>
      </c>
      <c r="C75" s="26" t="s">
        <v>18</v>
      </c>
      <c r="D75" s="26">
        <f>D45+D46+D47</f>
        <v>16</v>
      </c>
      <c r="E75" s="32"/>
      <c r="F75" s="32"/>
      <c r="G75" s="32"/>
      <c r="H75" s="32"/>
      <c r="I75" s="31"/>
      <c r="J75" s="26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75" customHeight="1" x14ac:dyDescent="0.2">
      <c r="A76" s="26" t="s">
        <v>47</v>
      </c>
      <c r="B76" s="27" t="s">
        <v>110</v>
      </c>
      <c r="C76" s="26" t="s">
        <v>18</v>
      </c>
      <c r="D76" s="26">
        <f>D48</f>
        <v>7</v>
      </c>
      <c r="E76" s="32"/>
      <c r="F76" s="32"/>
      <c r="G76" s="32"/>
      <c r="H76" s="32"/>
      <c r="I76" s="31"/>
      <c r="J76" s="26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75" customHeight="1" x14ac:dyDescent="0.2">
      <c r="A77" s="21" t="s">
        <v>49</v>
      </c>
      <c r="B77" s="19" t="s">
        <v>62</v>
      </c>
      <c r="C77" s="21" t="s">
        <v>18</v>
      </c>
      <c r="D77" s="40">
        <v>0</v>
      </c>
      <c r="E77" s="41"/>
      <c r="F77" s="41"/>
      <c r="G77" s="41"/>
      <c r="H77" s="41"/>
      <c r="I77" s="1"/>
      <c r="J77" s="2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21" t="s">
        <v>63</v>
      </c>
      <c r="B78" s="19" t="s">
        <v>64</v>
      </c>
      <c r="C78" s="21" t="s">
        <v>31</v>
      </c>
      <c r="D78" s="21">
        <v>24</v>
      </c>
      <c r="E78" s="33"/>
      <c r="F78" s="33"/>
      <c r="G78" s="33"/>
      <c r="H78" s="33"/>
      <c r="I78" s="1"/>
      <c r="J78" s="2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21" t="s">
        <v>65</v>
      </c>
      <c r="B79" s="19" t="s">
        <v>66</v>
      </c>
      <c r="C79" s="21" t="s">
        <v>31</v>
      </c>
      <c r="D79" s="39">
        <v>27</v>
      </c>
      <c r="E79" s="33"/>
      <c r="F79" s="33"/>
      <c r="G79" s="33"/>
      <c r="H79" s="33"/>
      <c r="I79" s="1"/>
      <c r="J79" s="2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39" t="s">
        <v>67</v>
      </c>
      <c r="B80" s="19" t="s">
        <v>68</v>
      </c>
      <c r="C80" s="21" t="s">
        <v>31</v>
      </c>
      <c r="D80" s="21">
        <v>21</v>
      </c>
      <c r="E80" s="33"/>
      <c r="F80" s="33"/>
      <c r="G80" s="33"/>
      <c r="H80" s="33"/>
      <c r="I80" s="1"/>
      <c r="J80" s="2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21" t="s">
        <v>69</v>
      </c>
      <c r="B81" s="19" t="s">
        <v>70</v>
      </c>
      <c r="C81" s="21" t="s">
        <v>18</v>
      </c>
      <c r="D81" s="40">
        <v>0</v>
      </c>
      <c r="E81" s="41"/>
      <c r="F81" s="41"/>
      <c r="G81" s="41"/>
      <c r="H81" s="41"/>
      <c r="I81" s="1"/>
      <c r="J81" s="2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21" t="s">
        <v>71</v>
      </c>
      <c r="B82" s="19" t="s">
        <v>111</v>
      </c>
      <c r="C82" s="21" t="s">
        <v>40</v>
      </c>
      <c r="D82" s="21">
        <v>1</v>
      </c>
      <c r="E82" s="33"/>
      <c r="F82" s="33"/>
      <c r="G82" s="33"/>
      <c r="H82" s="33"/>
      <c r="I82" s="1"/>
      <c r="J82" s="2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21" t="s">
        <v>72</v>
      </c>
      <c r="B83" s="19" t="s">
        <v>73</v>
      </c>
      <c r="C83" s="21" t="s">
        <v>40</v>
      </c>
      <c r="D83" s="21">
        <v>1</v>
      </c>
      <c r="E83" s="33"/>
      <c r="F83" s="33"/>
      <c r="G83" s="33"/>
      <c r="H83" s="33"/>
      <c r="I83" s="1"/>
      <c r="J83" s="2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6" t="s">
        <v>112</v>
      </c>
      <c r="B84" s="34" t="s">
        <v>113</v>
      </c>
      <c r="C84" s="368"/>
      <c r="D84" s="335"/>
      <c r="E84" s="335"/>
      <c r="F84" s="335"/>
      <c r="G84" s="335"/>
      <c r="H84" s="33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2.5" customHeight="1" x14ac:dyDescent="0.2">
      <c r="A85" s="21" t="s">
        <v>114</v>
      </c>
      <c r="B85" s="19" t="s">
        <v>115</v>
      </c>
      <c r="C85" s="21" t="s">
        <v>18</v>
      </c>
      <c r="D85" s="33">
        <v>2</v>
      </c>
      <c r="E85" s="33"/>
      <c r="F85" s="33"/>
      <c r="G85" s="33"/>
      <c r="H85" s="33"/>
      <c r="I85" s="1"/>
      <c r="J85" s="33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21" t="s">
        <v>116</v>
      </c>
      <c r="B86" s="19" t="s">
        <v>117</v>
      </c>
      <c r="C86" s="21" t="s">
        <v>18</v>
      </c>
      <c r="D86" s="33">
        <v>6</v>
      </c>
      <c r="E86" s="33"/>
      <c r="F86" s="33"/>
      <c r="G86" s="33"/>
      <c r="H86" s="33"/>
      <c r="I86" s="1"/>
      <c r="J86" s="3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2.5" customHeight="1" x14ac:dyDescent="0.2">
      <c r="A87" s="21" t="s">
        <v>118</v>
      </c>
      <c r="B87" s="19" t="s">
        <v>119</v>
      </c>
      <c r="C87" s="21" t="s">
        <v>18</v>
      </c>
      <c r="D87" s="33">
        <v>1</v>
      </c>
      <c r="E87" s="33"/>
      <c r="F87" s="33"/>
      <c r="G87" s="33"/>
      <c r="H87" s="33"/>
      <c r="I87" s="1"/>
      <c r="J87" s="3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26" t="s">
        <v>120</v>
      </c>
      <c r="B88" s="27" t="s">
        <v>121</v>
      </c>
      <c r="C88" s="26" t="s">
        <v>18</v>
      </c>
      <c r="D88" s="32">
        <v>4</v>
      </c>
      <c r="E88" s="32"/>
      <c r="F88" s="32"/>
      <c r="G88" s="32"/>
      <c r="H88" s="32"/>
      <c r="I88" s="31"/>
      <c r="J88" s="32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75" customHeight="1" x14ac:dyDescent="0.2">
      <c r="A89" s="21" t="s">
        <v>122</v>
      </c>
      <c r="B89" s="19" t="s">
        <v>123</v>
      </c>
      <c r="C89" s="21" t="s">
        <v>18</v>
      </c>
      <c r="D89" s="33">
        <v>12</v>
      </c>
      <c r="E89" s="33"/>
      <c r="F89" s="33"/>
      <c r="G89" s="33"/>
      <c r="H89" s="33"/>
      <c r="I89" s="1"/>
      <c r="J89" s="3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21" t="s">
        <v>124</v>
      </c>
      <c r="B90" s="19" t="s">
        <v>125</v>
      </c>
      <c r="C90" s="21" t="s">
        <v>18</v>
      </c>
      <c r="D90" s="33">
        <v>2</v>
      </c>
      <c r="E90" s="33"/>
      <c r="F90" s="33"/>
      <c r="G90" s="33"/>
      <c r="H90" s="33"/>
      <c r="I90" s="1"/>
      <c r="J90" s="3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26" t="s">
        <v>126</v>
      </c>
      <c r="B91" s="27" t="s">
        <v>127</v>
      </c>
      <c r="C91" s="26" t="s">
        <v>18</v>
      </c>
      <c r="D91" s="32">
        <v>8</v>
      </c>
      <c r="E91" s="32"/>
      <c r="F91" s="32"/>
      <c r="G91" s="32"/>
      <c r="H91" s="32"/>
      <c r="I91" s="31"/>
      <c r="J91" s="32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75" customHeight="1" x14ac:dyDescent="0.2">
      <c r="A92" s="21" t="s">
        <v>128</v>
      </c>
      <c r="B92" s="19" t="s">
        <v>129</v>
      </c>
      <c r="C92" s="21" t="s">
        <v>31</v>
      </c>
      <c r="D92" s="33">
        <v>6</v>
      </c>
      <c r="E92" s="33"/>
      <c r="F92" s="33"/>
      <c r="G92" s="33"/>
      <c r="H92" s="33"/>
      <c r="I92" s="1"/>
      <c r="J92" s="3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21" t="s">
        <v>130</v>
      </c>
      <c r="B93" s="19" t="s">
        <v>131</v>
      </c>
      <c r="C93" s="21" t="s">
        <v>31</v>
      </c>
      <c r="D93" s="33">
        <v>18</v>
      </c>
      <c r="E93" s="33"/>
      <c r="F93" s="33"/>
      <c r="G93" s="33"/>
      <c r="H93" s="33"/>
      <c r="I93" s="1"/>
      <c r="J93" s="33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21" t="s">
        <v>132</v>
      </c>
      <c r="B94" s="19" t="s">
        <v>133</v>
      </c>
      <c r="C94" s="21" t="s">
        <v>31</v>
      </c>
      <c r="D94" s="33">
        <v>3</v>
      </c>
      <c r="E94" s="33"/>
      <c r="F94" s="33"/>
      <c r="G94" s="33"/>
      <c r="H94" s="33"/>
      <c r="I94" s="1"/>
      <c r="J94" s="3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21" t="s">
        <v>134</v>
      </c>
      <c r="B95" s="19" t="s">
        <v>135</v>
      </c>
      <c r="C95" s="21" t="s">
        <v>31</v>
      </c>
      <c r="D95" s="33">
        <v>30</v>
      </c>
      <c r="E95" s="33"/>
      <c r="F95" s="33"/>
      <c r="G95" s="33"/>
      <c r="H95" s="33"/>
      <c r="I95" s="1"/>
      <c r="J95" s="33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21" t="s">
        <v>136</v>
      </c>
      <c r="B96" s="19" t="s">
        <v>137</v>
      </c>
      <c r="C96" s="21" t="s">
        <v>31</v>
      </c>
      <c r="D96" s="33">
        <v>24</v>
      </c>
      <c r="E96" s="33"/>
      <c r="F96" s="33"/>
      <c r="G96" s="33"/>
      <c r="H96" s="33"/>
      <c r="I96" s="1"/>
      <c r="J96" s="3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2.5" customHeight="1" x14ac:dyDescent="0.2">
      <c r="A97" s="6" t="s">
        <v>138</v>
      </c>
      <c r="B97" s="34" t="s">
        <v>101</v>
      </c>
      <c r="C97" s="330"/>
      <c r="D97" s="335"/>
      <c r="E97" s="335"/>
      <c r="F97" s="335"/>
      <c r="G97" s="335"/>
      <c r="H97" s="33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21" t="s">
        <v>43</v>
      </c>
      <c r="B98" s="35" t="s">
        <v>102</v>
      </c>
      <c r="C98" s="21" t="s">
        <v>40</v>
      </c>
      <c r="D98" s="21">
        <v>1</v>
      </c>
      <c r="E98" s="33"/>
      <c r="F98" s="33"/>
      <c r="G98" s="33"/>
      <c r="H98" s="33"/>
      <c r="I98" s="1"/>
      <c r="J98" s="2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39" t="s">
        <v>45</v>
      </c>
      <c r="B99" s="36" t="s">
        <v>48</v>
      </c>
      <c r="C99" s="21" t="s">
        <v>40</v>
      </c>
      <c r="D99" s="21">
        <v>1</v>
      </c>
      <c r="E99" s="33"/>
      <c r="F99" s="33"/>
      <c r="G99" s="33"/>
      <c r="H99" s="33"/>
      <c r="I99" s="1"/>
      <c r="J99" s="2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21" t="s">
        <v>47</v>
      </c>
      <c r="B100" s="36" t="s">
        <v>50</v>
      </c>
      <c r="C100" s="21" t="s">
        <v>40</v>
      </c>
      <c r="D100" s="21">
        <v>1</v>
      </c>
      <c r="E100" s="33"/>
      <c r="F100" s="33"/>
      <c r="G100" s="33"/>
      <c r="H100" s="33"/>
      <c r="I100" s="1"/>
      <c r="J100" s="2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26" t="s">
        <v>103</v>
      </c>
      <c r="B101" s="34"/>
      <c r="C101" s="368"/>
      <c r="D101" s="335"/>
      <c r="E101" s="335"/>
      <c r="F101" s="335"/>
      <c r="G101" s="331"/>
      <c r="H101" s="4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27" t="s">
        <v>363</v>
      </c>
      <c r="B102" s="128"/>
      <c r="C102" s="129"/>
      <c r="D102" s="39"/>
      <c r="E102" s="130"/>
      <c r="F102" s="130"/>
      <c r="G102" s="131"/>
      <c r="H102" s="13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57"/>
      <c r="B103" s="134"/>
      <c r="C103" s="57"/>
      <c r="D103" s="135"/>
      <c r="E103" s="136"/>
      <c r="F103" s="136"/>
      <c r="G103" s="16"/>
      <c r="H103" s="1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57"/>
      <c r="B104" s="134"/>
      <c r="C104" s="57"/>
      <c r="D104" s="135"/>
      <c r="E104" s="136"/>
      <c r="F104" s="136"/>
      <c r="G104" s="16"/>
      <c r="H104" s="1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2">
      <c r="A105" s="372"/>
      <c r="B105" s="343"/>
      <c r="C105" s="343"/>
      <c r="D105" s="343"/>
      <c r="E105" s="343"/>
      <c r="F105" s="343"/>
      <c r="G105" s="16"/>
      <c r="H105" s="1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2">
      <c r="A106" s="371" t="s">
        <v>360</v>
      </c>
      <c r="B106" s="343"/>
      <c r="C106" s="343"/>
      <c r="D106" s="343"/>
      <c r="E106" s="343"/>
      <c r="F106" s="343"/>
      <c r="G106" s="343"/>
      <c r="H106" s="34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326" t="s">
        <v>2</v>
      </c>
      <c r="B108" s="326" t="s">
        <v>3</v>
      </c>
      <c r="C108" s="133"/>
      <c r="D108" s="354" t="s">
        <v>6</v>
      </c>
      <c r="E108" s="373" t="s">
        <v>364</v>
      </c>
      <c r="F108" s="331"/>
      <c r="G108" s="373" t="s">
        <v>365</v>
      </c>
      <c r="H108" s="331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0" customHeight="1" x14ac:dyDescent="0.2">
      <c r="A109" s="327"/>
      <c r="B109" s="327"/>
      <c r="C109" s="14" t="s">
        <v>5</v>
      </c>
      <c r="D109" s="327"/>
      <c r="E109" s="121" t="s">
        <v>354</v>
      </c>
      <c r="F109" s="122" t="s">
        <v>355</v>
      </c>
      <c r="G109" s="121" t="s">
        <v>354</v>
      </c>
      <c r="H109" s="122" t="s">
        <v>355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3.5" customHeight="1" x14ac:dyDescent="0.2">
      <c r="A110" s="328"/>
      <c r="B110" s="328"/>
      <c r="C110" s="85"/>
      <c r="D110" s="328"/>
      <c r="E110" s="6" t="s">
        <v>356</v>
      </c>
      <c r="F110" s="6" t="s">
        <v>356</v>
      </c>
      <c r="G110" s="6" t="s">
        <v>356</v>
      </c>
      <c r="H110" s="6" t="s">
        <v>356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2">
      <c r="A111" s="8">
        <v>1</v>
      </c>
      <c r="B111" s="8">
        <v>2</v>
      </c>
      <c r="C111" s="8">
        <v>3</v>
      </c>
      <c r="D111" s="9">
        <v>4</v>
      </c>
      <c r="E111" s="10">
        <v>5</v>
      </c>
      <c r="F111" s="11">
        <v>6</v>
      </c>
      <c r="G111" s="11" t="s">
        <v>357</v>
      </c>
      <c r="H111" s="11" t="s">
        <v>358</v>
      </c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3.5" customHeight="1" x14ac:dyDescent="0.2">
      <c r="A112" s="50" t="s">
        <v>107</v>
      </c>
      <c r="B112" s="51"/>
      <c r="C112" s="52"/>
      <c r="D112" s="21"/>
      <c r="E112" s="33"/>
      <c r="F112" s="33"/>
      <c r="G112" s="33"/>
      <c r="H112" s="3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6" t="s">
        <v>140</v>
      </c>
      <c r="B113" s="34" t="s">
        <v>52</v>
      </c>
      <c r="C113" s="370"/>
      <c r="D113" s="335"/>
      <c r="E113" s="335"/>
      <c r="F113" s="335"/>
      <c r="G113" s="335"/>
      <c r="H113" s="33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6" t="s">
        <v>53</v>
      </c>
      <c r="B114" s="34" t="s">
        <v>54</v>
      </c>
      <c r="C114" s="330"/>
      <c r="D114" s="335"/>
      <c r="E114" s="335"/>
      <c r="F114" s="335"/>
      <c r="G114" s="335"/>
      <c r="H114" s="33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21" t="s">
        <v>43</v>
      </c>
      <c r="B115" s="19" t="s">
        <v>141</v>
      </c>
      <c r="C115" s="21" t="s">
        <v>40</v>
      </c>
      <c r="D115" s="21">
        <v>1</v>
      </c>
      <c r="E115" s="33"/>
      <c r="F115" s="33"/>
      <c r="G115" s="33"/>
      <c r="H115" s="33"/>
      <c r="I115" s="1"/>
      <c r="J115" s="2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21" t="s">
        <v>45</v>
      </c>
      <c r="B116" s="19" t="s">
        <v>142</v>
      </c>
      <c r="C116" s="21" t="s">
        <v>40</v>
      </c>
      <c r="D116" s="21">
        <v>1</v>
      </c>
      <c r="E116" s="33"/>
      <c r="F116" s="33"/>
      <c r="G116" s="33"/>
      <c r="H116" s="33"/>
      <c r="I116" s="1"/>
      <c r="J116" s="2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21" t="s">
        <v>55</v>
      </c>
      <c r="B117" s="19" t="s">
        <v>56</v>
      </c>
      <c r="C117" s="21" t="s">
        <v>40</v>
      </c>
      <c r="D117" s="21">
        <v>1</v>
      </c>
      <c r="E117" s="33"/>
      <c r="F117" s="33"/>
      <c r="G117" s="33"/>
      <c r="H117" s="33"/>
      <c r="I117" s="1"/>
      <c r="J117" s="2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6" t="s">
        <v>57</v>
      </c>
      <c r="B118" s="34" t="s">
        <v>58</v>
      </c>
      <c r="C118" s="330"/>
      <c r="D118" s="335"/>
      <c r="E118" s="335"/>
      <c r="F118" s="335"/>
      <c r="G118" s="335"/>
      <c r="H118" s="33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21" t="s">
        <v>43</v>
      </c>
      <c r="B119" s="19" t="s">
        <v>59</v>
      </c>
      <c r="C119" s="21" t="s">
        <v>18</v>
      </c>
      <c r="D119" s="21">
        <v>9</v>
      </c>
      <c r="E119" s="33"/>
      <c r="F119" s="33"/>
      <c r="G119" s="33"/>
      <c r="H119" s="33"/>
      <c r="I119" s="1"/>
      <c r="J119" s="2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26" t="s">
        <v>45</v>
      </c>
      <c r="B120" s="27" t="s">
        <v>109</v>
      </c>
      <c r="C120" s="26" t="s">
        <v>18</v>
      </c>
      <c r="D120" s="26">
        <f>D88+D89+D90</f>
        <v>18</v>
      </c>
      <c r="E120" s="32"/>
      <c r="F120" s="32"/>
      <c r="G120" s="32"/>
      <c r="H120" s="32"/>
      <c r="I120" s="31"/>
      <c r="J120" s="26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2.75" customHeight="1" x14ac:dyDescent="0.2">
      <c r="A121" s="26" t="s">
        <v>47</v>
      </c>
      <c r="B121" s="27" t="s">
        <v>60</v>
      </c>
      <c r="C121" s="26" t="s">
        <v>18</v>
      </c>
      <c r="D121" s="26">
        <f>D91</f>
        <v>8</v>
      </c>
      <c r="E121" s="32"/>
      <c r="F121" s="32"/>
      <c r="G121" s="32"/>
      <c r="H121" s="32"/>
      <c r="I121" s="31"/>
      <c r="J121" s="26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12.75" customHeight="1" x14ac:dyDescent="0.2">
      <c r="A122" s="21" t="s">
        <v>49</v>
      </c>
      <c r="B122" s="19" t="s">
        <v>62</v>
      </c>
      <c r="C122" s="21" t="s">
        <v>18</v>
      </c>
      <c r="D122" s="40">
        <v>0</v>
      </c>
      <c r="E122" s="41"/>
      <c r="F122" s="41"/>
      <c r="G122" s="41"/>
      <c r="H122" s="41"/>
      <c r="I122" s="1"/>
      <c r="J122" s="2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21" t="s">
        <v>63</v>
      </c>
      <c r="B123" s="19" t="s">
        <v>64</v>
      </c>
      <c r="C123" s="21" t="s">
        <v>31</v>
      </c>
      <c r="D123" s="21">
        <v>27</v>
      </c>
      <c r="E123" s="33"/>
      <c r="F123" s="33"/>
      <c r="G123" s="33"/>
      <c r="H123" s="33"/>
      <c r="I123" s="1"/>
      <c r="J123" s="2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21" t="s">
        <v>65</v>
      </c>
      <c r="B124" s="19" t="s">
        <v>143</v>
      </c>
      <c r="C124" s="21" t="s">
        <v>31</v>
      </c>
      <c r="D124" s="39">
        <v>30</v>
      </c>
      <c r="E124" s="33"/>
      <c r="F124" s="33"/>
      <c r="G124" s="33"/>
      <c r="H124" s="33"/>
      <c r="I124" s="1"/>
      <c r="J124" s="39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39" t="s">
        <v>67</v>
      </c>
      <c r="B125" s="19" t="s">
        <v>68</v>
      </c>
      <c r="C125" s="21" t="s">
        <v>31</v>
      </c>
      <c r="D125" s="21">
        <v>24</v>
      </c>
      <c r="E125" s="33"/>
      <c r="F125" s="33"/>
      <c r="G125" s="33"/>
      <c r="H125" s="33"/>
      <c r="I125" s="1"/>
      <c r="J125" s="2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21" t="s">
        <v>69</v>
      </c>
      <c r="B126" s="19" t="s">
        <v>70</v>
      </c>
      <c r="C126" s="21" t="s">
        <v>18</v>
      </c>
      <c r="D126" s="40">
        <v>0</v>
      </c>
      <c r="E126" s="41"/>
      <c r="F126" s="41"/>
      <c r="G126" s="41"/>
      <c r="H126" s="41"/>
      <c r="I126" s="1"/>
      <c r="J126" s="2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21" t="s">
        <v>71</v>
      </c>
      <c r="B127" s="19" t="s">
        <v>144</v>
      </c>
      <c r="C127" s="21" t="s">
        <v>40</v>
      </c>
      <c r="D127" s="21">
        <v>1</v>
      </c>
      <c r="E127" s="33"/>
      <c r="F127" s="33"/>
      <c r="G127" s="33"/>
      <c r="H127" s="33"/>
      <c r="I127" s="1"/>
      <c r="J127" s="2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21" t="s">
        <v>72</v>
      </c>
      <c r="B128" s="19" t="s">
        <v>73</v>
      </c>
      <c r="C128" s="21" t="s">
        <v>40</v>
      </c>
      <c r="D128" s="21">
        <v>1</v>
      </c>
      <c r="E128" s="33"/>
      <c r="F128" s="33"/>
      <c r="G128" s="33"/>
      <c r="H128" s="33"/>
      <c r="I128" s="1"/>
      <c r="J128" s="2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6" t="s">
        <v>145</v>
      </c>
      <c r="B129" s="34" t="s">
        <v>146</v>
      </c>
      <c r="C129" s="368"/>
      <c r="D129" s="335"/>
      <c r="E129" s="335"/>
      <c r="F129" s="335"/>
      <c r="G129" s="335"/>
      <c r="H129" s="33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21" t="s">
        <v>147</v>
      </c>
      <c r="B130" s="19" t="s">
        <v>148</v>
      </c>
      <c r="C130" s="21" t="s">
        <v>18</v>
      </c>
      <c r="D130" s="21">
        <v>2</v>
      </c>
      <c r="E130" s="33"/>
      <c r="F130" s="33"/>
      <c r="G130" s="33"/>
      <c r="H130" s="33"/>
      <c r="I130" s="1"/>
      <c r="J130" s="2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21" t="s">
        <v>149</v>
      </c>
      <c r="B131" s="19" t="s">
        <v>150</v>
      </c>
      <c r="C131" s="21" t="s">
        <v>18</v>
      </c>
      <c r="D131" s="21">
        <v>4</v>
      </c>
      <c r="E131" s="33"/>
      <c r="F131" s="33"/>
      <c r="G131" s="33"/>
      <c r="H131" s="33"/>
      <c r="I131" s="1"/>
      <c r="J131" s="2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21" t="s">
        <v>151</v>
      </c>
      <c r="B132" s="62" t="s">
        <v>152</v>
      </c>
      <c r="C132" s="52" t="s">
        <v>31</v>
      </c>
      <c r="D132" s="21">
        <v>15</v>
      </c>
      <c r="E132" s="33"/>
      <c r="F132" s="33"/>
      <c r="G132" s="33"/>
      <c r="H132" s="33"/>
      <c r="I132" s="1"/>
      <c r="J132" s="2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21" t="s">
        <v>153</v>
      </c>
      <c r="B133" s="19" t="s">
        <v>154</v>
      </c>
      <c r="C133" s="21" t="s">
        <v>31</v>
      </c>
      <c r="D133" s="21">
        <v>15</v>
      </c>
      <c r="E133" s="33"/>
      <c r="F133" s="33"/>
      <c r="G133" s="33"/>
      <c r="H133" s="33"/>
      <c r="I133" s="1"/>
      <c r="J133" s="2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2">
      <c r="A134" s="21" t="s">
        <v>155</v>
      </c>
      <c r="B134" s="19" t="s">
        <v>156</v>
      </c>
      <c r="C134" s="21" t="s">
        <v>40</v>
      </c>
      <c r="D134" s="21">
        <v>1</v>
      </c>
      <c r="E134" s="33"/>
      <c r="F134" s="33"/>
      <c r="G134" s="33"/>
      <c r="H134" s="33"/>
      <c r="I134" s="1"/>
      <c r="J134" s="2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21" t="s">
        <v>157</v>
      </c>
      <c r="B135" s="19" t="s">
        <v>158</v>
      </c>
      <c r="C135" s="52" t="s">
        <v>31</v>
      </c>
      <c r="D135" s="21">
        <v>6</v>
      </c>
      <c r="E135" s="33"/>
      <c r="F135" s="33"/>
      <c r="G135" s="33"/>
      <c r="H135" s="33"/>
      <c r="I135" s="1"/>
      <c r="J135" s="2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76" t="s">
        <v>159</v>
      </c>
      <c r="B136" s="34" t="s">
        <v>160</v>
      </c>
      <c r="C136" s="368"/>
      <c r="D136" s="335"/>
      <c r="E136" s="335"/>
      <c r="F136" s="335"/>
      <c r="G136" s="335"/>
      <c r="H136" s="33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21" t="s">
        <v>161</v>
      </c>
      <c r="B137" s="19" t="s">
        <v>162</v>
      </c>
      <c r="C137" s="21" t="s">
        <v>18</v>
      </c>
      <c r="D137" s="21">
        <v>3</v>
      </c>
      <c r="E137" s="33"/>
      <c r="F137" s="33"/>
      <c r="G137" s="33"/>
      <c r="H137" s="33"/>
      <c r="I137" s="1"/>
      <c r="J137" s="2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21" t="s">
        <v>163</v>
      </c>
      <c r="B138" s="19" t="s">
        <v>164</v>
      </c>
      <c r="C138" s="21" t="s">
        <v>18</v>
      </c>
      <c r="D138" s="21">
        <v>2</v>
      </c>
      <c r="E138" s="33"/>
      <c r="F138" s="33"/>
      <c r="G138" s="33"/>
      <c r="H138" s="33"/>
      <c r="I138" s="1"/>
      <c r="J138" s="2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 x14ac:dyDescent="0.2">
      <c r="A139" s="21" t="s">
        <v>165</v>
      </c>
      <c r="B139" s="19" t="s">
        <v>166</v>
      </c>
      <c r="C139" s="21" t="s">
        <v>18</v>
      </c>
      <c r="D139" s="21">
        <v>2</v>
      </c>
      <c r="E139" s="33"/>
      <c r="F139" s="33"/>
      <c r="G139" s="33"/>
      <c r="H139" s="33"/>
      <c r="I139" s="1"/>
      <c r="J139" s="2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6.25" customHeight="1" x14ac:dyDescent="0.2">
      <c r="A140" s="64" t="s">
        <v>167</v>
      </c>
      <c r="B140" s="65" t="s">
        <v>168</v>
      </c>
      <c r="C140" s="64" t="s">
        <v>40</v>
      </c>
      <c r="D140" s="64">
        <v>1</v>
      </c>
      <c r="E140" s="33"/>
      <c r="F140" s="33"/>
      <c r="G140" s="33"/>
      <c r="H140" s="33"/>
      <c r="I140" s="1"/>
      <c r="J140" s="2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 x14ac:dyDescent="0.2">
      <c r="A141" s="66" t="s">
        <v>169</v>
      </c>
      <c r="B141" s="65" t="s">
        <v>170</v>
      </c>
      <c r="C141" s="64" t="s">
        <v>40</v>
      </c>
      <c r="D141" s="64">
        <v>1</v>
      </c>
      <c r="E141" s="33"/>
      <c r="F141" s="33"/>
      <c r="G141" s="33"/>
      <c r="H141" s="33"/>
      <c r="I141" s="1"/>
      <c r="J141" s="2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 x14ac:dyDescent="0.2">
      <c r="A142" s="67" t="s">
        <v>171</v>
      </c>
      <c r="B142" s="19" t="s">
        <v>172</v>
      </c>
      <c r="C142" s="21" t="s">
        <v>18</v>
      </c>
      <c r="D142" s="21">
        <v>3</v>
      </c>
      <c r="E142" s="1"/>
      <c r="F142" s="69"/>
      <c r="G142" s="70"/>
      <c r="H142" s="1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76" t="s">
        <v>173</v>
      </c>
      <c r="B143" s="34" t="s">
        <v>174</v>
      </c>
      <c r="C143" s="368"/>
      <c r="D143" s="335"/>
      <c r="E143" s="335"/>
      <c r="F143" s="335"/>
      <c r="G143" s="335"/>
      <c r="H143" s="33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21" t="s">
        <v>175</v>
      </c>
      <c r="B144" s="19" t="s">
        <v>176</v>
      </c>
      <c r="C144" s="21" t="s">
        <v>40</v>
      </c>
      <c r="D144" s="22">
        <v>1</v>
      </c>
      <c r="E144" s="33"/>
      <c r="F144" s="33"/>
      <c r="G144" s="33"/>
      <c r="H144" s="33"/>
      <c r="I144" s="1"/>
      <c r="J144" s="2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76"/>
      <c r="B145" s="34" t="s">
        <v>177</v>
      </c>
      <c r="C145" s="368"/>
      <c r="D145" s="335"/>
      <c r="E145" s="335"/>
      <c r="F145" s="335"/>
      <c r="G145" s="335"/>
      <c r="H145" s="33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21" t="s">
        <v>178</v>
      </c>
      <c r="B146" s="19" t="s">
        <v>179</v>
      </c>
      <c r="C146" s="21" t="s">
        <v>18</v>
      </c>
      <c r="D146" s="21">
        <v>4</v>
      </c>
      <c r="E146" s="33"/>
      <c r="F146" s="33"/>
      <c r="G146" s="33"/>
      <c r="H146" s="33"/>
      <c r="I146" s="1"/>
      <c r="J146" s="2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2.5" customHeight="1" x14ac:dyDescent="0.2">
      <c r="A147" s="21" t="s">
        <v>180</v>
      </c>
      <c r="B147" s="19" t="s">
        <v>181</v>
      </c>
      <c r="C147" s="21" t="s">
        <v>18</v>
      </c>
      <c r="D147" s="21">
        <v>3</v>
      </c>
      <c r="E147" s="33"/>
      <c r="F147" s="33"/>
      <c r="G147" s="33"/>
      <c r="H147" s="33"/>
      <c r="I147" s="1"/>
      <c r="J147" s="2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21" t="s">
        <v>182</v>
      </c>
      <c r="B148" s="19" t="s">
        <v>183</v>
      </c>
      <c r="C148" s="21" t="s">
        <v>18</v>
      </c>
      <c r="D148" s="21">
        <v>2</v>
      </c>
      <c r="E148" s="33"/>
      <c r="F148" s="33"/>
      <c r="G148" s="33"/>
      <c r="H148" s="33"/>
      <c r="I148" s="1"/>
      <c r="J148" s="2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21" t="s">
        <v>184</v>
      </c>
      <c r="B149" s="19" t="s">
        <v>185</v>
      </c>
      <c r="C149" s="21" t="s">
        <v>186</v>
      </c>
      <c r="D149" s="21">
        <v>1</v>
      </c>
      <c r="E149" s="33"/>
      <c r="F149" s="33"/>
      <c r="G149" s="33"/>
      <c r="H149" s="33"/>
      <c r="I149" s="1"/>
      <c r="J149" s="2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21" t="s">
        <v>187</v>
      </c>
      <c r="B150" s="19" t="s">
        <v>188</v>
      </c>
      <c r="C150" s="21" t="s">
        <v>40</v>
      </c>
      <c r="D150" s="21">
        <v>1</v>
      </c>
      <c r="E150" s="33"/>
      <c r="F150" s="33"/>
      <c r="G150" s="33"/>
      <c r="H150" s="33"/>
      <c r="I150" s="1"/>
      <c r="J150" s="2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76"/>
      <c r="B151" s="34" t="s">
        <v>189</v>
      </c>
      <c r="C151" s="368"/>
      <c r="D151" s="335"/>
      <c r="E151" s="335"/>
      <c r="F151" s="335"/>
      <c r="G151" s="335"/>
      <c r="H151" s="33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21" t="s">
        <v>190</v>
      </c>
      <c r="B152" s="19" t="s">
        <v>179</v>
      </c>
      <c r="C152" s="21" t="s">
        <v>18</v>
      </c>
      <c r="D152" s="21">
        <v>2</v>
      </c>
      <c r="E152" s="33"/>
      <c r="F152" s="33"/>
      <c r="G152" s="33"/>
      <c r="H152" s="33"/>
      <c r="I152" s="1"/>
      <c r="J152" s="2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2.5" customHeight="1" x14ac:dyDescent="0.2">
      <c r="A153" s="21" t="s">
        <v>191</v>
      </c>
      <c r="B153" s="19" t="s">
        <v>181</v>
      </c>
      <c r="C153" s="21" t="s">
        <v>18</v>
      </c>
      <c r="D153" s="21">
        <v>5</v>
      </c>
      <c r="E153" s="33"/>
      <c r="F153" s="33"/>
      <c r="G153" s="33"/>
      <c r="H153" s="33"/>
      <c r="I153" s="1"/>
      <c r="J153" s="2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21" t="s">
        <v>192</v>
      </c>
      <c r="B154" s="19" t="s">
        <v>193</v>
      </c>
      <c r="C154" s="21" t="s">
        <v>18</v>
      </c>
      <c r="D154" s="21">
        <v>1</v>
      </c>
      <c r="E154" s="33"/>
      <c r="F154" s="33"/>
      <c r="G154" s="33"/>
      <c r="H154" s="33"/>
      <c r="I154" s="1"/>
      <c r="J154" s="2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21" t="s">
        <v>194</v>
      </c>
      <c r="B155" s="19" t="s">
        <v>183</v>
      </c>
      <c r="C155" s="21" t="s">
        <v>18</v>
      </c>
      <c r="D155" s="21">
        <v>2</v>
      </c>
      <c r="E155" s="33"/>
      <c r="F155" s="33"/>
      <c r="G155" s="33"/>
      <c r="H155" s="33"/>
      <c r="I155" s="1"/>
      <c r="J155" s="2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21" t="s">
        <v>195</v>
      </c>
      <c r="B156" s="19" t="s">
        <v>185</v>
      </c>
      <c r="C156" s="21" t="s">
        <v>186</v>
      </c>
      <c r="D156" s="21">
        <v>1</v>
      </c>
      <c r="E156" s="33"/>
      <c r="F156" s="33"/>
      <c r="G156" s="33"/>
      <c r="H156" s="33"/>
      <c r="I156" s="1"/>
      <c r="J156" s="2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21" t="s">
        <v>196</v>
      </c>
      <c r="B157" s="19" t="s">
        <v>188</v>
      </c>
      <c r="C157" s="21" t="s">
        <v>40</v>
      </c>
      <c r="D157" s="21">
        <v>1</v>
      </c>
      <c r="E157" s="33"/>
      <c r="F157" s="33"/>
      <c r="G157" s="33"/>
      <c r="H157" s="33"/>
      <c r="I157" s="1"/>
      <c r="J157" s="2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76"/>
      <c r="B158" s="34" t="s">
        <v>197</v>
      </c>
      <c r="C158" s="368"/>
      <c r="D158" s="335"/>
      <c r="E158" s="335"/>
      <c r="F158" s="335"/>
      <c r="G158" s="335"/>
      <c r="H158" s="33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21" t="s">
        <v>198</v>
      </c>
      <c r="B159" s="19" t="s">
        <v>179</v>
      </c>
      <c r="C159" s="21" t="s">
        <v>18</v>
      </c>
      <c r="D159" s="21">
        <v>6</v>
      </c>
      <c r="E159" s="33"/>
      <c r="F159" s="33"/>
      <c r="G159" s="33"/>
      <c r="H159" s="33"/>
      <c r="I159" s="1"/>
      <c r="J159" s="2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2.5" customHeight="1" x14ac:dyDescent="0.2">
      <c r="A160" s="21" t="s">
        <v>199</v>
      </c>
      <c r="B160" s="19" t="s">
        <v>181</v>
      </c>
      <c r="C160" s="21" t="s">
        <v>18</v>
      </c>
      <c r="D160" s="21">
        <v>2</v>
      </c>
      <c r="E160" s="33"/>
      <c r="F160" s="33"/>
      <c r="G160" s="33"/>
      <c r="H160" s="33"/>
      <c r="I160" s="1"/>
      <c r="J160" s="2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21" t="s">
        <v>200</v>
      </c>
      <c r="B161" s="19" t="s">
        <v>193</v>
      </c>
      <c r="C161" s="21" t="s">
        <v>18</v>
      </c>
      <c r="D161" s="21">
        <v>1</v>
      </c>
      <c r="E161" s="33"/>
      <c r="F161" s="33"/>
      <c r="G161" s="33"/>
      <c r="H161" s="33"/>
      <c r="I161" s="1"/>
      <c r="J161" s="2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21" t="s">
        <v>201</v>
      </c>
      <c r="B162" s="19" t="s">
        <v>183</v>
      </c>
      <c r="C162" s="21" t="s">
        <v>18</v>
      </c>
      <c r="D162" s="21">
        <v>1</v>
      </c>
      <c r="E162" s="33"/>
      <c r="F162" s="33"/>
      <c r="G162" s="33"/>
      <c r="H162" s="33"/>
      <c r="I162" s="1"/>
      <c r="J162" s="2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21" t="s">
        <v>202</v>
      </c>
      <c r="B163" s="19" t="s">
        <v>185</v>
      </c>
      <c r="C163" s="21" t="s">
        <v>186</v>
      </c>
      <c r="D163" s="21">
        <v>1</v>
      </c>
      <c r="E163" s="33"/>
      <c r="F163" s="33"/>
      <c r="G163" s="33"/>
      <c r="H163" s="33"/>
      <c r="I163" s="1"/>
      <c r="J163" s="2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21" t="s">
        <v>203</v>
      </c>
      <c r="B164" s="19" t="s">
        <v>188</v>
      </c>
      <c r="C164" s="21" t="s">
        <v>40</v>
      </c>
      <c r="D164" s="21">
        <v>1</v>
      </c>
      <c r="E164" s="33"/>
      <c r="F164" s="33"/>
      <c r="G164" s="33"/>
      <c r="H164" s="33"/>
      <c r="I164" s="1"/>
      <c r="J164" s="2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76"/>
      <c r="B165" s="34" t="s">
        <v>204</v>
      </c>
      <c r="C165" s="368"/>
      <c r="D165" s="335"/>
      <c r="E165" s="335"/>
      <c r="F165" s="335"/>
      <c r="G165" s="335"/>
      <c r="H165" s="33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21" t="s">
        <v>205</v>
      </c>
      <c r="B166" s="19" t="s">
        <v>206</v>
      </c>
      <c r="C166" s="21" t="s">
        <v>40</v>
      </c>
      <c r="D166" s="21">
        <v>1</v>
      </c>
      <c r="E166" s="33"/>
      <c r="F166" s="33"/>
      <c r="G166" s="33"/>
      <c r="H166" s="33"/>
      <c r="I166" s="1"/>
      <c r="J166" s="2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21" t="s">
        <v>207</v>
      </c>
      <c r="B167" s="19" t="s">
        <v>208</v>
      </c>
      <c r="C167" s="21" t="s">
        <v>40</v>
      </c>
      <c r="D167" s="21">
        <v>1</v>
      </c>
      <c r="E167" s="33"/>
      <c r="F167" s="33"/>
      <c r="G167" s="33"/>
      <c r="H167" s="33"/>
      <c r="I167" s="1"/>
      <c r="J167" s="2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76" t="s">
        <v>209</v>
      </c>
      <c r="B168" s="34" t="s">
        <v>210</v>
      </c>
      <c r="C168" s="368"/>
      <c r="D168" s="335"/>
      <c r="E168" s="335"/>
      <c r="F168" s="335"/>
      <c r="G168" s="335"/>
      <c r="H168" s="33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76" t="s">
        <v>211</v>
      </c>
      <c r="B169" s="34" t="s">
        <v>212</v>
      </c>
      <c r="C169" s="368"/>
      <c r="D169" s="335"/>
      <c r="E169" s="335"/>
      <c r="F169" s="335"/>
      <c r="G169" s="335"/>
      <c r="H169" s="331"/>
      <c r="I169" s="137"/>
      <c r="J169" s="137"/>
      <c r="K169" s="137"/>
      <c r="L169" s="137"/>
      <c r="M169" s="137"/>
      <c r="N169" s="137"/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</row>
    <row r="170" spans="1:26" ht="12.75" customHeight="1" x14ac:dyDescent="0.2">
      <c r="A170" s="77" t="s">
        <v>43</v>
      </c>
      <c r="B170" s="36" t="s">
        <v>213</v>
      </c>
      <c r="C170" s="21" t="s">
        <v>40</v>
      </c>
      <c r="D170" s="21">
        <v>1</v>
      </c>
      <c r="E170" s="33"/>
      <c r="F170" s="33"/>
      <c r="G170" s="33"/>
      <c r="H170" s="33"/>
      <c r="I170" s="1"/>
      <c r="J170" s="2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77" t="s">
        <v>45</v>
      </c>
      <c r="B171" s="36" t="s">
        <v>214</v>
      </c>
      <c r="C171" s="21" t="s">
        <v>40</v>
      </c>
      <c r="D171" s="21">
        <v>1</v>
      </c>
      <c r="E171" s="33"/>
      <c r="F171" s="33"/>
      <c r="G171" s="33"/>
      <c r="H171" s="33"/>
      <c r="I171" s="1"/>
      <c r="J171" s="2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26" t="s">
        <v>103</v>
      </c>
      <c r="B172" s="34"/>
      <c r="C172" s="138"/>
      <c r="D172" s="40"/>
      <c r="E172" s="40"/>
      <c r="F172" s="40"/>
      <c r="G172" s="40"/>
      <c r="H172" s="4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27" t="s">
        <v>366</v>
      </c>
      <c r="B173" s="128"/>
      <c r="C173" s="129"/>
      <c r="D173" s="39"/>
      <c r="E173" s="130"/>
      <c r="F173" s="130"/>
      <c r="G173" s="131"/>
      <c r="H173" s="13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">
      <c r="A174" s="371" t="s">
        <v>360</v>
      </c>
      <c r="B174" s="343"/>
      <c r="C174" s="343"/>
      <c r="D174" s="343"/>
      <c r="E174" s="343"/>
      <c r="F174" s="343"/>
      <c r="G174" s="343"/>
      <c r="H174" s="343"/>
      <c r="I174" s="81"/>
      <c r="J174" s="82"/>
      <c r="K174" s="82"/>
      <c r="L174" s="82"/>
      <c r="M174" s="82"/>
      <c r="N174" s="82"/>
      <c r="O174" s="8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6"/>
      <c r="B175" s="16"/>
      <c r="C175" s="16"/>
      <c r="D175" s="16"/>
      <c r="E175" s="16"/>
      <c r="F175" s="16"/>
      <c r="G175" s="57"/>
      <c r="H175" s="5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326" t="s">
        <v>2</v>
      </c>
      <c r="B176" s="326" t="s">
        <v>3</v>
      </c>
      <c r="C176" s="133"/>
      <c r="D176" s="139" t="s">
        <v>6</v>
      </c>
      <c r="E176" s="373" t="s">
        <v>367</v>
      </c>
      <c r="F176" s="331"/>
      <c r="G176" s="122" t="s">
        <v>368</v>
      </c>
      <c r="H176" s="122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3.75" customHeight="1" x14ac:dyDescent="0.2">
      <c r="A177" s="327"/>
      <c r="B177" s="327"/>
      <c r="C177" s="14" t="s">
        <v>5</v>
      </c>
      <c r="D177" s="140"/>
      <c r="E177" s="121" t="s">
        <v>354</v>
      </c>
      <c r="F177" s="122" t="s">
        <v>355</v>
      </c>
      <c r="G177" s="121" t="s">
        <v>354</v>
      </c>
      <c r="H177" s="122" t="s">
        <v>355</v>
      </c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2.75" customHeight="1" x14ac:dyDescent="0.2">
      <c r="A178" s="328"/>
      <c r="B178" s="328"/>
      <c r="C178" s="85"/>
      <c r="D178" s="141"/>
      <c r="E178" s="6" t="s">
        <v>356</v>
      </c>
      <c r="F178" s="6" t="s">
        <v>356</v>
      </c>
      <c r="G178" s="6" t="s">
        <v>356</v>
      </c>
      <c r="H178" s="6" t="s">
        <v>356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8">
        <v>1</v>
      </c>
      <c r="B179" s="8">
        <v>2</v>
      </c>
      <c r="C179" s="8">
        <v>3</v>
      </c>
      <c r="D179" s="9">
        <v>4</v>
      </c>
      <c r="E179" s="10">
        <v>5</v>
      </c>
      <c r="F179" s="11">
        <v>6</v>
      </c>
      <c r="G179" s="11" t="s">
        <v>357</v>
      </c>
      <c r="H179" s="11" t="s">
        <v>358</v>
      </c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4.25" customHeight="1" x14ac:dyDescent="0.2">
      <c r="A180" s="50" t="s">
        <v>107</v>
      </c>
      <c r="B180" s="51"/>
      <c r="C180" s="52"/>
      <c r="D180" s="21"/>
      <c r="E180" s="33"/>
      <c r="F180" s="33"/>
      <c r="G180" s="33"/>
      <c r="H180" s="3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85" t="s">
        <v>216</v>
      </c>
      <c r="B181" s="34" t="s">
        <v>217</v>
      </c>
      <c r="C181" s="368"/>
      <c r="D181" s="335"/>
      <c r="E181" s="335"/>
      <c r="F181" s="335"/>
      <c r="G181" s="335"/>
      <c r="H181" s="33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7" t="s">
        <v>218</v>
      </c>
      <c r="B182" s="20" t="s">
        <v>219</v>
      </c>
      <c r="C182" s="24" t="s">
        <v>40</v>
      </c>
      <c r="D182" s="22">
        <v>1</v>
      </c>
      <c r="E182" s="25"/>
      <c r="F182" s="25"/>
      <c r="G182" s="25"/>
      <c r="H182" s="25"/>
      <c r="I182" s="1"/>
      <c r="J182" s="2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7" t="s">
        <v>220</v>
      </c>
      <c r="B183" s="20" t="s">
        <v>221</v>
      </c>
      <c r="C183" s="24" t="s">
        <v>40</v>
      </c>
      <c r="D183" s="22">
        <v>1</v>
      </c>
      <c r="E183" s="25"/>
      <c r="F183" s="25"/>
      <c r="G183" s="25"/>
      <c r="H183" s="25"/>
      <c r="I183" s="1"/>
      <c r="J183" s="2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6" t="s">
        <v>222</v>
      </c>
      <c r="B184" s="34" t="s">
        <v>223</v>
      </c>
      <c r="C184" s="368"/>
      <c r="D184" s="335"/>
      <c r="E184" s="335"/>
      <c r="F184" s="335"/>
      <c r="G184" s="335"/>
      <c r="H184" s="33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40" t="s">
        <v>224</v>
      </c>
      <c r="B185" s="34" t="s">
        <v>225</v>
      </c>
      <c r="C185" s="368"/>
      <c r="D185" s="335"/>
      <c r="E185" s="335"/>
      <c r="F185" s="335"/>
      <c r="G185" s="335"/>
      <c r="H185" s="33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6" t="s">
        <v>53</v>
      </c>
      <c r="B186" s="34" t="s">
        <v>226</v>
      </c>
      <c r="C186" s="368"/>
      <c r="D186" s="335"/>
      <c r="E186" s="335"/>
      <c r="F186" s="335"/>
      <c r="G186" s="335"/>
      <c r="H186" s="33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87" t="s">
        <v>43</v>
      </c>
      <c r="B187" s="36" t="s">
        <v>227</v>
      </c>
      <c r="C187" s="21" t="s">
        <v>18</v>
      </c>
      <c r="D187" s="21">
        <v>2</v>
      </c>
      <c r="E187" s="33"/>
      <c r="F187" s="33"/>
      <c r="G187" s="33"/>
      <c r="H187" s="33"/>
      <c r="I187" s="1"/>
      <c r="J187" s="2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87" t="s">
        <v>45</v>
      </c>
      <c r="B188" s="36" t="s">
        <v>228</v>
      </c>
      <c r="C188" s="21" t="s">
        <v>18</v>
      </c>
      <c r="D188" s="21">
        <v>2</v>
      </c>
      <c r="E188" s="33"/>
      <c r="F188" s="33"/>
      <c r="G188" s="33"/>
      <c r="H188" s="33"/>
      <c r="I188" s="1"/>
      <c r="J188" s="2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87" t="s">
        <v>47</v>
      </c>
      <c r="B189" s="36" t="s">
        <v>229</v>
      </c>
      <c r="C189" s="21" t="s">
        <v>40</v>
      </c>
      <c r="D189" s="21">
        <v>1</v>
      </c>
      <c r="E189" s="33"/>
      <c r="F189" s="33"/>
      <c r="G189" s="33"/>
      <c r="H189" s="33"/>
      <c r="I189" s="1"/>
      <c r="J189" s="2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6" t="s">
        <v>57</v>
      </c>
      <c r="B190" s="34" t="s">
        <v>230</v>
      </c>
      <c r="C190" s="368"/>
      <c r="D190" s="335"/>
      <c r="E190" s="335"/>
      <c r="F190" s="335"/>
      <c r="G190" s="335"/>
      <c r="H190" s="33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87" t="s">
        <v>43</v>
      </c>
      <c r="B191" s="36" t="s">
        <v>227</v>
      </c>
      <c r="C191" s="21" t="s">
        <v>18</v>
      </c>
      <c r="D191" s="21">
        <v>2</v>
      </c>
      <c r="E191" s="33"/>
      <c r="F191" s="33"/>
      <c r="G191" s="33"/>
      <c r="H191" s="33"/>
      <c r="I191" s="1"/>
      <c r="J191" s="2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87" t="s">
        <v>45</v>
      </c>
      <c r="B192" s="36" t="s">
        <v>231</v>
      </c>
      <c r="C192" s="21" t="s">
        <v>18</v>
      </c>
      <c r="D192" s="21">
        <v>2</v>
      </c>
      <c r="E192" s="33"/>
      <c r="F192" s="33"/>
      <c r="G192" s="33"/>
      <c r="H192" s="33"/>
      <c r="I192" s="1"/>
      <c r="J192" s="2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87" t="s">
        <v>47</v>
      </c>
      <c r="B193" s="36" t="s">
        <v>229</v>
      </c>
      <c r="C193" s="21" t="s">
        <v>40</v>
      </c>
      <c r="D193" s="21">
        <v>1</v>
      </c>
      <c r="E193" s="33"/>
      <c r="F193" s="33"/>
      <c r="G193" s="33"/>
      <c r="H193" s="33"/>
      <c r="I193" s="1"/>
      <c r="J193" s="2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87" t="s">
        <v>49</v>
      </c>
      <c r="B194" s="36" t="s">
        <v>232</v>
      </c>
      <c r="C194" s="21" t="s">
        <v>18</v>
      </c>
      <c r="D194" s="21">
        <v>2</v>
      </c>
      <c r="E194" s="33"/>
      <c r="F194" s="33"/>
      <c r="G194" s="33"/>
      <c r="H194" s="33"/>
      <c r="I194" s="1"/>
      <c r="J194" s="2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6" t="s">
        <v>55</v>
      </c>
      <c r="B195" s="34" t="s">
        <v>233</v>
      </c>
      <c r="C195" s="368"/>
      <c r="D195" s="335"/>
      <c r="E195" s="335"/>
      <c r="F195" s="335"/>
      <c r="G195" s="335"/>
      <c r="H195" s="33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87" t="s">
        <v>43</v>
      </c>
      <c r="B196" s="36" t="s">
        <v>227</v>
      </c>
      <c r="C196" s="21" t="s">
        <v>18</v>
      </c>
      <c r="D196" s="21">
        <v>2</v>
      </c>
      <c r="E196" s="33"/>
      <c r="F196" s="33"/>
      <c r="G196" s="33"/>
      <c r="H196" s="33"/>
      <c r="I196" s="1"/>
      <c r="J196" s="2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87" t="s">
        <v>45</v>
      </c>
      <c r="B197" s="36" t="s">
        <v>231</v>
      </c>
      <c r="C197" s="21" t="s">
        <v>18</v>
      </c>
      <c r="D197" s="21">
        <v>2</v>
      </c>
      <c r="E197" s="33"/>
      <c r="F197" s="33"/>
      <c r="G197" s="33"/>
      <c r="H197" s="33"/>
      <c r="I197" s="1"/>
      <c r="J197" s="2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87" t="s">
        <v>47</v>
      </c>
      <c r="B198" s="36" t="s">
        <v>229</v>
      </c>
      <c r="C198" s="21" t="s">
        <v>40</v>
      </c>
      <c r="D198" s="21">
        <v>1</v>
      </c>
      <c r="E198" s="33"/>
      <c r="F198" s="33"/>
      <c r="G198" s="33"/>
      <c r="H198" s="33"/>
      <c r="I198" s="1"/>
      <c r="J198" s="2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40" t="s">
        <v>234</v>
      </c>
      <c r="B199" s="34" t="s">
        <v>235</v>
      </c>
      <c r="C199" s="369"/>
      <c r="D199" s="335"/>
      <c r="E199" s="335"/>
      <c r="F199" s="335"/>
      <c r="G199" s="335"/>
      <c r="H199" s="33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87" t="s">
        <v>43</v>
      </c>
      <c r="B200" s="35" t="s">
        <v>236</v>
      </c>
      <c r="C200" s="21" t="s">
        <v>18</v>
      </c>
      <c r="D200" s="21">
        <v>2</v>
      </c>
      <c r="E200" s="33"/>
      <c r="F200" s="33"/>
      <c r="G200" s="33"/>
      <c r="H200" s="33"/>
      <c r="I200" s="1"/>
      <c r="J200" s="2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87" t="s">
        <v>45</v>
      </c>
      <c r="B201" s="36" t="s">
        <v>231</v>
      </c>
      <c r="C201" s="21" t="s">
        <v>18</v>
      </c>
      <c r="D201" s="21">
        <v>2</v>
      </c>
      <c r="E201" s="33"/>
      <c r="F201" s="33"/>
      <c r="G201" s="33"/>
      <c r="H201" s="33"/>
      <c r="I201" s="1"/>
      <c r="J201" s="2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87" t="s">
        <v>47</v>
      </c>
      <c r="B202" s="35" t="s">
        <v>237</v>
      </c>
      <c r="C202" s="21" t="s">
        <v>40</v>
      </c>
      <c r="D202" s="21">
        <v>1</v>
      </c>
      <c r="E202" s="33"/>
      <c r="F202" s="33"/>
      <c r="G202" s="33"/>
      <c r="H202" s="33"/>
      <c r="I202" s="1"/>
      <c r="J202" s="2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6" t="s">
        <v>238</v>
      </c>
      <c r="B203" s="34" t="s">
        <v>239</v>
      </c>
      <c r="C203" s="368"/>
      <c r="D203" s="335"/>
      <c r="E203" s="335"/>
      <c r="F203" s="335"/>
      <c r="G203" s="335"/>
      <c r="H203" s="33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21" t="s">
        <v>240</v>
      </c>
      <c r="B204" s="88" t="s">
        <v>241</v>
      </c>
      <c r="C204" s="21" t="s">
        <v>40</v>
      </c>
      <c r="D204" s="21">
        <v>1</v>
      </c>
      <c r="E204" s="33"/>
      <c r="F204" s="33"/>
      <c r="G204" s="33"/>
      <c r="H204" s="3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21" t="s">
        <v>242</v>
      </c>
      <c r="B205" s="88" t="s">
        <v>243</v>
      </c>
      <c r="C205" s="21" t="s">
        <v>40</v>
      </c>
      <c r="D205" s="21">
        <v>1</v>
      </c>
      <c r="E205" s="33"/>
      <c r="F205" s="33"/>
      <c r="G205" s="33"/>
      <c r="H205" s="3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6" t="s">
        <v>244</v>
      </c>
      <c r="B206" s="34" t="s">
        <v>245</v>
      </c>
      <c r="C206" s="330" t="s">
        <v>246</v>
      </c>
      <c r="D206" s="335"/>
      <c r="E206" s="335"/>
      <c r="F206" s="335"/>
      <c r="G206" s="335"/>
      <c r="H206" s="33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6" t="s">
        <v>247</v>
      </c>
      <c r="B207" s="34" t="s">
        <v>369</v>
      </c>
      <c r="C207" s="368"/>
      <c r="D207" s="335"/>
      <c r="E207" s="335"/>
      <c r="F207" s="335"/>
      <c r="G207" s="335"/>
      <c r="H207" s="33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2.5" customHeight="1" x14ac:dyDescent="0.2">
      <c r="A208" s="21" t="s">
        <v>249</v>
      </c>
      <c r="B208" s="88" t="s">
        <v>250</v>
      </c>
      <c r="C208" s="21" t="s">
        <v>40</v>
      </c>
      <c r="D208" s="21">
        <v>1</v>
      </c>
      <c r="E208" s="33"/>
      <c r="F208" s="33"/>
      <c r="G208" s="33"/>
      <c r="H208" s="33"/>
      <c r="I208" s="1"/>
      <c r="J208" s="2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2.5" customHeight="1" x14ac:dyDescent="0.2">
      <c r="A209" s="21" t="s">
        <v>251</v>
      </c>
      <c r="B209" s="88" t="s">
        <v>252</v>
      </c>
      <c r="C209" s="21" t="s">
        <v>40</v>
      </c>
      <c r="D209" s="21">
        <v>1</v>
      </c>
      <c r="E209" s="33"/>
      <c r="F209" s="33"/>
      <c r="G209" s="33"/>
      <c r="H209" s="33"/>
      <c r="I209" s="1"/>
      <c r="J209" s="2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7" customHeight="1" x14ac:dyDescent="0.2">
      <c r="A210" s="21" t="s">
        <v>253</v>
      </c>
      <c r="B210" s="88" t="s">
        <v>254</v>
      </c>
      <c r="C210" s="21" t="s">
        <v>40</v>
      </c>
      <c r="D210" s="21">
        <v>1</v>
      </c>
      <c r="E210" s="1"/>
      <c r="F210" s="33"/>
      <c r="G210" s="33"/>
      <c r="H210" s="1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2.5" customHeight="1" x14ac:dyDescent="0.2">
      <c r="A211" s="6" t="s">
        <v>255</v>
      </c>
      <c r="B211" s="89" t="s">
        <v>256</v>
      </c>
      <c r="C211" s="368"/>
      <c r="D211" s="335"/>
      <c r="E211" s="335"/>
      <c r="F211" s="335"/>
      <c r="G211" s="335"/>
      <c r="H211" s="33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21" t="s">
        <v>257</v>
      </c>
      <c r="B212" s="88" t="s">
        <v>258</v>
      </c>
      <c r="C212" s="21" t="s">
        <v>40</v>
      </c>
      <c r="D212" s="21">
        <v>1</v>
      </c>
      <c r="E212" s="33"/>
      <c r="F212" s="33"/>
      <c r="G212" s="33"/>
      <c r="H212" s="33"/>
      <c r="I212" s="1"/>
      <c r="J212" s="2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2.5" customHeight="1" x14ac:dyDescent="0.2">
      <c r="A213" s="21" t="s">
        <v>259</v>
      </c>
      <c r="B213" s="88" t="s">
        <v>260</v>
      </c>
      <c r="C213" s="21" t="s">
        <v>40</v>
      </c>
      <c r="D213" s="21">
        <v>1</v>
      </c>
      <c r="E213" s="33"/>
      <c r="F213" s="33"/>
      <c r="G213" s="33"/>
      <c r="H213" s="33"/>
      <c r="I213" s="1"/>
      <c r="J213" s="2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21" t="s">
        <v>261</v>
      </c>
      <c r="B214" s="88" t="s">
        <v>262</v>
      </c>
      <c r="C214" s="21" t="s">
        <v>40</v>
      </c>
      <c r="D214" s="21">
        <v>1</v>
      </c>
      <c r="E214" s="33"/>
      <c r="F214" s="33"/>
      <c r="G214" s="33"/>
      <c r="H214" s="33"/>
      <c r="I214" s="1"/>
      <c r="J214" s="2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6" t="s">
        <v>263</v>
      </c>
      <c r="B215" s="89" t="s">
        <v>264</v>
      </c>
      <c r="C215" s="368"/>
      <c r="D215" s="335"/>
      <c r="E215" s="335"/>
      <c r="F215" s="335"/>
      <c r="G215" s="335"/>
      <c r="H215" s="33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90" t="s">
        <v>265</v>
      </c>
      <c r="B216" s="88" t="s">
        <v>266</v>
      </c>
      <c r="C216" s="21" t="s">
        <v>40</v>
      </c>
      <c r="D216" s="21">
        <v>1</v>
      </c>
      <c r="E216" s="33"/>
      <c r="F216" s="33"/>
      <c r="G216" s="33"/>
      <c r="H216" s="33"/>
      <c r="I216" s="1"/>
      <c r="J216" s="2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2">
      <c r="A217" s="126" t="s">
        <v>103</v>
      </c>
      <c r="B217" s="138"/>
      <c r="C217" s="368"/>
      <c r="D217" s="335"/>
      <c r="E217" s="335"/>
      <c r="F217" s="335"/>
      <c r="G217" s="331"/>
      <c r="H217" s="4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27" t="s">
        <v>370</v>
      </c>
      <c r="B218" s="129"/>
      <c r="C218" s="129"/>
      <c r="D218" s="142"/>
      <c r="E218" s="131"/>
      <c r="F218" s="131"/>
      <c r="G218" s="131"/>
      <c r="H218" s="13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29"/>
      <c r="B219" s="132"/>
      <c r="C219" s="391"/>
      <c r="D219" s="343"/>
      <c r="E219" s="343"/>
      <c r="F219" s="343"/>
      <c r="G219" s="129"/>
      <c r="H219" s="129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3.5" customHeight="1" x14ac:dyDescent="0.2">
      <c r="A220" s="372"/>
      <c r="B220" s="343"/>
      <c r="C220" s="343"/>
      <c r="D220" s="343"/>
      <c r="E220" s="343"/>
      <c r="F220" s="343"/>
      <c r="G220" s="16"/>
      <c r="H220" s="1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">
      <c r="A221" s="386" t="s">
        <v>360</v>
      </c>
      <c r="B221" s="387"/>
      <c r="C221" s="387"/>
      <c r="D221" s="387"/>
      <c r="E221" s="387"/>
      <c r="F221" s="387"/>
      <c r="G221" s="387"/>
      <c r="H221" s="38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302"/>
      <c r="B222" s="302"/>
      <c r="C222" s="302"/>
      <c r="D222" s="302"/>
      <c r="E222" s="302"/>
      <c r="F222" s="302"/>
      <c r="G222" s="302"/>
      <c r="H222" s="30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388" t="s">
        <v>2</v>
      </c>
      <c r="B223" s="388" t="s">
        <v>3</v>
      </c>
      <c r="C223" s="303"/>
      <c r="D223" s="390" t="s">
        <v>6</v>
      </c>
      <c r="E223" s="389" t="s">
        <v>371</v>
      </c>
      <c r="F223" s="383"/>
      <c r="G223" s="389" t="s">
        <v>372</v>
      </c>
      <c r="H223" s="38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3.75" customHeight="1" x14ac:dyDescent="0.2">
      <c r="A224" s="383"/>
      <c r="B224" s="383"/>
      <c r="C224" s="303" t="s">
        <v>5</v>
      </c>
      <c r="D224" s="383"/>
      <c r="E224" s="304" t="s">
        <v>354</v>
      </c>
      <c r="F224" s="305" t="s">
        <v>355</v>
      </c>
      <c r="G224" s="304" t="s">
        <v>354</v>
      </c>
      <c r="H224" s="305" t="s">
        <v>355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383"/>
      <c r="B225" s="383"/>
      <c r="C225" s="303"/>
      <c r="D225" s="383"/>
      <c r="E225" s="303" t="s">
        <v>356</v>
      </c>
      <c r="F225" s="303" t="s">
        <v>356</v>
      </c>
      <c r="G225" s="303" t="s">
        <v>356</v>
      </c>
      <c r="H225" s="303" t="s">
        <v>356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306">
        <v>1</v>
      </c>
      <c r="B226" s="306">
        <v>2</v>
      </c>
      <c r="C226" s="306">
        <v>3</v>
      </c>
      <c r="D226" s="307">
        <v>4</v>
      </c>
      <c r="E226" s="306">
        <v>5</v>
      </c>
      <c r="F226" s="306">
        <v>6</v>
      </c>
      <c r="G226" s="306" t="s">
        <v>357</v>
      </c>
      <c r="H226" s="306" t="s">
        <v>358</v>
      </c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4.25" customHeight="1" x14ac:dyDescent="0.2">
      <c r="A227" s="308" t="s">
        <v>107</v>
      </c>
      <c r="B227" s="309"/>
      <c r="C227" s="309"/>
      <c r="D227" s="309"/>
      <c r="E227" s="309"/>
      <c r="F227" s="309"/>
      <c r="G227" s="309"/>
      <c r="H227" s="30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303"/>
      <c r="B228" s="310" t="s">
        <v>268</v>
      </c>
      <c r="C228" s="382"/>
      <c r="D228" s="383"/>
      <c r="E228" s="383"/>
      <c r="F228" s="383"/>
      <c r="G228" s="383"/>
      <c r="H228" s="38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310"/>
      <c r="B229" s="311" t="s">
        <v>269</v>
      </c>
      <c r="C229" s="384"/>
      <c r="D229" s="383"/>
      <c r="E229" s="383"/>
      <c r="F229" s="383"/>
      <c r="G229" s="383"/>
      <c r="H229" s="38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2.5" customHeight="1" x14ac:dyDescent="0.2">
      <c r="A230" s="312">
        <v>1</v>
      </c>
      <c r="B230" s="313" t="s">
        <v>270</v>
      </c>
      <c r="C230" s="312" t="s">
        <v>18</v>
      </c>
      <c r="D230" s="312">
        <v>1</v>
      </c>
      <c r="E230" s="314"/>
      <c r="F230" s="314"/>
      <c r="G230" s="314"/>
      <c r="H230" s="31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312">
        <v>2</v>
      </c>
      <c r="B231" s="313" t="s">
        <v>271</v>
      </c>
      <c r="C231" s="312" t="s">
        <v>272</v>
      </c>
      <c r="D231" s="312">
        <v>1</v>
      </c>
      <c r="E231" s="314"/>
      <c r="F231" s="314"/>
      <c r="G231" s="314"/>
      <c r="H231" s="31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2.5" customHeight="1" x14ac:dyDescent="0.2">
      <c r="A232" s="312">
        <v>3</v>
      </c>
      <c r="B232" s="313" t="s">
        <v>273</v>
      </c>
      <c r="C232" s="312" t="s">
        <v>272</v>
      </c>
      <c r="D232" s="312">
        <v>2</v>
      </c>
      <c r="E232" s="314"/>
      <c r="F232" s="314"/>
      <c r="G232" s="314"/>
      <c r="H232" s="31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312">
        <v>4</v>
      </c>
      <c r="B233" s="313" t="s">
        <v>274</v>
      </c>
      <c r="C233" s="312" t="s">
        <v>31</v>
      </c>
      <c r="D233" s="312">
        <v>3</v>
      </c>
      <c r="E233" s="315"/>
      <c r="F233" s="315"/>
      <c r="G233" s="315"/>
      <c r="H233" s="31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312">
        <v>5</v>
      </c>
      <c r="B234" s="313" t="s">
        <v>275</v>
      </c>
      <c r="C234" s="312" t="s">
        <v>272</v>
      </c>
      <c r="D234" s="312">
        <v>2</v>
      </c>
      <c r="E234" s="315"/>
      <c r="F234" s="315"/>
      <c r="G234" s="315"/>
      <c r="H234" s="31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312">
        <v>6</v>
      </c>
      <c r="B235" s="313" t="s">
        <v>276</v>
      </c>
      <c r="C235" s="312" t="s">
        <v>31</v>
      </c>
      <c r="D235" s="312">
        <v>6</v>
      </c>
      <c r="E235" s="315"/>
      <c r="F235" s="315"/>
      <c r="G235" s="315"/>
      <c r="H235" s="31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312">
        <v>7</v>
      </c>
      <c r="B236" s="313" t="s">
        <v>277</v>
      </c>
      <c r="C236" s="312" t="s">
        <v>31</v>
      </c>
      <c r="D236" s="312">
        <v>3</v>
      </c>
      <c r="E236" s="315"/>
      <c r="F236" s="315"/>
      <c r="G236" s="315"/>
      <c r="H236" s="31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312">
        <v>8</v>
      </c>
      <c r="B237" s="313" t="s">
        <v>278</v>
      </c>
      <c r="C237" s="312" t="s">
        <v>31</v>
      </c>
      <c r="D237" s="312">
        <v>3</v>
      </c>
      <c r="E237" s="315"/>
      <c r="F237" s="315"/>
      <c r="G237" s="315"/>
      <c r="H237" s="31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312">
        <v>9</v>
      </c>
      <c r="B238" s="313" t="s">
        <v>279</v>
      </c>
      <c r="C238" s="312" t="s">
        <v>31</v>
      </c>
      <c r="D238" s="312">
        <v>3</v>
      </c>
      <c r="E238" s="315"/>
      <c r="F238" s="315"/>
      <c r="G238" s="315"/>
      <c r="H238" s="31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312">
        <v>10</v>
      </c>
      <c r="B239" s="313" t="s">
        <v>280</v>
      </c>
      <c r="C239" s="312" t="s">
        <v>31</v>
      </c>
      <c r="D239" s="312">
        <v>2</v>
      </c>
      <c r="E239" s="315"/>
      <c r="F239" s="315"/>
      <c r="G239" s="315"/>
      <c r="H239" s="31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312">
        <v>11</v>
      </c>
      <c r="B240" s="313" t="s">
        <v>281</v>
      </c>
      <c r="C240" s="312" t="s">
        <v>31</v>
      </c>
      <c r="D240" s="312">
        <v>2</v>
      </c>
      <c r="E240" s="315"/>
      <c r="F240" s="315"/>
      <c r="G240" s="315"/>
      <c r="H240" s="31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312">
        <v>12</v>
      </c>
      <c r="B241" s="313" t="s">
        <v>282</v>
      </c>
      <c r="C241" s="312" t="s">
        <v>31</v>
      </c>
      <c r="D241" s="312">
        <v>3</v>
      </c>
      <c r="E241" s="315"/>
      <c r="F241" s="315"/>
      <c r="G241" s="315"/>
      <c r="H241" s="31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312"/>
      <c r="B242" s="316" t="s">
        <v>597</v>
      </c>
      <c r="C242" s="312"/>
      <c r="D242" s="312"/>
      <c r="E242" s="315"/>
      <c r="F242" s="315"/>
      <c r="G242" s="315"/>
      <c r="H242" s="31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312">
        <v>13</v>
      </c>
      <c r="B243" s="317" t="s">
        <v>596</v>
      </c>
      <c r="C243" s="312" t="s">
        <v>18</v>
      </c>
      <c r="D243" s="312">
        <v>2</v>
      </c>
      <c r="E243" s="315"/>
      <c r="F243" s="315"/>
      <c r="G243" s="315"/>
      <c r="H243" s="31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312">
        <v>14</v>
      </c>
      <c r="B244" s="317" t="s">
        <v>598</v>
      </c>
      <c r="C244" s="312" t="s">
        <v>272</v>
      </c>
      <c r="D244" s="312">
        <v>2</v>
      </c>
      <c r="E244" s="315"/>
      <c r="F244" s="315"/>
      <c r="G244" s="315"/>
      <c r="H244" s="31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312">
        <v>15</v>
      </c>
      <c r="B245" s="317" t="s">
        <v>599</v>
      </c>
      <c r="C245" s="312" t="s">
        <v>272</v>
      </c>
      <c r="D245" s="312">
        <v>2</v>
      </c>
      <c r="E245" s="315"/>
      <c r="F245" s="315"/>
      <c r="G245" s="315"/>
      <c r="H245" s="31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312">
        <v>16</v>
      </c>
      <c r="B246" s="317" t="s">
        <v>600</v>
      </c>
      <c r="C246" s="312" t="s">
        <v>31</v>
      </c>
      <c r="D246" s="312">
        <v>3</v>
      </c>
      <c r="E246" s="315"/>
      <c r="F246" s="315"/>
      <c r="G246" s="315"/>
      <c r="H246" s="31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312">
        <v>17</v>
      </c>
      <c r="B247" s="317" t="s">
        <v>601</v>
      </c>
      <c r="C247" s="312" t="s">
        <v>272</v>
      </c>
      <c r="D247" s="312">
        <v>2</v>
      </c>
      <c r="E247" s="315"/>
      <c r="F247" s="315"/>
      <c r="G247" s="315"/>
      <c r="H247" s="31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312">
        <v>18</v>
      </c>
      <c r="B248" s="317" t="s">
        <v>602</v>
      </c>
      <c r="C248" s="312" t="s">
        <v>31</v>
      </c>
      <c r="D248" s="312">
        <v>6</v>
      </c>
      <c r="E248" s="315"/>
      <c r="F248" s="315"/>
      <c r="G248" s="315"/>
      <c r="H248" s="31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312">
        <v>19</v>
      </c>
      <c r="B249" s="317" t="s">
        <v>603</v>
      </c>
      <c r="C249" s="312" t="s">
        <v>31</v>
      </c>
      <c r="D249" s="312">
        <v>3</v>
      </c>
      <c r="E249" s="315"/>
      <c r="F249" s="315"/>
      <c r="G249" s="315"/>
      <c r="H249" s="31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312">
        <v>20</v>
      </c>
      <c r="B250" s="317" t="s">
        <v>278</v>
      </c>
      <c r="C250" s="312" t="s">
        <v>31</v>
      </c>
      <c r="D250" s="312">
        <v>3</v>
      </c>
      <c r="E250" s="315"/>
      <c r="F250" s="315"/>
      <c r="G250" s="315"/>
      <c r="H250" s="31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312">
        <v>21</v>
      </c>
      <c r="B251" s="317" t="s">
        <v>279</v>
      </c>
      <c r="C251" s="312" t="s">
        <v>31</v>
      </c>
      <c r="D251" s="312">
        <v>3</v>
      </c>
      <c r="E251" s="315"/>
      <c r="F251" s="315"/>
      <c r="G251" s="315"/>
      <c r="H251" s="31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312">
        <v>22</v>
      </c>
      <c r="B252" s="317" t="s">
        <v>604</v>
      </c>
      <c r="C252" s="312" t="s">
        <v>31</v>
      </c>
      <c r="D252" s="312">
        <v>2</v>
      </c>
      <c r="E252" s="315"/>
      <c r="F252" s="315"/>
      <c r="G252" s="315"/>
      <c r="H252" s="31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312">
        <v>23</v>
      </c>
      <c r="B253" s="317" t="s">
        <v>281</v>
      </c>
      <c r="C253" s="312" t="s">
        <v>31</v>
      </c>
      <c r="D253" s="312">
        <v>2</v>
      </c>
      <c r="E253" s="315"/>
      <c r="F253" s="315"/>
      <c r="G253" s="315"/>
      <c r="H253" s="31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312">
        <v>24</v>
      </c>
      <c r="B254" s="317" t="s">
        <v>282</v>
      </c>
      <c r="C254" s="312" t="s">
        <v>31</v>
      </c>
      <c r="D254" s="312">
        <v>3</v>
      </c>
      <c r="E254" s="315"/>
      <c r="F254" s="315"/>
      <c r="G254" s="315"/>
      <c r="H254" s="31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312"/>
      <c r="B255" s="313"/>
      <c r="C255" s="312"/>
      <c r="D255" s="312"/>
      <c r="E255" s="315"/>
      <c r="F255" s="315"/>
      <c r="G255" s="315"/>
      <c r="H255" s="31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318"/>
      <c r="B256" s="311" t="s">
        <v>283</v>
      </c>
      <c r="C256" s="385"/>
      <c r="D256" s="385"/>
      <c r="E256" s="385"/>
      <c r="F256" s="385"/>
      <c r="G256" s="385"/>
      <c r="H256" s="38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2.5" customHeight="1" x14ac:dyDescent="0.2">
      <c r="A257" s="312">
        <v>25</v>
      </c>
      <c r="B257" s="313" t="s">
        <v>284</v>
      </c>
      <c r="C257" s="312" t="s">
        <v>18</v>
      </c>
      <c r="D257" s="312">
        <v>2</v>
      </c>
      <c r="E257" s="315"/>
      <c r="F257" s="315"/>
      <c r="G257" s="315"/>
      <c r="H257" s="31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312">
        <v>26</v>
      </c>
      <c r="B258" s="313" t="s">
        <v>285</v>
      </c>
      <c r="C258" s="312" t="s">
        <v>272</v>
      </c>
      <c r="D258" s="312">
        <v>2</v>
      </c>
      <c r="E258" s="315"/>
      <c r="F258" s="315"/>
      <c r="G258" s="315"/>
      <c r="H258" s="31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2.5" customHeight="1" x14ac:dyDescent="0.2">
      <c r="A259" s="312">
        <v>27</v>
      </c>
      <c r="B259" s="313" t="s">
        <v>286</v>
      </c>
      <c r="C259" s="312" t="s">
        <v>272</v>
      </c>
      <c r="D259" s="312">
        <v>2</v>
      </c>
      <c r="E259" s="315"/>
      <c r="F259" s="315"/>
      <c r="G259" s="315"/>
      <c r="H259" s="31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312">
        <v>28</v>
      </c>
      <c r="B260" s="313" t="s">
        <v>287</v>
      </c>
      <c r="C260" s="312" t="s">
        <v>31</v>
      </c>
      <c r="D260" s="312">
        <v>3</v>
      </c>
      <c r="E260" s="315"/>
      <c r="F260" s="315"/>
      <c r="G260" s="315"/>
      <c r="H260" s="31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312">
        <v>29</v>
      </c>
      <c r="B261" s="313" t="s">
        <v>288</v>
      </c>
      <c r="C261" s="312" t="s">
        <v>272</v>
      </c>
      <c r="D261" s="312">
        <v>2</v>
      </c>
      <c r="E261" s="315"/>
      <c r="F261" s="315"/>
      <c r="G261" s="315"/>
      <c r="H261" s="31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312">
        <v>30</v>
      </c>
      <c r="B262" s="313" t="s">
        <v>289</v>
      </c>
      <c r="C262" s="312" t="s">
        <v>31</v>
      </c>
      <c r="D262" s="312">
        <v>6</v>
      </c>
      <c r="E262" s="315"/>
      <c r="F262" s="315"/>
      <c r="G262" s="315"/>
      <c r="H262" s="31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312">
        <v>31</v>
      </c>
      <c r="B263" s="313" t="s">
        <v>290</v>
      </c>
      <c r="C263" s="312" t="s">
        <v>31</v>
      </c>
      <c r="D263" s="312">
        <v>3</v>
      </c>
      <c r="E263" s="315"/>
      <c r="F263" s="315"/>
      <c r="G263" s="315"/>
      <c r="H263" s="31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312">
        <v>32</v>
      </c>
      <c r="B264" s="313" t="s">
        <v>278</v>
      </c>
      <c r="C264" s="312" t="s">
        <v>31</v>
      </c>
      <c r="D264" s="312">
        <v>3</v>
      </c>
      <c r="E264" s="315"/>
      <c r="F264" s="315"/>
      <c r="G264" s="315"/>
      <c r="H264" s="31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312">
        <v>33</v>
      </c>
      <c r="B265" s="313" t="s">
        <v>279</v>
      </c>
      <c r="C265" s="312" t="s">
        <v>31</v>
      </c>
      <c r="D265" s="312">
        <v>3</v>
      </c>
      <c r="E265" s="315"/>
      <c r="F265" s="315"/>
      <c r="G265" s="315"/>
      <c r="H265" s="31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312">
        <v>34</v>
      </c>
      <c r="B266" s="313" t="s">
        <v>291</v>
      </c>
      <c r="C266" s="312" t="s">
        <v>31</v>
      </c>
      <c r="D266" s="312">
        <v>2</v>
      </c>
      <c r="E266" s="315"/>
      <c r="F266" s="315"/>
      <c r="G266" s="315"/>
      <c r="H266" s="31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312">
        <v>35</v>
      </c>
      <c r="B267" s="313" t="s">
        <v>281</v>
      </c>
      <c r="C267" s="312" t="s">
        <v>31</v>
      </c>
      <c r="D267" s="312">
        <v>2</v>
      </c>
      <c r="E267" s="315"/>
      <c r="F267" s="315"/>
      <c r="G267" s="315"/>
      <c r="H267" s="31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312">
        <v>36</v>
      </c>
      <c r="B268" s="313" t="s">
        <v>282</v>
      </c>
      <c r="C268" s="312" t="s">
        <v>31</v>
      </c>
      <c r="D268" s="312">
        <v>3</v>
      </c>
      <c r="E268" s="315"/>
      <c r="F268" s="315"/>
      <c r="G268" s="315"/>
      <c r="H268" s="31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318"/>
      <c r="B269" s="311" t="s">
        <v>292</v>
      </c>
      <c r="C269" s="384"/>
      <c r="D269" s="384"/>
      <c r="E269" s="384"/>
      <c r="F269" s="384"/>
      <c r="G269" s="384"/>
      <c r="H269" s="38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312">
        <v>37</v>
      </c>
      <c r="B270" s="313" t="s">
        <v>293</v>
      </c>
      <c r="C270" s="312" t="s">
        <v>31</v>
      </c>
      <c r="D270" s="312">
        <v>1</v>
      </c>
      <c r="E270" s="315"/>
      <c r="F270" s="315"/>
      <c r="G270" s="315"/>
      <c r="H270" s="31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312">
        <v>38</v>
      </c>
      <c r="B271" s="313" t="s">
        <v>294</v>
      </c>
      <c r="C271" s="312" t="s">
        <v>31</v>
      </c>
      <c r="D271" s="312">
        <v>1</v>
      </c>
      <c r="E271" s="315"/>
      <c r="F271" s="315"/>
      <c r="G271" s="315"/>
      <c r="H271" s="31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312">
        <v>39</v>
      </c>
      <c r="B272" s="313" t="s">
        <v>295</v>
      </c>
      <c r="C272" s="312" t="s">
        <v>31</v>
      </c>
      <c r="D272" s="312">
        <v>1</v>
      </c>
      <c r="E272" s="315"/>
      <c r="F272" s="315"/>
      <c r="G272" s="315"/>
      <c r="H272" s="31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312">
        <v>40</v>
      </c>
      <c r="B273" s="313" t="s">
        <v>296</v>
      </c>
      <c r="C273" s="312" t="s">
        <v>31</v>
      </c>
      <c r="D273" s="312">
        <v>1</v>
      </c>
      <c r="E273" s="315"/>
      <c r="F273" s="315"/>
      <c r="G273" s="315"/>
      <c r="H273" s="31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312">
        <v>41</v>
      </c>
      <c r="B274" s="313" t="s">
        <v>297</v>
      </c>
      <c r="C274" s="312" t="s">
        <v>272</v>
      </c>
      <c r="D274" s="312">
        <v>1</v>
      </c>
      <c r="E274" s="315"/>
      <c r="F274" s="315"/>
      <c r="G274" s="315"/>
      <c r="H274" s="31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312">
        <v>42</v>
      </c>
      <c r="B275" s="313" t="s">
        <v>298</v>
      </c>
      <c r="C275" s="312" t="s">
        <v>272</v>
      </c>
      <c r="D275" s="312">
        <v>1</v>
      </c>
      <c r="E275" s="315"/>
      <c r="F275" s="315"/>
      <c r="G275" s="315"/>
      <c r="H275" s="31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312">
        <v>43</v>
      </c>
      <c r="B276" s="313" t="s">
        <v>299</v>
      </c>
      <c r="C276" s="312" t="s">
        <v>272</v>
      </c>
      <c r="D276" s="312">
        <v>1</v>
      </c>
      <c r="E276" s="315"/>
      <c r="F276" s="315"/>
      <c r="G276" s="315"/>
      <c r="H276" s="31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312">
        <v>44</v>
      </c>
      <c r="B277" s="313" t="s">
        <v>300</v>
      </c>
      <c r="C277" s="312" t="s">
        <v>18</v>
      </c>
      <c r="D277" s="312">
        <v>1</v>
      </c>
      <c r="E277" s="315"/>
      <c r="F277" s="315"/>
      <c r="G277" s="315"/>
      <c r="H277" s="31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312">
        <v>45</v>
      </c>
      <c r="B278" s="313" t="s">
        <v>301</v>
      </c>
      <c r="C278" s="312" t="s">
        <v>302</v>
      </c>
      <c r="D278" s="312">
        <v>32000</v>
      </c>
      <c r="E278" s="315"/>
      <c r="F278" s="315"/>
      <c r="G278" s="315"/>
      <c r="H278" s="31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312">
        <v>46</v>
      </c>
      <c r="B279" s="313" t="s">
        <v>303</v>
      </c>
      <c r="C279" s="312" t="s">
        <v>40</v>
      </c>
      <c r="D279" s="312">
        <v>1</v>
      </c>
      <c r="E279" s="315"/>
      <c r="F279" s="315"/>
      <c r="G279" s="315"/>
      <c r="H279" s="31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2.5" customHeight="1" x14ac:dyDescent="0.2">
      <c r="A280" s="312">
        <v>47</v>
      </c>
      <c r="B280" s="313" t="s">
        <v>605</v>
      </c>
      <c r="C280" s="312" t="s">
        <v>18</v>
      </c>
      <c r="D280" s="312">
        <v>1</v>
      </c>
      <c r="E280" s="315"/>
      <c r="F280" s="315"/>
      <c r="G280" s="315"/>
      <c r="H280" s="31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319" t="s">
        <v>103</v>
      </c>
      <c r="B281" s="320"/>
      <c r="C281" s="384"/>
      <c r="D281" s="383"/>
      <c r="E281" s="383"/>
      <c r="F281" s="383"/>
      <c r="G281" s="383"/>
      <c r="H281" s="32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322" t="s">
        <v>373</v>
      </c>
      <c r="B282" s="323"/>
      <c r="C282" s="324"/>
      <c r="D282" s="312"/>
      <c r="E282" s="315"/>
      <c r="F282" s="315"/>
      <c r="G282" s="314"/>
      <c r="H282" s="31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2">
      <c r="A283" s="324"/>
      <c r="B283" s="325"/>
      <c r="C283" s="324"/>
      <c r="D283" s="312"/>
      <c r="E283" s="315"/>
      <c r="F283" s="315"/>
      <c r="G283" s="314"/>
      <c r="H283" s="31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">
      <c r="A284" s="129"/>
      <c r="B284" s="132"/>
      <c r="C284" s="129"/>
      <c r="D284" s="39"/>
      <c r="E284" s="130"/>
      <c r="F284" s="130"/>
      <c r="G284" s="131"/>
      <c r="H284" s="13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57"/>
      <c r="B285" s="134"/>
      <c r="C285" s="57"/>
      <c r="D285" s="135"/>
      <c r="E285" s="136"/>
      <c r="F285" s="136"/>
      <c r="G285" s="16"/>
      <c r="H285" s="1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">
      <c r="A286" s="371" t="s">
        <v>360</v>
      </c>
      <c r="B286" s="371"/>
      <c r="C286" s="371"/>
      <c r="D286" s="371"/>
      <c r="E286" s="371"/>
      <c r="F286" s="371"/>
      <c r="G286" s="371"/>
      <c r="H286" s="37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381"/>
      <c r="B287" s="381"/>
      <c r="C287" s="381"/>
      <c r="D287" s="381"/>
      <c r="E287" s="381"/>
      <c r="F287" s="381"/>
      <c r="G287" s="16"/>
      <c r="H287" s="1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326" t="s">
        <v>2</v>
      </c>
      <c r="B288" s="326" t="s">
        <v>3</v>
      </c>
      <c r="C288" s="133"/>
      <c r="D288" s="354" t="s">
        <v>6</v>
      </c>
      <c r="E288" s="373" t="s">
        <v>374</v>
      </c>
      <c r="F288" s="331"/>
      <c r="G288" s="122" t="s">
        <v>375</v>
      </c>
      <c r="H288" s="12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3.75" customHeight="1" x14ac:dyDescent="0.2">
      <c r="A289" s="327"/>
      <c r="B289" s="327"/>
      <c r="C289" s="14" t="s">
        <v>5</v>
      </c>
      <c r="D289" s="327"/>
      <c r="E289" s="121" t="s">
        <v>354</v>
      </c>
      <c r="F289" s="122" t="s">
        <v>355</v>
      </c>
      <c r="G289" s="121" t="s">
        <v>354</v>
      </c>
      <c r="H289" s="122" t="s">
        <v>355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328"/>
      <c r="B290" s="328"/>
      <c r="C290" s="85"/>
      <c r="D290" s="328"/>
      <c r="E290" s="6" t="s">
        <v>356</v>
      </c>
      <c r="F290" s="6" t="s">
        <v>356</v>
      </c>
      <c r="G290" s="6" t="s">
        <v>356</v>
      </c>
      <c r="H290" s="6" t="s">
        <v>356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8">
        <v>1</v>
      </c>
      <c r="B291" s="8">
        <v>2</v>
      </c>
      <c r="C291" s="8">
        <v>3</v>
      </c>
      <c r="D291" s="9">
        <v>4</v>
      </c>
      <c r="E291" s="10">
        <v>5</v>
      </c>
      <c r="F291" s="11">
        <v>6</v>
      </c>
      <c r="G291" s="11" t="s">
        <v>357</v>
      </c>
      <c r="H291" s="11" t="s">
        <v>358</v>
      </c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3.5" customHeight="1" x14ac:dyDescent="0.2">
      <c r="A292" s="50" t="s">
        <v>107</v>
      </c>
      <c r="B292" s="51"/>
      <c r="C292" s="52"/>
      <c r="D292" s="21"/>
      <c r="E292" s="33"/>
      <c r="F292" s="33"/>
      <c r="G292" s="33"/>
      <c r="H292" s="3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">
      <c r="A293" s="100"/>
      <c r="B293" s="97" t="s">
        <v>306</v>
      </c>
      <c r="C293" s="143"/>
      <c r="D293" s="368"/>
      <c r="E293" s="335"/>
      <c r="F293" s="335"/>
      <c r="G293" s="331"/>
      <c r="H293" s="14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7">
        <v>48</v>
      </c>
      <c r="B294" s="88" t="s">
        <v>307</v>
      </c>
      <c r="C294" s="24" t="s">
        <v>31</v>
      </c>
      <c r="D294" s="21">
        <v>10</v>
      </c>
      <c r="E294" s="25"/>
      <c r="F294" s="25"/>
      <c r="G294" s="25"/>
      <c r="H294" s="2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21">
        <v>49</v>
      </c>
      <c r="B295" s="88" t="s">
        <v>308</v>
      </c>
      <c r="C295" s="21" t="s">
        <v>31</v>
      </c>
      <c r="D295" s="21">
        <v>5</v>
      </c>
      <c r="E295" s="25"/>
      <c r="F295" s="25"/>
      <c r="G295" s="25"/>
      <c r="H295" s="2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21">
        <v>50</v>
      </c>
      <c r="B296" s="88" t="s">
        <v>309</v>
      </c>
      <c r="C296" s="21" t="s">
        <v>18</v>
      </c>
      <c r="D296" s="21">
        <v>1</v>
      </c>
      <c r="E296" s="25"/>
      <c r="F296" s="25"/>
      <c r="G296" s="25"/>
      <c r="H296" s="2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21">
        <v>51</v>
      </c>
      <c r="B297" s="88" t="s">
        <v>310</v>
      </c>
      <c r="C297" s="21" t="s">
        <v>18</v>
      </c>
      <c r="D297" s="21">
        <v>1</v>
      </c>
      <c r="E297" s="33"/>
      <c r="F297" s="33"/>
      <c r="G297" s="33"/>
      <c r="H297" s="3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21">
        <v>52</v>
      </c>
      <c r="B298" s="88" t="s">
        <v>311</v>
      </c>
      <c r="C298" s="21" t="s">
        <v>18</v>
      </c>
      <c r="D298" s="21">
        <v>1</v>
      </c>
      <c r="E298" s="33"/>
      <c r="F298" s="33"/>
      <c r="G298" s="33"/>
      <c r="H298" s="3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21">
        <v>53</v>
      </c>
      <c r="B299" s="88" t="s">
        <v>312</v>
      </c>
      <c r="C299" s="21" t="s">
        <v>18</v>
      </c>
      <c r="D299" s="21">
        <v>1</v>
      </c>
      <c r="E299" s="33"/>
      <c r="F299" s="33"/>
      <c r="G299" s="33"/>
      <c r="H299" s="3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21">
        <v>54</v>
      </c>
      <c r="B300" s="88" t="s">
        <v>313</v>
      </c>
      <c r="C300" s="21" t="s">
        <v>18</v>
      </c>
      <c r="D300" s="21">
        <v>1</v>
      </c>
      <c r="E300" s="33"/>
      <c r="F300" s="33"/>
      <c r="G300" s="33"/>
      <c r="H300" s="3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21">
        <v>55</v>
      </c>
      <c r="B301" s="88" t="s">
        <v>314</v>
      </c>
      <c r="C301" s="21" t="s">
        <v>18</v>
      </c>
      <c r="D301" s="21">
        <v>1</v>
      </c>
      <c r="E301" s="33"/>
      <c r="F301" s="33"/>
      <c r="G301" s="33"/>
      <c r="H301" s="3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21">
        <v>56</v>
      </c>
      <c r="B302" s="88" t="s">
        <v>315</v>
      </c>
      <c r="C302" s="21" t="s">
        <v>18</v>
      </c>
      <c r="D302" s="21">
        <v>1</v>
      </c>
      <c r="E302" s="33"/>
      <c r="F302" s="33"/>
      <c r="G302" s="33"/>
      <c r="H302" s="3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40"/>
      <c r="B303" s="97" t="s">
        <v>316</v>
      </c>
      <c r="C303" s="97"/>
      <c r="D303" s="368"/>
      <c r="E303" s="335"/>
      <c r="F303" s="335"/>
      <c r="G303" s="331"/>
      <c r="H303" s="4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21">
        <v>57</v>
      </c>
      <c r="B304" s="88" t="s">
        <v>317</v>
      </c>
      <c r="C304" s="21" t="s">
        <v>18</v>
      </c>
      <c r="D304" s="21">
        <v>2</v>
      </c>
      <c r="E304" s="21"/>
      <c r="F304" s="33"/>
      <c r="G304" s="33"/>
      <c r="H304" s="3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21">
        <v>58</v>
      </c>
      <c r="B305" s="88" t="s">
        <v>318</v>
      </c>
      <c r="C305" s="21" t="s">
        <v>18</v>
      </c>
      <c r="D305" s="21">
        <v>2</v>
      </c>
      <c r="E305" s="21"/>
      <c r="F305" s="33"/>
      <c r="G305" s="33"/>
      <c r="H305" s="3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21">
        <v>59</v>
      </c>
      <c r="B306" s="88" t="s">
        <v>319</v>
      </c>
      <c r="C306" s="21" t="s">
        <v>18</v>
      </c>
      <c r="D306" s="21">
        <v>2</v>
      </c>
      <c r="E306" s="21"/>
      <c r="F306" s="33"/>
      <c r="G306" s="33"/>
      <c r="H306" s="3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21">
        <v>60</v>
      </c>
      <c r="B307" s="88" t="s">
        <v>320</v>
      </c>
      <c r="C307" s="21" t="s">
        <v>272</v>
      </c>
      <c r="D307" s="21">
        <v>2</v>
      </c>
      <c r="E307" s="21"/>
      <c r="F307" s="33"/>
      <c r="G307" s="33"/>
      <c r="H307" s="3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21">
        <v>61</v>
      </c>
      <c r="B308" s="88" t="s">
        <v>321</v>
      </c>
      <c r="C308" s="21" t="s">
        <v>272</v>
      </c>
      <c r="D308" s="21">
        <v>2</v>
      </c>
      <c r="E308" s="21"/>
      <c r="F308" s="33"/>
      <c r="G308" s="33"/>
      <c r="H308" s="3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21">
        <v>62</v>
      </c>
      <c r="B309" s="88" t="s">
        <v>322</v>
      </c>
      <c r="C309" s="21" t="s">
        <v>272</v>
      </c>
      <c r="D309" s="21">
        <v>1</v>
      </c>
      <c r="E309" s="21"/>
      <c r="F309" s="33"/>
      <c r="G309" s="33"/>
      <c r="H309" s="3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21">
        <v>63</v>
      </c>
      <c r="B310" s="88" t="s">
        <v>323</v>
      </c>
      <c r="C310" s="21" t="s">
        <v>272</v>
      </c>
      <c r="D310" s="21">
        <v>2</v>
      </c>
      <c r="E310" s="21"/>
      <c r="F310" s="33"/>
      <c r="G310" s="33"/>
      <c r="H310" s="3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21">
        <v>64</v>
      </c>
      <c r="B311" s="88" t="s">
        <v>324</v>
      </c>
      <c r="C311" s="21" t="s">
        <v>272</v>
      </c>
      <c r="D311" s="21">
        <v>3</v>
      </c>
      <c r="E311" s="21"/>
      <c r="F311" s="33"/>
      <c r="G311" s="33"/>
      <c r="H311" s="3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21">
        <v>65</v>
      </c>
      <c r="B312" s="88" t="s">
        <v>325</v>
      </c>
      <c r="C312" s="21" t="s">
        <v>272</v>
      </c>
      <c r="D312" s="21">
        <v>3</v>
      </c>
      <c r="E312" s="21"/>
      <c r="F312" s="33"/>
      <c r="G312" s="33"/>
      <c r="H312" s="3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21">
        <v>66</v>
      </c>
      <c r="B313" s="88" t="s">
        <v>326</v>
      </c>
      <c r="C313" s="21" t="s">
        <v>31</v>
      </c>
      <c r="D313" s="21">
        <v>3</v>
      </c>
      <c r="E313" s="21"/>
      <c r="F313" s="33"/>
      <c r="G313" s="33"/>
      <c r="H313" s="3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21">
        <v>67</v>
      </c>
      <c r="B314" s="88" t="s">
        <v>327</v>
      </c>
      <c r="C314" s="21" t="s">
        <v>31</v>
      </c>
      <c r="D314" s="21">
        <v>30</v>
      </c>
      <c r="E314" s="21"/>
      <c r="F314" s="33"/>
      <c r="G314" s="33"/>
      <c r="H314" s="3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21">
        <v>68</v>
      </c>
      <c r="B315" s="88" t="s">
        <v>328</v>
      </c>
      <c r="C315" s="21" t="s">
        <v>31</v>
      </c>
      <c r="D315" s="21">
        <v>2</v>
      </c>
      <c r="E315" s="21"/>
      <c r="F315" s="33"/>
      <c r="G315" s="33"/>
      <c r="H315" s="3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01"/>
      <c r="B316" s="97" t="s">
        <v>329</v>
      </c>
      <c r="C316" s="145"/>
      <c r="D316" s="368"/>
      <c r="E316" s="335"/>
      <c r="F316" s="335"/>
      <c r="G316" s="331"/>
      <c r="H316" s="14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02"/>
      <c r="B317" s="89" t="s">
        <v>330</v>
      </c>
      <c r="C317" s="147"/>
      <c r="D317" s="368"/>
      <c r="E317" s="335"/>
      <c r="F317" s="335"/>
      <c r="G317" s="331"/>
      <c r="H317" s="14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03">
        <v>69</v>
      </c>
      <c r="B318" s="88" t="s">
        <v>331</v>
      </c>
      <c r="C318" s="21" t="s">
        <v>332</v>
      </c>
      <c r="D318" s="21">
        <v>500</v>
      </c>
      <c r="E318" s="21"/>
      <c r="F318" s="25"/>
      <c r="G318" s="25"/>
      <c r="H318" s="2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03">
        <v>70</v>
      </c>
      <c r="B319" s="88" t="s">
        <v>333</v>
      </c>
      <c r="C319" s="21" t="s">
        <v>332</v>
      </c>
      <c r="D319" s="21">
        <v>500</v>
      </c>
      <c r="E319" s="21"/>
      <c r="F319" s="33"/>
      <c r="G319" s="33"/>
      <c r="H319" s="3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02"/>
      <c r="B320" s="89" t="s">
        <v>334</v>
      </c>
      <c r="C320" s="148"/>
      <c r="D320" s="368"/>
      <c r="E320" s="335"/>
      <c r="F320" s="335"/>
      <c r="G320" s="331"/>
      <c r="H320" s="4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03">
        <v>71</v>
      </c>
      <c r="B321" s="88" t="s">
        <v>335</v>
      </c>
      <c r="C321" s="21" t="s">
        <v>31</v>
      </c>
      <c r="D321" s="21">
        <v>4</v>
      </c>
      <c r="E321" s="21"/>
      <c r="F321" s="33"/>
      <c r="G321" s="33"/>
      <c r="H321" s="3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03">
        <v>72</v>
      </c>
      <c r="B322" s="88" t="s">
        <v>336</v>
      </c>
      <c r="C322" s="21" t="s">
        <v>272</v>
      </c>
      <c r="D322" s="21">
        <v>2</v>
      </c>
      <c r="E322" s="21"/>
      <c r="F322" s="33"/>
      <c r="G322" s="33"/>
      <c r="H322" s="3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03">
        <v>73</v>
      </c>
      <c r="B323" s="88" t="s">
        <v>337</v>
      </c>
      <c r="C323" s="21" t="s">
        <v>272</v>
      </c>
      <c r="D323" s="21">
        <v>4</v>
      </c>
      <c r="E323" s="21"/>
      <c r="F323" s="33"/>
      <c r="G323" s="33"/>
      <c r="H323" s="3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04">
        <v>74</v>
      </c>
      <c r="B324" s="88" t="s">
        <v>338</v>
      </c>
      <c r="C324" s="21" t="s">
        <v>272</v>
      </c>
      <c r="D324" s="21">
        <v>1</v>
      </c>
      <c r="E324" s="21"/>
      <c r="F324" s="33"/>
      <c r="G324" s="33"/>
      <c r="H324" s="3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02"/>
      <c r="B325" s="97" t="s">
        <v>339</v>
      </c>
      <c r="C325" s="97"/>
      <c r="D325" s="368"/>
      <c r="E325" s="335"/>
      <c r="F325" s="335"/>
      <c r="G325" s="331"/>
      <c r="H325" s="4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03">
        <v>75</v>
      </c>
      <c r="B326" s="88" t="s">
        <v>340</v>
      </c>
      <c r="C326" s="21" t="s">
        <v>341</v>
      </c>
      <c r="D326" s="21">
        <v>1</v>
      </c>
      <c r="E326" s="21"/>
      <c r="F326" s="33"/>
      <c r="G326" s="33"/>
      <c r="H326" s="3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03">
        <v>76</v>
      </c>
      <c r="B327" s="88" t="s">
        <v>342</v>
      </c>
      <c r="C327" s="21" t="s">
        <v>31</v>
      </c>
      <c r="D327" s="21">
        <v>3</v>
      </c>
      <c r="E327" s="21"/>
      <c r="F327" s="33"/>
      <c r="G327" s="33"/>
      <c r="H327" s="3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03">
        <v>77</v>
      </c>
      <c r="B328" s="88" t="s">
        <v>343</v>
      </c>
      <c r="C328" s="21" t="s">
        <v>31</v>
      </c>
      <c r="D328" s="21">
        <v>3</v>
      </c>
      <c r="E328" s="21"/>
      <c r="F328" s="33"/>
      <c r="G328" s="33"/>
      <c r="H328" s="3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02"/>
      <c r="B329" s="97" t="s">
        <v>344</v>
      </c>
      <c r="C329" s="148"/>
      <c r="D329" s="368"/>
      <c r="E329" s="335"/>
      <c r="F329" s="335"/>
      <c r="G329" s="331"/>
      <c r="H329" s="4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03">
        <v>78</v>
      </c>
      <c r="B330" s="88" t="s">
        <v>345</v>
      </c>
      <c r="C330" s="21" t="s">
        <v>40</v>
      </c>
      <c r="D330" s="21">
        <v>1</v>
      </c>
      <c r="E330" s="21"/>
      <c r="F330" s="33"/>
      <c r="G330" s="33"/>
      <c r="H330" s="3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02"/>
      <c r="B331" s="97" t="s">
        <v>346</v>
      </c>
      <c r="C331" s="97"/>
      <c r="D331" s="368"/>
      <c r="E331" s="335"/>
      <c r="F331" s="335"/>
      <c r="G331" s="331"/>
      <c r="H331" s="4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2.5" customHeight="1" x14ac:dyDescent="0.2">
      <c r="A332" s="103">
        <v>79</v>
      </c>
      <c r="B332" s="88" t="s">
        <v>347</v>
      </c>
      <c r="C332" s="21" t="s">
        <v>272</v>
      </c>
      <c r="D332" s="21">
        <v>3</v>
      </c>
      <c r="E332" s="21"/>
      <c r="F332" s="33"/>
      <c r="G332" s="33"/>
      <c r="H332" s="3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">
      <c r="A333" s="378" t="s">
        <v>376</v>
      </c>
      <c r="B333" s="379"/>
      <c r="C333" s="379"/>
      <c r="D333" s="379"/>
      <c r="E333" s="379"/>
      <c r="F333" s="380"/>
      <c r="G333" s="146"/>
      <c r="H333" s="4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49"/>
      <c r="B334" s="150"/>
      <c r="C334" s="57"/>
      <c r="D334" s="135"/>
      <c r="E334" s="136"/>
      <c r="F334" s="136"/>
      <c r="G334" s="16"/>
      <c r="H334" s="1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">
      <c r="A335" s="149" t="s">
        <v>377</v>
      </c>
      <c r="B335" s="57"/>
      <c r="C335" s="57"/>
      <c r="D335" s="151"/>
      <c r="E335" s="16"/>
      <c r="F335" s="16" t="s">
        <v>378</v>
      </c>
      <c r="G335" s="16"/>
      <c r="H335" s="1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57"/>
      <c r="B336" s="134"/>
      <c r="C336" s="57"/>
      <c r="D336" s="135"/>
      <c r="E336" s="136"/>
      <c r="F336" s="136"/>
      <c r="G336" s="16"/>
      <c r="H336" s="1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52"/>
      <c r="B337" s="152"/>
      <c r="C337" s="153"/>
      <c r="D337" s="3"/>
      <c r="E337" s="153"/>
      <c r="F337" s="153"/>
      <c r="G337" s="16"/>
      <c r="H337" s="1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0" customHeight="1" x14ac:dyDescent="0.2">
      <c r="A338" s="154">
        <v>1</v>
      </c>
      <c r="B338" s="376" t="s">
        <v>350</v>
      </c>
      <c r="C338" s="376"/>
      <c r="D338" s="376"/>
      <c r="E338" s="376"/>
      <c r="F338" s="376"/>
      <c r="G338" s="376"/>
      <c r="H338" s="37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377"/>
      <c r="B339" s="155"/>
      <c r="C339" s="155"/>
      <c r="D339" s="156"/>
      <c r="E339" s="155"/>
      <c r="F339" s="155"/>
      <c r="G339" s="16"/>
      <c r="H339" s="1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343"/>
      <c r="B340" s="57"/>
      <c r="C340" s="135"/>
      <c r="D340" s="151"/>
      <c r="E340" s="135"/>
      <c r="F340" s="135"/>
      <c r="G340" s="16"/>
      <c r="H340" s="1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343"/>
      <c r="B341" s="57"/>
      <c r="C341" s="135"/>
      <c r="D341" s="151"/>
      <c r="E341" s="135"/>
      <c r="F341" s="135"/>
      <c r="G341" s="16"/>
      <c r="H341" s="1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343"/>
      <c r="B342" s="57"/>
      <c r="C342" s="135"/>
      <c r="D342" s="151"/>
      <c r="E342" s="135"/>
      <c r="F342" s="135"/>
      <c r="G342" s="16"/>
      <c r="H342" s="1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">
      <c r="A343" s="13"/>
      <c r="B343" s="13"/>
      <c r="C343" s="114"/>
      <c r="D343" s="115"/>
      <c r="E343" s="114"/>
      <c r="F343" s="11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16"/>
      <c r="B344" s="112"/>
      <c r="C344" s="55"/>
      <c r="D344" s="55"/>
      <c r="E344" s="56"/>
      <c r="F344" s="56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17"/>
      <c r="B345" s="111"/>
      <c r="C345" s="55"/>
      <c r="D345" s="55"/>
      <c r="E345" s="56"/>
      <c r="F345" s="56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07"/>
      <c r="B346" s="108"/>
      <c r="C346" s="5"/>
      <c r="D346" s="55"/>
      <c r="E346" s="56"/>
      <c r="F346" s="56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07"/>
      <c r="B347" s="108"/>
      <c r="C347" s="5"/>
      <c r="D347" s="55"/>
      <c r="E347" s="56"/>
      <c r="F347" s="56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07"/>
      <c r="B348" s="108"/>
      <c r="C348" s="5"/>
      <c r="D348" s="55"/>
      <c r="E348" s="56"/>
      <c r="F348" s="56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5"/>
      <c r="B349" s="54"/>
      <c r="C349" s="5"/>
      <c r="D349" s="55"/>
      <c r="E349" s="56"/>
      <c r="F349" s="56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5"/>
      <c r="B350" s="54"/>
      <c r="C350" s="5"/>
      <c r="D350" s="55"/>
      <c r="E350" s="56"/>
      <c r="F350" s="56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5"/>
      <c r="B351" s="54"/>
      <c r="C351" s="5"/>
      <c r="D351" s="55"/>
      <c r="E351" s="56"/>
      <c r="F351" s="56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x14ac:dyDescent="0.3">
      <c r="A352" s="349"/>
      <c r="B352" s="349"/>
      <c r="C352" s="349"/>
      <c r="D352" s="349"/>
      <c r="E352" s="349"/>
      <c r="F352" s="349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50"/>
      <c r="B353" s="350"/>
      <c r="C353" s="350"/>
      <c r="D353" s="350"/>
      <c r="E353" s="350"/>
      <c r="F353" s="350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351"/>
      <c r="B354" s="351"/>
      <c r="C354" s="351"/>
      <c r="D354" s="351"/>
      <c r="E354" s="351"/>
      <c r="F354" s="35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83"/>
      <c r="B355" s="83"/>
      <c r="C355" s="81"/>
      <c r="D355" s="84"/>
      <c r="E355" s="81"/>
      <c r="F355" s="8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5"/>
      <c r="B356" s="5"/>
      <c r="C356" s="5"/>
      <c r="D356" s="55"/>
      <c r="E356" s="352"/>
      <c r="F356" s="34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346"/>
      <c r="B357" s="346"/>
      <c r="C357" s="55"/>
      <c r="D357" s="109"/>
      <c r="E357" s="55"/>
      <c r="F357" s="5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343"/>
      <c r="B358" s="343"/>
      <c r="C358" s="55"/>
      <c r="D358" s="109"/>
      <c r="E358" s="55"/>
      <c r="F358" s="5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343"/>
      <c r="B359" s="343"/>
      <c r="C359" s="55"/>
      <c r="D359" s="109"/>
      <c r="E359" s="55"/>
      <c r="F359" s="5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343"/>
      <c r="B360" s="343"/>
      <c r="C360" s="55"/>
      <c r="D360" s="109"/>
      <c r="E360" s="55"/>
      <c r="F360" s="5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">
      <c r="A361" s="13"/>
      <c r="B361" s="13"/>
      <c r="C361" s="114"/>
      <c r="D361" s="115"/>
      <c r="E361" s="114"/>
      <c r="F361" s="11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16"/>
      <c r="B362" s="112"/>
      <c r="C362" s="55"/>
      <c r="D362" s="55"/>
      <c r="E362" s="56"/>
      <c r="F362" s="56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17"/>
      <c r="B363" s="119"/>
      <c r="C363" s="55"/>
      <c r="D363" s="55"/>
      <c r="E363" s="56"/>
      <c r="F363" s="56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17"/>
      <c r="B364" s="111"/>
      <c r="C364" s="55"/>
      <c r="D364" s="55"/>
      <c r="E364" s="56"/>
      <c r="F364" s="56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17"/>
      <c r="B365" s="111"/>
      <c r="C365" s="55"/>
      <c r="D365" s="55"/>
      <c r="E365" s="56"/>
      <c r="F365" s="56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17"/>
      <c r="B366" s="111"/>
      <c r="C366" s="55"/>
      <c r="D366" s="55"/>
      <c r="E366" s="56"/>
      <c r="F366" s="56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17"/>
      <c r="B367" s="111"/>
      <c r="C367" s="55"/>
      <c r="D367" s="55"/>
      <c r="E367" s="56"/>
      <c r="F367" s="56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17"/>
      <c r="B368" s="119"/>
      <c r="C368" s="55"/>
      <c r="D368" s="55"/>
      <c r="E368" s="56"/>
      <c r="F368" s="56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17"/>
      <c r="B369" s="120"/>
      <c r="C369" s="55"/>
      <c r="D369" s="55"/>
      <c r="E369" s="56"/>
      <c r="F369" s="56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17"/>
      <c r="B370" s="120"/>
      <c r="C370" s="55"/>
      <c r="D370" s="55"/>
      <c r="E370" s="56"/>
      <c r="F370" s="56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17"/>
      <c r="B371" s="119"/>
      <c r="C371" s="55"/>
      <c r="D371" s="55"/>
      <c r="E371" s="1"/>
      <c r="F371" s="56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17"/>
      <c r="B372" s="111"/>
      <c r="C372" s="55"/>
      <c r="D372" s="55"/>
      <c r="E372" s="56"/>
      <c r="F372" s="56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17"/>
      <c r="B373" s="120"/>
      <c r="C373" s="55"/>
      <c r="D373" s="55"/>
      <c r="E373" s="56"/>
      <c r="F373" s="56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17"/>
      <c r="B374" s="111"/>
      <c r="C374" s="55"/>
      <c r="D374" s="55"/>
      <c r="E374" s="56"/>
      <c r="F374" s="56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17"/>
      <c r="B375" s="111"/>
      <c r="C375" s="55"/>
      <c r="D375" s="55"/>
      <c r="E375" s="56"/>
      <c r="F375" s="56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17"/>
      <c r="B376" s="111"/>
      <c r="C376" s="55"/>
      <c r="D376" s="55"/>
      <c r="E376" s="56"/>
      <c r="F376" s="56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17"/>
      <c r="B377" s="111"/>
      <c r="C377" s="55"/>
      <c r="D377" s="55"/>
      <c r="E377" s="56"/>
      <c r="F377" s="56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17"/>
      <c r="B378" s="111"/>
      <c r="C378" s="55"/>
      <c r="D378" s="55"/>
      <c r="E378" s="56"/>
      <c r="F378" s="56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17"/>
      <c r="B379" s="111"/>
      <c r="C379" s="55"/>
      <c r="D379" s="55"/>
      <c r="E379" s="56"/>
      <c r="F379" s="56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17"/>
      <c r="B380" s="111"/>
      <c r="C380" s="55"/>
      <c r="D380" s="55"/>
      <c r="E380" s="56"/>
      <c r="F380" s="56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07"/>
      <c r="B381" s="5"/>
      <c r="C381" s="5"/>
      <c r="D381" s="55"/>
      <c r="E381" s="56"/>
      <c r="F381" s="56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07"/>
      <c r="B382" s="108"/>
      <c r="C382" s="5"/>
      <c r="D382" s="55"/>
      <c r="E382" s="56"/>
      <c r="F382" s="56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07"/>
      <c r="B383" s="5"/>
      <c r="C383" s="5"/>
      <c r="D383" s="10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5"/>
      <c r="B384" s="54"/>
      <c r="C384" s="5"/>
      <c r="D384" s="55"/>
      <c r="E384" s="56"/>
      <c r="F384" s="56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5"/>
      <c r="B385" s="54"/>
      <c r="C385" s="5"/>
      <c r="D385" s="55"/>
      <c r="E385" s="56"/>
      <c r="F385" s="56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5"/>
      <c r="B386" s="5"/>
      <c r="C386" s="1"/>
      <c r="D386" s="55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5"/>
      <c r="B387" s="5"/>
      <c r="C387" s="1"/>
      <c r="D387" s="55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5"/>
      <c r="B388" s="5"/>
      <c r="C388" s="1"/>
      <c r="D388" s="55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5"/>
      <c r="B389" s="5"/>
      <c r="C389" s="1"/>
      <c r="D389" s="55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5"/>
      <c r="B390" s="5"/>
      <c r="C390" s="1"/>
      <c r="D390" s="55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5"/>
      <c r="B391" s="5"/>
      <c r="C391" s="1"/>
      <c r="D391" s="55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5"/>
      <c r="B392" s="5"/>
      <c r="C392" s="1"/>
      <c r="D392" s="55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5"/>
      <c r="B393" s="5"/>
      <c r="C393" s="1"/>
      <c r="D393" s="55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5"/>
      <c r="B394" s="5"/>
      <c r="C394" s="1"/>
      <c r="D394" s="55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5"/>
      <c r="B395" s="5"/>
      <c r="C395" s="1"/>
      <c r="D395" s="55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5"/>
      <c r="B396" s="5"/>
      <c r="C396" s="1"/>
      <c r="D396" s="55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5"/>
      <c r="B397" s="5"/>
      <c r="C397" s="1"/>
      <c r="D397" s="55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5"/>
      <c r="B398" s="5"/>
      <c r="C398" s="1"/>
      <c r="D398" s="55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5"/>
      <c r="B399" s="5"/>
      <c r="C399" s="1"/>
      <c r="D399" s="55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5"/>
      <c r="B400" s="5"/>
      <c r="C400" s="1"/>
      <c r="D400" s="55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5"/>
      <c r="B401" s="5"/>
      <c r="C401" s="1"/>
      <c r="D401" s="55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5"/>
      <c r="B402" s="5"/>
      <c r="C402" s="1"/>
      <c r="D402" s="55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5"/>
      <c r="B403" s="5"/>
      <c r="C403" s="1"/>
      <c r="D403" s="55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5"/>
      <c r="B404" s="5"/>
      <c r="C404" s="1"/>
      <c r="D404" s="55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5"/>
      <c r="B405" s="5"/>
      <c r="C405" s="1"/>
      <c r="D405" s="55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5"/>
      <c r="B406" s="5"/>
      <c r="C406" s="1"/>
      <c r="D406" s="55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5"/>
      <c r="B407" s="5"/>
      <c r="C407" s="1"/>
      <c r="D407" s="55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5"/>
      <c r="B408" s="5"/>
      <c r="C408" s="1"/>
      <c r="D408" s="55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5"/>
      <c r="B409" s="5"/>
      <c r="C409" s="1"/>
      <c r="D409" s="55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5"/>
      <c r="B410" s="5"/>
      <c r="C410" s="1"/>
      <c r="D410" s="55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5"/>
      <c r="B411" s="5"/>
      <c r="C411" s="1"/>
      <c r="D411" s="55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5"/>
      <c r="B412" s="5"/>
      <c r="C412" s="1"/>
      <c r="D412" s="55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5"/>
      <c r="B413" s="5"/>
      <c r="C413" s="1"/>
      <c r="D413" s="55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5"/>
      <c r="B414" s="5"/>
      <c r="C414" s="1"/>
      <c r="D414" s="55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5"/>
      <c r="B415" s="5"/>
      <c r="C415" s="1"/>
      <c r="D415" s="55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5"/>
      <c r="B416" s="5"/>
      <c r="C416" s="1"/>
      <c r="D416" s="55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5"/>
      <c r="B417" s="5"/>
      <c r="C417" s="1"/>
      <c r="D417" s="55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5"/>
      <c r="B418" s="5"/>
      <c r="C418" s="1"/>
      <c r="D418" s="55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5"/>
      <c r="B419" s="5"/>
      <c r="C419" s="1"/>
      <c r="D419" s="55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5"/>
      <c r="B420" s="5"/>
      <c r="C420" s="1"/>
      <c r="D420" s="55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5"/>
      <c r="B421" s="5"/>
      <c r="C421" s="1"/>
      <c r="D421" s="55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5"/>
      <c r="B422" s="5"/>
      <c r="C422" s="1"/>
      <c r="D422" s="55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5"/>
      <c r="B423" s="5"/>
      <c r="C423" s="1"/>
      <c r="D423" s="55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5"/>
      <c r="B424" s="5"/>
      <c r="C424" s="1"/>
      <c r="D424" s="55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5"/>
      <c r="B425" s="5"/>
      <c r="C425" s="1"/>
      <c r="D425" s="55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5"/>
      <c r="B426" s="5"/>
      <c r="C426" s="1"/>
      <c r="D426" s="55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5"/>
      <c r="B427" s="5"/>
      <c r="C427" s="1"/>
      <c r="D427" s="55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5"/>
      <c r="B428" s="5"/>
      <c r="C428" s="1"/>
      <c r="D428" s="55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5"/>
      <c r="B429" s="5"/>
      <c r="C429" s="1"/>
      <c r="D429" s="55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5"/>
      <c r="B430" s="5"/>
      <c r="C430" s="1"/>
      <c r="D430" s="55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5"/>
      <c r="B431" s="5"/>
      <c r="C431" s="1"/>
      <c r="D431" s="55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5"/>
      <c r="B432" s="5"/>
      <c r="C432" s="1"/>
      <c r="D432" s="55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5"/>
      <c r="B433" s="5"/>
      <c r="C433" s="1"/>
      <c r="D433" s="55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5"/>
      <c r="B434" s="5"/>
      <c r="C434" s="1"/>
      <c r="D434" s="55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5"/>
      <c r="B435" s="5"/>
      <c r="C435" s="1"/>
      <c r="D435" s="55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5"/>
      <c r="B436" s="5"/>
      <c r="C436" s="1"/>
      <c r="D436" s="55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5"/>
      <c r="B437" s="5"/>
      <c r="C437" s="1"/>
      <c r="D437" s="55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5"/>
      <c r="B438" s="5"/>
      <c r="C438" s="1"/>
      <c r="D438" s="55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5"/>
      <c r="B439" s="5"/>
      <c r="C439" s="1"/>
      <c r="D439" s="55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5"/>
      <c r="B440" s="5"/>
      <c r="C440" s="1"/>
      <c r="D440" s="55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5"/>
      <c r="B441" s="5"/>
      <c r="C441" s="1"/>
      <c r="D441" s="55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5"/>
      <c r="B442" s="5"/>
      <c r="C442" s="1"/>
      <c r="D442" s="55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5"/>
      <c r="B443" s="5"/>
      <c r="C443" s="1"/>
      <c r="D443" s="55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5"/>
      <c r="B444" s="5"/>
      <c r="C444" s="1"/>
      <c r="D444" s="55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5"/>
      <c r="B445" s="5"/>
      <c r="C445" s="1"/>
      <c r="D445" s="55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5"/>
      <c r="B446" s="5"/>
      <c r="C446" s="1"/>
      <c r="D446" s="55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5"/>
      <c r="B447" s="5"/>
      <c r="C447" s="1"/>
      <c r="D447" s="55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5"/>
      <c r="B448" s="5"/>
      <c r="C448" s="1"/>
      <c r="D448" s="55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5"/>
      <c r="B449" s="5"/>
      <c r="C449" s="1"/>
      <c r="D449" s="55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5"/>
      <c r="B450" s="5"/>
      <c r="C450" s="1"/>
      <c r="D450" s="55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5"/>
      <c r="B451" s="5"/>
      <c r="C451" s="1"/>
      <c r="D451" s="55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5"/>
      <c r="B452" s="5"/>
      <c r="C452" s="1"/>
      <c r="D452" s="55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5"/>
      <c r="B453" s="5"/>
      <c r="C453" s="1"/>
      <c r="D453" s="55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5"/>
      <c r="B454" s="5"/>
      <c r="C454" s="1"/>
      <c r="D454" s="55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5"/>
      <c r="B455" s="5"/>
      <c r="C455" s="1"/>
      <c r="D455" s="55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5"/>
      <c r="B456" s="5"/>
      <c r="C456" s="1"/>
      <c r="D456" s="55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5"/>
      <c r="B457" s="5"/>
      <c r="C457" s="1"/>
      <c r="D457" s="55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5"/>
      <c r="B458" s="5"/>
      <c r="C458" s="1"/>
      <c r="D458" s="55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5"/>
      <c r="B459" s="5"/>
      <c r="C459" s="1"/>
      <c r="D459" s="55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5"/>
      <c r="B460" s="5"/>
      <c r="C460" s="1"/>
      <c r="D460" s="55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5"/>
      <c r="B461" s="5"/>
      <c r="C461" s="1"/>
      <c r="D461" s="55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5"/>
      <c r="B462" s="5"/>
      <c r="C462" s="1"/>
      <c r="D462" s="55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5"/>
      <c r="B463" s="5"/>
      <c r="C463" s="1"/>
      <c r="D463" s="55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5"/>
      <c r="B464" s="5"/>
      <c r="C464" s="1"/>
      <c r="D464" s="55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5"/>
      <c r="B465" s="5"/>
      <c r="C465" s="1"/>
      <c r="D465" s="55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5"/>
      <c r="B466" s="5"/>
      <c r="C466" s="1"/>
      <c r="D466" s="55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5"/>
      <c r="B467" s="5"/>
      <c r="C467" s="1"/>
      <c r="D467" s="55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5"/>
      <c r="B468" s="5"/>
      <c r="C468" s="1"/>
      <c r="D468" s="55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5"/>
      <c r="B469" s="5"/>
      <c r="C469" s="1"/>
      <c r="D469" s="55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5"/>
      <c r="B470" s="5"/>
      <c r="C470" s="1"/>
      <c r="D470" s="55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5"/>
      <c r="B471" s="5"/>
      <c r="C471" s="1"/>
      <c r="D471" s="55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5"/>
      <c r="B472" s="5"/>
      <c r="C472" s="1"/>
      <c r="D472" s="55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5"/>
      <c r="B473" s="5"/>
      <c r="C473" s="1"/>
      <c r="D473" s="55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5"/>
      <c r="B474" s="5"/>
      <c r="C474" s="1"/>
      <c r="D474" s="55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5"/>
      <c r="B475" s="5"/>
      <c r="C475" s="1"/>
      <c r="D475" s="55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5"/>
      <c r="B476" s="5"/>
      <c r="C476" s="1"/>
      <c r="D476" s="55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5"/>
      <c r="B477" s="5"/>
      <c r="C477" s="1"/>
      <c r="D477" s="55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5"/>
      <c r="B478" s="5"/>
      <c r="C478" s="1"/>
      <c r="D478" s="55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5"/>
      <c r="B479" s="5"/>
      <c r="C479" s="1"/>
      <c r="D479" s="55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5"/>
      <c r="B480" s="5"/>
      <c r="C480" s="1"/>
      <c r="D480" s="55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5"/>
      <c r="B481" s="5"/>
      <c r="C481" s="1"/>
      <c r="D481" s="55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5"/>
      <c r="B482" s="5"/>
      <c r="C482" s="1"/>
      <c r="D482" s="55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5"/>
      <c r="B483" s="5"/>
      <c r="C483" s="1"/>
      <c r="D483" s="55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5"/>
      <c r="B484" s="5"/>
      <c r="C484" s="1"/>
      <c r="D484" s="55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5"/>
      <c r="B485" s="5"/>
      <c r="C485" s="1"/>
      <c r="D485" s="55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5"/>
      <c r="B486" s="5"/>
      <c r="C486" s="1"/>
      <c r="D486" s="55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5"/>
      <c r="B487" s="5"/>
      <c r="C487" s="1"/>
      <c r="D487" s="55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5"/>
      <c r="B488" s="5"/>
      <c r="C488" s="1"/>
      <c r="D488" s="55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5"/>
      <c r="B489" s="5"/>
      <c r="C489" s="1"/>
      <c r="D489" s="55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5"/>
      <c r="B490" s="5"/>
      <c r="C490" s="1"/>
      <c r="D490" s="55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5"/>
      <c r="B491" s="5"/>
      <c r="C491" s="1"/>
      <c r="D491" s="55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5"/>
      <c r="B492" s="5"/>
      <c r="C492" s="1"/>
      <c r="D492" s="55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5"/>
      <c r="B493" s="5"/>
      <c r="C493" s="1"/>
      <c r="D493" s="55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5"/>
      <c r="B494" s="5"/>
      <c r="C494" s="1"/>
      <c r="D494" s="55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5"/>
      <c r="B495" s="5"/>
      <c r="C495" s="1"/>
      <c r="D495" s="55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5"/>
      <c r="B496" s="5"/>
      <c r="C496" s="1"/>
      <c r="D496" s="55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5"/>
      <c r="B497" s="5"/>
      <c r="C497" s="1"/>
      <c r="D497" s="55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5"/>
      <c r="B498" s="5"/>
      <c r="C498" s="1"/>
      <c r="D498" s="55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5"/>
      <c r="B499" s="5"/>
      <c r="C499" s="1"/>
      <c r="D499" s="55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5"/>
      <c r="B500" s="5"/>
      <c r="C500" s="1"/>
      <c r="D500" s="55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5"/>
      <c r="B501" s="5"/>
      <c r="C501" s="1"/>
      <c r="D501" s="55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5"/>
      <c r="B502" s="5"/>
      <c r="C502" s="1"/>
      <c r="D502" s="55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5"/>
      <c r="B503" s="5"/>
      <c r="C503" s="1"/>
      <c r="D503" s="55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5"/>
      <c r="B504" s="5"/>
      <c r="C504" s="1"/>
      <c r="D504" s="55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5"/>
      <c r="B505" s="5"/>
      <c r="C505" s="1"/>
      <c r="D505" s="55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5"/>
      <c r="B506" s="5"/>
      <c r="C506" s="1"/>
      <c r="D506" s="55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5"/>
      <c r="B507" s="5"/>
      <c r="C507" s="1"/>
      <c r="D507" s="55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5"/>
      <c r="B508" s="5"/>
      <c r="C508" s="1"/>
      <c r="D508" s="55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5"/>
      <c r="B509" s="5"/>
      <c r="C509" s="1"/>
      <c r="D509" s="55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5"/>
      <c r="B510" s="5"/>
      <c r="C510" s="1"/>
      <c r="D510" s="55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5"/>
      <c r="B511" s="5"/>
      <c r="C511" s="1"/>
      <c r="D511" s="55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5"/>
      <c r="B512" s="5"/>
      <c r="C512" s="1"/>
      <c r="D512" s="55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5"/>
      <c r="B513" s="5"/>
      <c r="C513" s="1"/>
      <c r="D513" s="55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5"/>
      <c r="B514" s="5"/>
      <c r="C514" s="1"/>
      <c r="D514" s="55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5"/>
      <c r="B515" s="5"/>
      <c r="C515" s="1"/>
      <c r="D515" s="55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5"/>
      <c r="B516" s="5"/>
      <c r="C516" s="1"/>
      <c r="D516" s="55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5"/>
      <c r="B517" s="5"/>
      <c r="C517" s="1"/>
      <c r="D517" s="55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5"/>
      <c r="B518" s="5"/>
      <c r="C518" s="1"/>
      <c r="D518" s="55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5"/>
      <c r="B519" s="5"/>
      <c r="C519" s="1"/>
      <c r="D519" s="55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5"/>
      <c r="B520" s="5"/>
      <c r="C520" s="1"/>
      <c r="D520" s="55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5"/>
      <c r="B521" s="5"/>
      <c r="C521" s="1"/>
      <c r="D521" s="55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5"/>
      <c r="B522" s="5"/>
      <c r="C522" s="1"/>
      <c r="D522" s="55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5"/>
      <c r="B523" s="5"/>
      <c r="C523" s="1"/>
      <c r="D523" s="55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5"/>
      <c r="B524" s="5"/>
      <c r="C524" s="1"/>
      <c r="D524" s="55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5"/>
      <c r="B525" s="5"/>
      <c r="C525" s="1"/>
      <c r="D525" s="55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5"/>
      <c r="B526" s="5"/>
      <c r="C526" s="1"/>
      <c r="D526" s="55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5"/>
      <c r="B527" s="5"/>
      <c r="C527" s="1"/>
      <c r="D527" s="55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5"/>
      <c r="B528" s="5"/>
      <c r="C528" s="1"/>
      <c r="D528" s="55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5"/>
      <c r="B529" s="5"/>
      <c r="C529" s="1"/>
      <c r="D529" s="55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5"/>
      <c r="B530" s="5"/>
      <c r="C530" s="1"/>
      <c r="D530" s="55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5"/>
      <c r="B531" s="5"/>
      <c r="C531" s="1"/>
      <c r="D531" s="55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5"/>
      <c r="B532" s="5"/>
      <c r="C532" s="1"/>
      <c r="D532" s="55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5"/>
      <c r="B533" s="5"/>
      <c r="C533" s="1"/>
      <c r="D533" s="55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5"/>
      <c r="B534" s="5"/>
      <c r="C534" s="1"/>
      <c r="D534" s="55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5"/>
      <c r="B535" s="5"/>
      <c r="C535" s="1"/>
      <c r="D535" s="55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5"/>
      <c r="B536" s="5"/>
      <c r="C536" s="1"/>
      <c r="D536" s="55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5"/>
      <c r="B537" s="5"/>
      <c r="C537" s="1"/>
      <c r="D537" s="55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5"/>
      <c r="B538" s="5"/>
      <c r="C538" s="1"/>
      <c r="D538" s="55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5"/>
      <c r="B539" s="5"/>
      <c r="C539" s="1"/>
      <c r="D539" s="55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5"/>
      <c r="B540" s="5"/>
      <c r="C540" s="1"/>
      <c r="D540" s="55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5"/>
      <c r="B541" s="5"/>
      <c r="C541" s="1"/>
      <c r="D541" s="55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5"/>
      <c r="B542" s="5"/>
      <c r="C542" s="1"/>
      <c r="D542" s="55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5"/>
      <c r="B543" s="5"/>
      <c r="C543" s="1"/>
      <c r="D543" s="55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5"/>
      <c r="B544" s="5"/>
      <c r="C544" s="1"/>
      <c r="D544" s="55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5"/>
      <c r="B545" s="5"/>
      <c r="C545" s="1"/>
      <c r="D545" s="55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5"/>
      <c r="B546" s="5"/>
      <c r="C546" s="1"/>
      <c r="D546" s="55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5"/>
      <c r="B547" s="5"/>
      <c r="C547" s="1"/>
      <c r="D547" s="55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5"/>
      <c r="B548" s="5"/>
      <c r="C548" s="1"/>
      <c r="D548" s="55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5"/>
      <c r="B549" s="5"/>
      <c r="C549" s="1"/>
      <c r="D549" s="55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5"/>
      <c r="B550" s="5"/>
      <c r="C550" s="1"/>
      <c r="D550" s="55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5"/>
      <c r="B551" s="5"/>
      <c r="C551" s="1"/>
      <c r="D551" s="55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5"/>
      <c r="B552" s="5"/>
      <c r="C552" s="1"/>
      <c r="D552" s="55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5"/>
      <c r="B553" s="5"/>
      <c r="C553" s="1"/>
      <c r="D553" s="55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5"/>
      <c r="B554" s="5"/>
      <c r="C554" s="1"/>
      <c r="D554" s="55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5"/>
      <c r="B555" s="5"/>
      <c r="C555" s="1"/>
      <c r="D555" s="55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5"/>
      <c r="B556" s="5"/>
      <c r="C556" s="1"/>
      <c r="D556" s="55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5"/>
      <c r="B557" s="5"/>
      <c r="C557" s="1"/>
      <c r="D557" s="55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5"/>
      <c r="B558" s="5"/>
      <c r="C558" s="1"/>
      <c r="D558" s="55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5"/>
      <c r="B559" s="5"/>
      <c r="C559" s="1"/>
      <c r="D559" s="55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5"/>
      <c r="B560" s="5"/>
      <c r="C560" s="1"/>
      <c r="D560" s="55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5"/>
      <c r="B561" s="5"/>
      <c r="C561" s="1"/>
      <c r="D561" s="55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5"/>
      <c r="B562" s="5"/>
      <c r="C562" s="1"/>
      <c r="D562" s="55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5"/>
      <c r="B563" s="5"/>
      <c r="C563" s="1"/>
      <c r="D563" s="55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5"/>
      <c r="B564" s="5"/>
      <c r="C564" s="1"/>
      <c r="D564" s="55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5"/>
      <c r="B565" s="5"/>
      <c r="C565" s="1"/>
      <c r="D565" s="55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5"/>
      <c r="B566" s="5"/>
      <c r="C566" s="1"/>
      <c r="D566" s="55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5"/>
      <c r="B567" s="5"/>
      <c r="C567" s="1"/>
      <c r="D567" s="55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5"/>
      <c r="B568" s="5"/>
      <c r="C568" s="1"/>
      <c r="D568" s="55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5"/>
      <c r="B569" s="5"/>
      <c r="C569" s="1"/>
      <c r="D569" s="55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5"/>
      <c r="B570" s="5"/>
      <c r="C570" s="1"/>
      <c r="D570" s="55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5"/>
      <c r="B571" s="5"/>
      <c r="C571" s="1"/>
      <c r="D571" s="55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5"/>
      <c r="B572" s="5"/>
      <c r="C572" s="1"/>
      <c r="D572" s="55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5"/>
      <c r="B573" s="5"/>
      <c r="C573" s="1"/>
      <c r="D573" s="55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5"/>
      <c r="B574" s="5"/>
      <c r="C574" s="1"/>
      <c r="D574" s="55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5"/>
      <c r="B575" s="5"/>
      <c r="C575" s="1"/>
      <c r="D575" s="55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5"/>
      <c r="B576" s="5"/>
      <c r="C576" s="1"/>
      <c r="D576" s="55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5"/>
      <c r="B577" s="5"/>
      <c r="C577" s="1"/>
      <c r="D577" s="55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5"/>
      <c r="B578" s="5"/>
      <c r="C578" s="1"/>
      <c r="D578" s="55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5"/>
      <c r="B579" s="5"/>
      <c r="C579" s="1"/>
      <c r="D579" s="55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5"/>
      <c r="B580" s="5"/>
      <c r="C580" s="1"/>
      <c r="D580" s="55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5"/>
      <c r="B581" s="5"/>
      <c r="C581" s="1"/>
      <c r="D581" s="55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5"/>
      <c r="B582" s="5"/>
      <c r="C582" s="1"/>
      <c r="D582" s="55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5"/>
      <c r="B583" s="5"/>
      <c r="C583" s="1"/>
      <c r="D583" s="55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5"/>
      <c r="B584" s="5"/>
      <c r="C584" s="1"/>
      <c r="D584" s="55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5"/>
      <c r="B585" s="5"/>
      <c r="C585" s="1"/>
      <c r="D585" s="55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5"/>
      <c r="B586" s="5"/>
      <c r="C586" s="1"/>
      <c r="D586" s="55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5"/>
      <c r="B587" s="5"/>
      <c r="C587" s="1"/>
      <c r="D587" s="55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5"/>
      <c r="B588" s="5"/>
      <c r="C588" s="1"/>
      <c r="D588" s="55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5"/>
      <c r="B589" s="5"/>
      <c r="C589" s="1"/>
      <c r="D589" s="55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5"/>
      <c r="B590" s="5"/>
      <c r="C590" s="1"/>
      <c r="D590" s="55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5"/>
      <c r="B591" s="5"/>
      <c r="C591" s="1"/>
      <c r="D591" s="55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5"/>
      <c r="B592" s="5"/>
      <c r="C592" s="1"/>
      <c r="D592" s="55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5"/>
      <c r="B593" s="5"/>
      <c r="C593" s="1"/>
      <c r="D593" s="55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5"/>
      <c r="B594" s="5"/>
      <c r="C594" s="1"/>
      <c r="D594" s="55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5"/>
      <c r="B595" s="5"/>
      <c r="C595" s="1"/>
      <c r="D595" s="55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5"/>
      <c r="B596" s="5"/>
      <c r="C596" s="1"/>
      <c r="D596" s="55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5"/>
      <c r="B597" s="5"/>
      <c r="C597" s="1"/>
      <c r="D597" s="55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5"/>
      <c r="B598" s="5"/>
      <c r="C598" s="1"/>
      <c r="D598" s="55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5"/>
      <c r="B599" s="5"/>
      <c r="C599" s="1"/>
      <c r="D599" s="55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5"/>
      <c r="B600" s="5"/>
      <c r="C600" s="1"/>
      <c r="D600" s="55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5"/>
      <c r="B601" s="5"/>
      <c r="C601" s="1"/>
      <c r="D601" s="55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5"/>
      <c r="B602" s="5"/>
      <c r="C602" s="1"/>
      <c r="D602" s="55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5"/>
      <c r="B603" s="5"/>
      <c r="C603" s="1"/>
      <c r="D603" s="55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5"/>
      <c r="B604" s="5"/>
      <c r="C604" s="1"/>
      <c r="D604" s="55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5"/>
      <c r="B605" s="5"/>
      <c r="C605" s="1"/>
      <c r="D605" s="55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5"/>
      <c r="B606" s="5"/>
      <c r="C606" s="1"/>
      <c r="D606" s="55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5"/>
      <c r="B607" s="5"/>
      <c r="C607" s="1"/>
      <c r="D607" s="55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5"/>
      <c r="B608" s="5"/>
      <c r="C608" s="1"/>
      <c r="D608" s="55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5"/>
      <c r="B609" s="5"/>
      <c r="C609" s="1"/>
      <c r="D609" s="55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5"/>
      <c r="B610" s="5"/>
      <c r="C610" s="1"/>
      <c r="D610" s="55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5"/>
      <c r="B611" s="5"/>
      <c r="C611" s="1"/>
      <c r="D611" s="55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5"/>
      <c r="B612" s="5"/>
      <c r="C612" s="1"/>
      <c r="D612" s="55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5"/>
      <c r="B613" s="5"/>
      <c r="C613" s="1"/>
      <c r="D613" s="55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5"/>
      <c r="B614" s="5"/>
      <c r="C614" s="1"/>
      <c r="D614" s="55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5"/>
      <c r="B615" s="5"/>
      <c r="C615" s="1"/>
      <c r="D615" s="55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5"/>
      <c r="B616" s="5"/>
      <c r="C616" s="1"/>
      <c r="D616" s="55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5"/>
      <c r="B617" s="5"/>
      <c r="C617" s="1"/>
      <c r="D617" s="55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5"/>
      <c r="B618" s="5"/>
      <c r="C618" s="1"/>
      <c r="D618" s="55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5"/>
      <c r="B619" s="5"/>
      <c r="C619" s="1"/>
      <c r="D619" s="55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5"/>
      <c r="B620" s="5"/>
      <c r="C620" s="1"/>
      <c r="D620" s="55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5"/>
      <c r="B621" s="5"/>
      <c r="C621" s="1"/>
      <c r="D621" s="55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5"/>
      <c r="B622" s="5"/>
      <c r="C622" s="1"/>
      <c r="D622" s="55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5"/>
      <c r="B623" s="5"/>
      <c r="C623" s="1"/>
      <c r="D623" s="55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5"/>
      <c r="B624" s="5"/>
      <c r="C624" s="1"/>
      <c r="D624" s="55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5"/>
      <c r="B625" s="5"/>
      <c r="C625" s="1"/>
      <c r="D625" s="55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5"/>
      <c r="B626" s="5"/>
      <c r="C626" s="1"/>
      <c r="D626" s="55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5"/>
      <c r="B627" s="5"/>
      <c r="C627" s="1"/>
      <c r="D627" s="55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5"/>
      <c r="B628" s="5"/>
      <c r="C628" s="1"/>
      <c r="D628" s="55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5"/>
      <c r="B629" s="5"/>
      <c r="C629" s="1"/>
      <c r="D629" s="55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5"/>
      <c r="B630" s="5"/>
      <c r="C630" s="1"/>
      <c r="D630" s="55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5"/>
      <c r="B631" s="5"/>
      <c r="C631" s="1"/>
      <c r="D631" s="55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5"/>
      <c r="B632" s="5"/>
      <c r="C632" s="1"/>
      <c r="D632" s="55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5"/>
      <c r="B633" s="5"/>
      <c r="C633" s="1"/>
      <c r="D633" s="55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5"/>
      <c r="B634" s="5"/>
      <c r="C634" s="1"/>
      <c r="D634" s="55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5"/>
      <c r="B635" s="5"/>
      <c r="C635" s="1"/>
      <c r="D635" s="55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5"/>
      <c r="B636" s="5"/>
      <c r="C636" s="1"/>
      <c r="D636" s="55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5"/>
      <c r="B637" s="5"/>
      <c r="C637" s="1"/>
      <c r="D637" s="55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5"/>
      <c r="B638" s="5"/>
      <c r="C638" s="1"/>
      <c r="D638" s="55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5"/>
      <c r="B639" s="5"/>
      <c r="C639" s="1"/>
      <c r="D639" s="55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5"/>
      <c r="B640" s="5"/>
      <c r="C640" s="1"/>
      <c r="D640" s="55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5"/>
      <c r="B641" s="5"/>
      <c r="C641" s="1"/>
      <c r="D641" s="55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5"/>
      <c r="B642" s="5"/>
      <c r="C642" s="1"/>
      <c r="D642" s="55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5"/>
      <c r="B643" s="5"/>
      <c r="C643" s="1"/>
      <c r="D643" s="55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5"/>
      <c r="B644" s="5"/>
      <c r="C644" s="1"/>
      <c r="D644" s="55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5"/>
      <c r="B645" s="5"/>
      <c r="C645" s="1"/>
      <c r="D645" s="55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5"/>
      <c r="B646" s="5"/>
      <c r="C646" s="1"/>
      <c r="D646" s="55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5"/>
      <c r="B647" s="5"/>
      <c r="C647" s="1"/>
      <c r="D647" s="55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5"/>
      <c r="B648" s="5"/>
      <c r="C648" s="1"/>
      <c r="D648" s="55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5"/>
      <c r="B649" s="5"/>
      <c r="C649" s="1"/>
      <c r="D649" s="55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5"/>
      <c r="B650" s="5"/>
      <c r="C650" s="1"/>
      <c r="D650" s="55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5"/>
      <c r="B651" s="5"/>
      <c r="C651" s="1"/>
      <c r="D651" s="55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5"/>
      <c r="B652" s="5"/>
      <c r="C652" s="1"/>
      <c r="D652" s="55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5"/>
      <c r="B653" s="5"/>
      <c r="C653" s="1"/>
      <c r="D653" s="55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5"/>
      <c r="B654" s="5"/>
      <c r="C654" s="1"/>
      <c r="D654" s="55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5"/>
      <c r="B655" s="5"/>
      <c r="C655" s="1"/>
      <c r="D655" s="55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5"/>
      <c r="B656" s="5"/>
      <c r="C656" s="1"/>
      <c r="D656" s="55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5"/>
      <c r="B657" s="5"/>
      <c r="C657" s="1"/>
      <c r="D657" s="55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5"/>
      <c r="B658" s="5"/>
      <c r="C658" s="1"/>
      <c r="D658" s="55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5"/>
      <c r="B659" s="5"/>
      <c r="C659" s="1"/>
      <c r="D659" s="55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5"/>
      <c r="B660" s="5"/>
      <c r="C660" s="1"/>
      <c r="D660" s="55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5"/>
      <c r="B661" s="5"/>
      <c r="C661" s="1"/>
      <c r="D661" s="55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5"/>
      <c r="B662" s="5"/>
      <c r="C662" s="1"/>
      <c r="D662" s="55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5"/>
      <c r="B663" s="5"/>
      <c r="C663" s="1"/>
      <c r="D663" s="55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5"/>
      <c r="B664" s="5"/>
      <c r="C664" s="1"/>
      <c r="D664" s="55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5"/>
      <c r="B665" s="5"/>
      <c r="C665" s="1"/>
      <c r="D665" s="55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5"/>
      <c r="B666" s="5"/>
      <c r="C666" s="1"/>
      <c r="D666" s="55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5"/>
      <c r="B667" s="5"/>
      <c r="C667" s="1"/>
      <c r="D667" s="55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5"/>
      <c r="B668" s="5"/>
      <c r="C668" s="1"/>
      <c r="D668" s="55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5"/>
      <c r="B669" s="5"/>
      <c r="C669" s="1"/>
      <c r="D669" s="55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5"/>
      <c r="B670" s="5"/>
      <c r="C670" s="1"/>
      <c r="D670" s="55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5"/>
      <c r="B671" s="5"/>
      <c r="C671" s="1"/>
      <c r="D671" s="55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5"/>
      <c r="B672" s="5"/>
      <c r="C672" s="1"/>
      <c r="D672" s="55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5"/>
      <c r="B673" s="5"/>
      <c r="C673" s="1"/>
      <c r="D673" s="55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5"/>
      <c r="B674" s="5"/>
      <c r="C674" s="1"/>
      <c r="D674" s="55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5"/>
      <c r="B675" s="5"/>
      <c r="C675" s="1"/>
      <c r="D675" s="55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5"/>
      <c r="B676" s="5"/>
      <c r="C676" s="1"/>
      <c r="D676" s="55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5"/>
      <c r="B677" s="5"/>
      <c r="C677" s="1"/>
      <c r="D677" s="55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5"/>
      <c r="B678" s="5"/>
      <c r="C678" s="1"/>
      <c r="D678" s="55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5"/>
      <c r="B679" s="5"/>
      <c r="C679" s="1"/>
      <c r="D679" s="55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5"/>
      <c r="B680" s="5"/>
      <c r="C680" s="1"/>
      <c r="D680" s="55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5"/>
      <c r="B681" s="5"/>
      <c r="C681" s="1"/>
      <c r="D681" s="55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5"/>
      <c r="B682" s="5"/>
      <c r="C682" s="1"/>
      <c r="D682" s="55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5"/>
      <c r="B683" s="5"/>
      <c r="C683" s="1"/>
      <c r="D683" s="55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5"/>
      <c r="B684" s="5"/>
      <c r="C684" s="1"/>
      <c r="D684" s="55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5"/>
      <c r="B685" s="5"/>
      <c r="C685" s="1"/>
      <c r="D685" s="55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5"/>
      <c r="B686" s="5"/>
      <c r="C686" s="1"/>
      <c r="D686" s="55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5"/>
      <c r="B687" s="5"/>
      <c r="C687" s="1"/>
      <c r="D687" s="55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5"/>
      <c r="B688" s="5"/>
      <c r="C688" s="1"/>
      <c r="D688" s="55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5"/>
      <c r="B689" s="5"/>
      <c r="C689" s="1"/>
      <c r="D689" s="55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5"/>
      <c r="B690" s="5"/>
      <c r="C690" s="1"/>
      <c r="D690" s="55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5"/>
      <c r="B691" s="5"/>
      <c r="C691" s="1"/>
      <c r="D691" s="55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5"/>
      <c r="B692" s="5"/>
      <c r="C692" s="1"/>
      <c r="D692" s="55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5"/>
      <c r="B693" s="5"/>
      <c r="C693" s="1"/>
      <c r="D693" s="55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5"/>
      <c r="B694" s="5"/>
      <c r="C694" s="1"/>
      <c r="D694" s="55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5"/>
      <c r="B695" s="5"/>
      <c r="C695" s="1"/>
      <c r="D695" s="55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5"/>
      <c r="B696" s="5"/>
      <c r="C696" s="1"/>
      <c r="D696" s="55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5"/>
      <c r="B697" s="5"/>
      <c r="C697" s="1"/>
      <c r="D697" s="55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5"/>
      <c r="B698" s="5"/>
      <c r="C698" s="1"/>
      <c r="D698" s="55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5"/>
      <c r="B699" s="5"/>
      <c r="C699" s="1"/>
      <c r="D699" s="55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5"/>
      <c r="B700" s="5"/>
      <c r="C700" s="1"/>
      <c r="D700" s="55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5"/>
      <c r="B701" s="5"/>
      <c r="C701" s="1"/>
      <c r="D701" s="55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5"/>
      <c r="B702" s="5"/>
      <c r="C702" s="1"/>
      <c r="D702" s="55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5"/>
      <c r="B703" s="5"/>
      <c r="C703" s="1"/>
      <c r="D703" s="55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5"/>
      <c r="B704" s="5"/>
      <c r="C704" s="1"/>
      <c r="D704" s="55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5"/>
      <c r="B705" s="5"/>
      <c r="C705" s="1"/>
      <c r="D705" s="55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5"/>
      <c r="B706" s="5"/>
      <c r="C706" s="1"/>
      <c r="D706" s="55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5"/>
      <c r="B707" s="5"/>
      <c r="C707" s="1"/>
      <c r="D707" s="55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5"/>
      <c r="B708" s="5"/>
      <c r="C708" s="1"/>
      <c r="D708" s="55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5"/>
      <c r="B709" s="5"/>
      <c r="C709" s="1"/>
      <c r="D709" s="55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5"/>
      <c r="B710" s="5"/>
      <c r="C710" s="1"/>
      <c r="D710" s="55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5"/>
      <c r="B711" s="5"/>
      <c r="C711" s="1"/>
      <c r="D711" s="55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5"/>
      <c r="B712" s="5"/>
      <c r="C712" s="1"/>
      <c r="D712" s="55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5"/>
      <c r="B713" s="5"/>
      <c r="C713" s="1"/>
      <c r="D713" s="55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5"/>
      <c r="B714" s="5"/>
      <c r="C714" s="1"/>
      <c r="D714" s="55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5"/>
      <c r="B715" s="5"/>
      <c r="C715" s="1"/>
      <c r="D715" s="55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5"/>
      <c r="B716" s="5"/>
      <c r="C716" s="1"/>
      <c r="D716" s="55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5"/>
      <c r="B717" s="5"/>
      <c r="C717" s="1"/>
      <c r="D717" s="55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5"/>
      <c r="B718" s="5"/>
      <c r="C718" s="1"/>
      <c r="D718" s="55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5"/>
      <c r="B719" s="5"/>
      <c r="C719" s="1"/>
      <c r="D719" s="55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5"/>
      <c r="B720" s="5"/>
      <c r="C720" s="1"/>
      <c r="D720" s="55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5"/>
      <c r="B721" s="5"/>
      <c r="C721" s="1"/>
      <c r="D721" s="55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5"/>
      <c r="B722" s="5"/>
      <c r="C722" s="1"/>
      <c r="D722" s="55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5"/>
      <c r="B723" s="5"/>
      <c r="C723" s="1"/>
      <c r="D723" s="55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5"/>
      <c r="B724" s="5"/>
      <c r="C724" s="1"/>
      <c r="D724" s="55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5"/>
      <c r="B725" s="5"/>
      <c r="C725" s="1"/>
      <c r="D725" s="55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5"/>
      <c r="B726" s="5"/>
      <c r="C726" s="1"/>
      <c r="D726" s="55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5"/>
      <c r="B727" s="5"/>
      <c r="C727" s="1"/>
      <c r="D727" s="55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5"/>
      <c r="B728" s="5"/>
      <c r="C728" s="1"/>
      <c r="D728" s="55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5"/>
      <c r="B729" s="5"/>
      <c r="C729" s="1"/>
      <c r="D729" s="55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5"/>
      <c r="B730" s="5"/>
      <c r="C730" s="1"/>
      <c r="D730" s="55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5"/>
      <c r="B731" s="5"/>
      <c r="C731" s="1"/>
      <c r="D731" s="55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5"/>
      <c r="B732" s="5"/>
      <c r="C732" s="1"/>
      <c r="D732" s="55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5"/>
      <c r="B733" s="5"/>
      <c r="C733" s="1"/>
      <c r="D733" s="55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5"/>
      <c r="B734" s="5"/>
      <c r="C734" s="1"/>
      <c r="D734" s="55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5"/>
      <c r="B735" s="5"/>
      <c r="C735" s="1"/>
      <c r="D735" s="55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5"/>
      <c r="B736" s="5"/>
      <c r="C736" s="1"/>
      <c r="D736" s="55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5"/>
      <c r="B737" s="5"/>
      <c r="C737" s="1"/>
      <c r="D737" s="55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5"/>
      <c r="B738" s="5"/>
      <c r="C738" s="1"/>
      <c r="D738" s="55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5"/>
      <c r="B739" s="5"/>
      <c r="C739" s="1"/>
      <c r="D739" s="55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5"/>
      <c r="B740" s="5"/>
      <c r="C740" s="1"/>
      <c r="D740" s="55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5"/>
      <c r="B741" s="5"/>
      <c r="C741" s="1"/>
      <c r="D741" s="55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5"/>
      <c r="B742" s="5"/>
      <c r="C742" s="1"/>
      <c r="D742" s="55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5"/>
      <c r="B743" s="5"/>
      <c r="C743" s="1"/>
      <c r="D743" s="55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5"/>
      <c r="B744" s="5"/>
      <c r="C744" s="1"/>
      <c r="D744" s="55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5"/>
      <c r="B745" s="5"/>
      <c r="C745" s="1"/>
      <c r="D745" s="55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5"/>
      <c r="B746" s="5"/>
      <c r="C746" s="1"/>
      <c r="D746" s="55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5"/>
      <c r="B747" s="5"/>
      <c r="C747" s="1"/>
      <c r="D747" s="55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5"/>
      <c r="B748" s="5"/>
      <c r="C748" s="1"/>
      <c r="D748" s="55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5"/>
      <c r="B749" s="5"/>
      <c r="C749" s="1"/>
      <c r="D749" s="55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5"/>
      <c r="B750" s="5"/>
      <c r="C750" s="1"/>
      <c r="D750" s="55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5"/>
      <c r="B751" s="5"/>
      <c r="C751" s="1"/>
      <c r="D751" s="55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5"/>
      <c r="B752" s="5"/>
      <c r="C752" s="1"/>
      <c r="D752" s="55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5"/>
      <c r="B753" s="5"/>
      <c r="C753" s="1"/>
      <c r="D753" s="55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5"/>
      <c r="B754" s="5"/>
      <c r="C754" s="1"/>
      <c r="D754" s="55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5"/>
      <c r="B755" s="5"/>
      <c r="C755" s="1"/>
      <c r="D755" s="55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5"/>
      <c r="B756" s="5"/>
      <c r="C756" s="1"/>
      <c r="D756" s="55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5"/>
      <c r="B757" s="5"/>
      <c r="C757" s="1"/>
      <c r="D757" s="55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5"/>
      <c r="B758" s="5"/>
      <c r="C758" s="1"/>
      <c r="D758" s="55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5"/>
      <c r="B759" s="5"/>
      <c r="C759" s="1"/>
      <c r="D759" s="55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5"/>
      <c r="B760" s="5"/>
      <c r="C760" s="1"/>
      <c r="D760" s="55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5"/>
      <c r="B761" s="5"/>
      <c r="C761" s="1"/>
      <c r="D761" s="55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5"/>
      <c r="B762" s="5"/>
      <c r="C762" s="1"/>
      <c r="D762" s="55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5"/>
      <c r="B763" s="5"/>
      <c r="C763" s="1"/>
      <c r="D763" s="55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5"/>
      <c r="B764" s="5"/>
      <c r="C764" s="1"/>
      <c r="D764" s="55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5"/>
      <c r="B765" s="5"/>
      <c r="C765" s="1"/>
      <c r="D765" s="55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5"/>
      <c r="B766" s="5"/>
      <c r="C766" s="1"/>
      <c r="D766" s="55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5"/>
      <c r="B767" s="5"/>
      <c r="C767" s="1"/>
      <c r="D767" s="55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5"/>
      <c r="B768" s="5"/>
      <c r="C768" s="1"/>
      <c r="D768" s="55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5"/>
      <c r="B769" s="5"/>
      <c r="C769" s="1"/>
      <c r="D769" s="55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5"/>
      <c r="B770" s="5"/>
      <c r="C770" s="1"/>
      <c r="D770" s="55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5"/>
      <c r="B771" s="5"/>
      <c r="C771" s="1"/>
      <c r="D771" s="55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5"/>
      <c r="B772" s="5"/>
      <c r="C772" s="1"/>
      <c r="D772" s="55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5"/>
      <c r="B773" s="5"/>
      <c r="C773" s="1"/>
      <c r="D773" s="55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5"/>
      <c r="B774" s="5"/>
      <c r="C774" s="1"/>
      <c r="D774" s="55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5"/>
      <c r="B775" s="5"/>
      <c r="C775" s="1"/>
      <c r="D775" s="55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5"/>
      <c r="B776" s="5"/>
      <c r="C776" s="1"/>
      <c r="D776" s="55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5"/>
      <c r="B777" s="5"/>
      <c r="C777" s="1"/>
      <c r="D777" s="55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5"/>
      <c r="B778" s="5"/>
      <c r="C778" s="1"/>
      <c r="D778" s="55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5"/>
      <c r="B779" s="5"/>
      <c r="C779" s="1"/>
      <c r="D779" s="55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5"/>
      <c r="B780" s="5"/>
      <c r="C780" s="1"/>
      <c r="D780" s="55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5"/>
      <c r="B781" s="5"/>
      <c r="C781" s="1"/>
      <c r="D781" s="55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5"/>
      <c r="B782" s="5"/>
      <c r="C782" s="1"/>
      <c r="D782" s="55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5"/>
      <c r="B783" s="5"/>
      <c r="C783" s="1"/>
      <c r="D783" s="55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5"/>
      <c r="B784" s="5"/>
      <c r="C784" s="1"/>
      <c r="D784" s="55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5"/>
      <c r="B785" s="5"/>
      <c r="C785" s="1"/>
      <c r="D785" s="55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5"/>
      <c r="B786" s="5"/>
      <c r="C786" s="1"/>
      <c r="D786" s="55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5"/>
      <c r="B787" s="5"/>
      <c r="C787" s="1"/>
      <c r="D787" s="55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5"/>
      <c r="B788" s="5"/>
      <c r="C788" s="1"/>
      <c r="D788" s="55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5"/>
      <c r="B789" s="5"/>
      <c r="C789" s="1"/>
      <c r="D789" s="55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5"/>
      <c r="B790" s="5"/>
      <c r="C790" s="1"/>
      <c r="D790" s="55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5"/>
      <c r="B791" s="5"/>
      <c r="C791" s="1"/>
      <c r="D791" s="55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5"/>
      <c r="B792" s="5"/>
      <c r="C792" s="1"/>
      <c r="D792" s="55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5"/>
      <c r="B793" s="5"/>
      <c r="C793" s="1"/>
      <c r="D793" s="55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5"/>
      <c r="B794" s="5"/>
      <c r="C794" s="1"/>
      <c r="D794" s="55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5"/>
      <c r="B795" s="5"/>
      <c r="C795" s="1"/>
      <c r="D795" s="55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5"/>
      <c r="B796" s="5"/>
      <c r="C796" s="1"/>
      <c r="D796" s="55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5"/>
      <c r="B797" s="5"/>
      <c r="C797" s="1"/>
      <c r="D797" s="55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5"/>
      <c r="B798" s="5"/>
      <c r="C798" s="1"/>
      <c r="D798" s="55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5"/>
      <c r="B799" s="5"/>
      <c r="C799" s="1"/>
      <c r="D799" s="55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5"/>
      <c r="B800" s="5"/>
      <c r="C800" s="1"/>
      <c r="D800" s="55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5"/>
      <c r="B801" s="5"/>
      <c r="C801" s="1"/>
      <c r="D801" s="55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5"/>
      <c r="B802" s="5"/>
      <c r="C802" s="1"/>
      <c r="D802" s="55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5"/>
      <c r="B803" s="5"/>
      <c r="C803" s="1"/>
      <c r="D803" s="55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5"/>
      <c r="B804" s="5"/>
      <c r="C804" s="1"/>
      <c r="D804" s="55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5"/>
      <c r="B805" s="5"/>
      <c r="C805" s="1"/>
      <c r="D805" s="55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5"/>
      <c r="B806" s="5"/>
      <c r="C806" s="1"/>
      <c r="D806" s="55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5"/>
      <c r="B807" s="5"/>
      <c r="C807" s="1"/>
      <c r="D807" s="55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5"/>
      <c r="B808" s="5"/>
      <c r="C808" s="1"/>
      <c r="D808" s="55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5"/>
      <c r="B809" s="5"/>
      <c r="C809" s="1"/>
      <c r="D809" s="55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5"/>
      <c r="B810" s="5"/>
      <c r="C810" s="1"/>
      <c r="D810" s="55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5"/>
      <c r="B811" s="5"/>
      <c r="C811" s="1"/>
      <c r="D811" s="55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5"/>
      <c r="B812" s="5"/>
      <c r="C812" s="1"/>
      <c r="D812" s="55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5"/>
      <c r="B813" s="5"/>
      <c r="C813" s="1"/>
      <c r="D813" s="55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5"/>
      <c r="B814" s="5"/>
      <c r="C814" s="1"/>
      <c r="D814" s="55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5"/>
      <c r="B815" s="5"/>
      <c r="C815" s="1"/>
      <c r="D815" s="55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5"/>
      <c r="B816" s="5"/>
      <c r="C816" s="1"/>
      <c r="D816" s="55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5"/>
      <c r="B817" s="5"/>
      <c r="C817" s="1"/>
      <c r="D817" s="55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5"/>
      <c r="B818" s="5"/>
      <c r="C818" s="1"/>
      <c r="D818" s="55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5"/>
      <c r="B819" s="5"/>
      <c r="C819" s="1"/>
      <c r="D819" s="55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5"/>
      <c r="B820" s="5"/>
      <c r="C820" s="1"/>
      <c r="D820" s="55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5"/>
      <c r="B821" s="5"/>
      <c r="C821" s="1"/>
      <c r="D821" s="55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5"/>
      <c r="B822" s="5"/>
      <c r="C822" s="1"/>
      <c r="D822" s="55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5"/>
      <c r="B823" s="5"/>
      <c r="C823" s="1"/>
      <c r="D823" s="55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5"/>
      <c r="B824" s="5"/>
      <c r="C824" s="1"/>
      <c r="D824" s="55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5"/>
      <c r="B825" s="5"/>
      <c r="C825" s="1"/>
      <c r="D825" s="55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5"/>
      <c r="B826" s="5"/>
      <c r="C826" s="1"/>
      <c r="D826" s="55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5"/>
      <c r="B827" s="5"/>
      <c r="C827" s="1"/>
      <c r="D827" s="55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5"/>
      <c r="B828" s="5"/>
      <c r="C828" s="1"/>
      <c r="D828" s="55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5"/>
      <c r="B829" s="5"/>
      <c r="C829" s="1"/>
      <c r="D829" s="55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5"/>
      <c r="B830" s="5"/>
      <c r="C830" s="1"/>
      <c r="D830" s="55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5"/>
      <c r="B831" s="5"/>
      <c r="C831" s="1"/>
      <c r="D831" s="55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5"/>
      <c r="B832" s="5"/>
      <c r="C832" s="1"/>
      <c r="D832" s="55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5"/>
      <c r="B833" s="5"/>
      <c r="C833" s="1"/>
      <c r="D833" s="55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5"/>
      <c r="B834" s="5"/>
      <c r="C834" s="1"/>
      <c r="D834" s="55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5"/>
      <c r="B835" s="5"/>
      <c r="C835" s="1"/>
      <c r="D835" s="55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5"/>
      <c r="B836" s="5"/>
      <c r="C836" s="1"/>
      <c r="D836" s="55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5"/>
      <c r="B837" s="5"/>
      <c r="C837" s="1"/>
      <c r="D837" s="55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5"/>
      <c r="B838" s="5"/>
      <c r="C838" s="1"/>
      <c r="D838" s="55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5"/>
      <c r="B839" s="5"/>
      <c r="C839" s="1"/>
      <c r="D839" s="55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5"/>
      <c r="B840" s="5"/>
      <c r="C840" s="1"/>
      <c r="D840" s="55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5"/>
      <c r="B841" s="5"/>
      <c r="C841" s="1"/>
      <c r="D841" s="55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5"/>
      <c r="B842" s="5"/>
      <c r="C842" s="1"/>
      <c r="D842" s="55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5"/>
      <c r="B843" s="5"/>
      <c r="C843" s="1"/>
      <c r="D843" s="55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5"/>
      <c r="B844" s="5"/>
      <c r="C844" s="1"/>
      <c r="D844" s="55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5"/>
      <c r="B845" s="5"/>
      <c r="C845" s="1"/>
      <c r="D845" s="55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5"/>
      <c r="B846" s="5"/>
      <c r="C846" s="1"/>
      <c r="D846" s="55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5"/>
      <c r="B847" s="5"/>
      <c r="C847" s="1"/>
      <c r="D847" s="55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5"/>
      <c r="B848" s="5"/>
      <c r="C848" s="1"/>
      <c r="D848" s="55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5"/>
      <c r="B849" s="5"/>
      <c r="C849" s="1"/>
      <c r="D849" s="55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5"/>
      <c r="B850" s="5"/>
      <c r="C850" s="1"/>
      <c r="D850" s="55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5"/>
      <c r="B851" s="5"/>
      <c r="C851" s="1"/>
      <c r="D851" s="55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5"/>
      <c r="B852" s="5"/>
      <c r="C852" s="1"/>
      <c r="D852" s="55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5"/>
      <c r="B853" s="5"/>
      <c r="C853" s="1"/>
      <c r="D853" s="55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5"/>
      <c r="B854" s="5"/>
      <c r="C854" s="1"/>
      <c r="D854" s="55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5"/>
      <c r="B855" s="5"/>
      <c r="C855" s="1"/>
      <c r="D855" s="55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5"/>
      <c r="B856" s="5"/>
      <c r="C856" s="1"/>
      <c r="D856" s="55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5"/>
      <c r="B857" s="5"/>
      <c r="C857" s="1"/>
      <c r="D857" s="55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5"/>
      <c r="B858" s="5"/>
      <c r="C858" s="1"/>
      <c r="D858" s="55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5"/>
      <c r="B859" s="5"/>
      <c r="C859" s="1"/>
      <c r="D859" s="55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5"/>
      <c r="B860" s="5"/>
      <c r="C860" s="1"/>
      <c r="D860" s="55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5"/>
      <c r="B861" s="5"/>
      <c r="C861" s="1"/>
      <c r="D861" s="55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5"/>
      <c r="B862" s="5"/>
      <c r="C862" s="1"/>
      <c r="D862" s="55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5"/>
      <c r="B863" s="5"/>
      <c r="C863" s="1"/>
      <c r="D863" s="55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5"/>
      <c r="B864" s="5"/>
      <c r="C864" s="1"/>
      <c r="D864" s="55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5"/>
      <c r="B865" s="5"/>
      <c r="C865" s="1"/>
      <c r="D865" s="55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5"/>
      <c r="B866" s="5"/>
      <c r="C866" s="1"/>
      <c r="D866" s="55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5"/>
      <c r="B867" s="5"/>
      <c r="C867" s="1"/>
      <c r="D867" s="55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5"/>
      <c r="B868" s="5"/>
      <c r="C868" s="1"/>
      <c r="D868" s="55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5"/>
      <c r="B869" s="5"/>
      <c r="C869" s="1"/>
      <c r="D869" s="55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5"/>
      <c r="B870" s="5"/>
      <c r="C870" s="1"/>
      <c r="D870" s="55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5"/>
      <c r="B871" s="5"/>
      <c r="C871" s="1"/>
      <c r="D871" s="55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5"/>
      <c r="B872" s="5"/>
      <c r="C872" s="1"/>
      <c r="D872" s="55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5"/>
      <c r="B873" s="5"/>
      <c r="C873" s="1"/>
      <c r="D873" s="55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5"/>
      <c r="B874" s="5"/>
      <c r="C874" s="1"/>
      <c r="D874" s="55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5"/>
      <c r="B875" s="5"/>
      <c r="C875" s="1"/>
      <c r="D875" s="55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5"/>
      <c r="B876" s="5"/>
      <c r="C876" s="1"/>
      <c r="D876" s="55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5"/>
      <c r="B877" s="5"/>
      <c r="C877" s="1"/>
      <c r="D877" s="55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5"/>
      <c r="B878" s="5"/>
      <c r="C878" s="1"/>
      <c r="D878" s="55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5"/>
      <c r="B879" s="5"/>
      <c r="C879" s="1"/>
      <c r="D879" s="55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5"/>
      <c r="B880" s="5"/>
      <c r="C880" s="1"/>
      <c r="D880" s="55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5"/>
      <c r="B881" s="5"/>
      <c r="C881" s="1"/>
      <c r="D881" s="55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5"/>
      <c r="B882" s="5"/>
      <c r="C882" s="1"/>
      <c r="D882" s="55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5"/>
      <c r="B883" s="5"/>
      <c r="C883" s="1"/>
      <c r="D883" s="55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5"/>
      <c r="B884" s="5"/>
      <c r="C884" s="1"/>
      <c r="D884" s="55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5"/>
      <c r="B885" s="5"/>
      <c r="C885" s="1"/>
      <c r="D885" s="55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5"/>
      <c r="B886" s="5"/>
      <c r="C886" s="1"/>
      <c r="D886" s="55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5"/>
      <c r="B887" s="5"/>
      <c r="C887" s="1"/>
      <c r="D887" s="55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5"/>
      <c r="B888" s="5"/>
      <c r="C888" s="1"/>
      <c r="D888" s="55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5"/>
      <c r="B889" s="5"/>
      <c r="C889" s="1"/>
      <c r="D889" s="55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5"/>
      <c r="B890" s="5"/>
      <c r="C890" s="1"/>
      <c r="D890" s="55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5"/>
      <c r="B891" s="5"/>
      <c r="C891" s="1"/>
      <c r="D891" s="55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5"/>
      <c r="B892" s="5"/>
      <c r="C892" s="1"/>
      <c r="D892" s="55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5"/>
      <c r="B893" s="5"/>
      <c r="C893" s="1"/>
      <c r="D893" s="55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5"/>
      <c r="B894" s="5"/>
      <c r="C894" s="1"/>
      <c r="D894" s="55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5"/>
      <c r="B895" s="5"/>
      <c r="C895" s="1"/>
      <c r="D895" s="55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5"/>
      <c r="B896" s="5"/>
      <c r="C896" s="1"/>
      <c r="D896" s="55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5"/>
      <c r="B897" s="5"/>
      <c r="C897" s="1"/>
      <c r="D897" s="55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5"/>
      <c r="B898" s="5"/>
      <c r="C898" s="1"/>
      <c r="D898" s="55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5"/>
      <c r="B899" s="5"/>
      <c r="C899" s="1"/>
      <c r="D899" s="55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5"/>
      <c r="B900" s="5"/>
      <c r="C900" s="1"/>
      <c r="D900" s="55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5"/>
      <c r="B901" s="5"/>
      <c r="C901" s="1"/>
      <c r="D901" s="55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5"/>
      <c r="B902" s="5"/>
      <c r="C902" s="1"/>
      <c r="D902" s="55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5"/>
      <c r="B903" s="5"/>
      <c r="C903" s="1"/>
      <c r="D903" s="55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5"/>
      <c r="B904" s="5"/>
      <c r="C904" s="1"/>
      <c r="D904" s="55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5"/>
      <c r="B905" s="5"/>
      <c r="C905" s="1"/>
      <c r="D905" s="55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5"/>
      <c r="B906" s="5"/>
      <c r="C906" s="1"/>
      <c r="D906" s="55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5"/>
      <c r="B907" s="5"/>
      <c r="C907" s="1"/>
      <c r="D907" s="55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5"/>
      <c r="B908" s="5"/>
      <c r="C908" s="1"/>
      <c r="D908" s="55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5"/>
      <c r="B909" s="5"/>
      <c r="C909" s="1"/>
      <c r="D909" s="55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5"/>
      <c r="B910" s="5"/>
      <c r="C910" s="1"/>
      <c r="D910" s="55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5"/>
      <c r="B911" s="5"/>
      <c r="C911" s="1"/>
      <c r="D911" s="55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5"/>
      <c r="B912" s="5"/>
      <c r="C912" s="1"/>
      <c r="D912" s="55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5"/>
      <c r="B913" s="5"/>
      <c r="C913" s="1"/>
      <c r="D913" s="55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5"/>
      <c r="B914" s="5"/>
      <c r="C914" s="1"/>
      <c r="D914" s="55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5"/>
      <c r="B915" s="5"/>
      <c r="C915" s="1"/>
      <c r="D915" s="55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5"/>
      <c r="B916" s="5"/>
      <c r="C916" s="1"/>
      <c r="D916" s="55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5"/>
      <c r="B917" s="5"/>
      <c r="C917" s="1"/>
      <c r="D917" s="55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5"/>
      <c r="B918" s="5"/>
      <c r="C918" s="1"/>
      <c r="D918" s="55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5"/>
      <c r="B919" s="5"/>
      <c r="C919" s="1"/>
      <c r="D919" s="55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5"/>
      <c r="B920" s="5"/>
      <c r="C920" s="1"/>
      <c r="D920" s="55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5"/>
      <c r="B921" s="5"/>
      <c r="C921" s="1"/>
      <c r="D921" s="55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5"/>
      <c r="B922" s="5"/>
      <c r="C922" s="1"/>
      <c r="D922" s="55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5"/>
      <c r="B923" s="5"/>
      <c r="C923" s="1"/>
      <c r="D923" s="55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5"/>
      <c r="B924" s="5"/>
      <c r="C924" s="1"/>
      <c r="D924" s="55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5"/>
      <c r="B925" s="5"/>
      <c r="C925" s="1"/>
      <c r="D925" s="55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5"/>
      <c r="B926" s="5"/>
      <c r="C926" s="1"/>
      <c r="D926" s="55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5"/>
      <c r="B927" s="5"/>
      <c r="C927" s="1"/>
      <c r="D927" s="55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5"/>
      <c r="B928" s="5"/>
      <c r="C928" s="1"/>
      <c r="D928" s="55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5"/>
      <c r="B929" s="5"/>
      <c r="C929" s="1"/>
      <c r="D929" s="55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5"/>
      <c r="B930" s="5"/>
      <c r="C930" s="1"/>
      <c r="D930" s="55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5"/>
      <c r="B931" s="5"/>
      <c r="C931" s="1"/>
      <c r="D931" s="55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5"/>
      <c r="B932" s="5"/>
      <c r="C932" s="1"/>
      <c r="D932" s="55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5"/>
      <c r="B933" s="5"/>
      <c r="C933" s="1"/>
      <c r="D933" s="55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5"/>
      <c r="B934" s="5"/>
      <c r="C934" s="1"/>
      <c r="D934" s="55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5"/>
      <c r="B935" s="5"/>
      <c r="C935" s="1"/>
      <c r="D935" s="55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5"/>
      <c r="B936" s="5"/>
      <c r="C936" s="1"/>
      <c r="D936" s="55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5"/>
      <c r="B937" s="5"/>
      <c r="C937" s="1"/>
      <c r="D937" s="55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5"/>
      <c r="B938" s="5"/>
      <c r="C938" s="1"/>
      <c r="D938" s="55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5"/>
      <c r="B939" s="5"/>
      <c r="C939" s="1"/>
      <c r="D939" s="55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5"/>
      <c r="B940" s="5"/>
      <c r="C940" s="1"/>
      <c r="D940" s="55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5"/>
      <c r="B941" s="5"/>
      <c r="C941" s="1"/>
      <c r="D941" s="55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5"/>
      <c r="B942" s="5"/>
      <c r="C942" s="1"/>
      <c r="D942" s="55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5"/>
      <c r="B943" s="5"/>
      <c r="C943" s="1"/>
      <c r="D943" s="55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5"/>
      <c r="B944" s="5"/>
      <c r="C944" s="1"/>
      <c r="D944" s="55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5"/>
      <c r="B945" s="5"/>
      <c r="C945" s="1"/>
      <c r="D945" s="55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5"/>
      <c r="B946" s="5"/>
      <c r="C946" s="1"/>
      <c r="D946" s="55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5"/>
      <c r="B947" s="5"/>
      <c r="C947" s="1"/>
      <c r="D947" s="55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5"/>
      <c r="B948" s="5"/>
      <c r="C948" s="1"/>
      <c r="D948" s="55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5"/>
      <c r="B949" s="5"/>
      <c r="C949" s="1"/>
      <c r="D949" s="55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5"/>
      <c r="B950" s="5"/>
      <c r="C950" s="1"/>
      <c r="D950" s="55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5"/>
      <c r="B951" s="5"/>
      <c r="C951" s="1"/>
      <c r="D951" s="55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5"/>
      <c r="B952" s="5"/>
      <c r="C952" s="1"/>
      <c r="D952" s="55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5"/>
      <c r="B953" s="5"/>
      <c r="C953" s="1"/>
      <c r="D953" s="55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5"/>
      <c r="B954" s="5"/>
      <c r="C954" s="1"/>
      <c r="D954" s="55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5"/>
      <c r="B955" s="5"/>
      <c r="C955" s="1"/>
      <c r="D955" s="55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5"/>
      <c r="B956" s="5"/>
      <c r="C956" s="1"/>
      <c r="D956" s="55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5"/>
      <c r="B957" s="5"/>
      <c r="C957" s="1"/>
      <c r="D957" s="55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5"/>
      <c r="B958" s="5"/>
      <c r="C958" s="1"/>
      <c r="D958" s="55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5"/>
      <c r="B959" s="5"/>
      <c r="C959" s="1"/>
      <c r="D959" s="55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5"/>
      <c r="B960" s="5"/>
      <c r="C960" s="1"/>
      <c r="D960" s="55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5"/>
      <c r="B961" s="5"/>
      <c r="C961" s="1"/>
      <c r="D961" s="55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5"/>
      <c r="B962" s="5"/>
      <c r="C962" s="1"/>
      <c r="D962" s="55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5"/>
      <c r="B963" s="5"/>
      <c r="C963" s="1"/>
      <c r="D963" s="55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5"/>
      <c r="B964" s="5"/>
      <c r="C964" s="1"/>
      <c r="D964" s="55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5"/>
      <c r="B965" s="5"/>
      <c r="C965" s="1"/>
      <c r="D965" s="55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5"/>
      <c r="B966" s="5"/>
      <c r="C966" s="1"/>
      <c r="D966" s="55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5"/>
      <c r="B967" s="5"/>
      <c r="C967" s="1"/>
      <c r="D967" s="55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5"/>
      <c r="B968" s="5"/>
      <c r="C968" s="1"/>
      <c r="D968" s="55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5"/>
      <c r="B969" s="5"/>
      <c r="C969" s="1"/>
      <c r="D969" s="55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5"/>
      <c r="B970" s="5"/>
      <c r="C970" s="1"/>
      <c r="D970" s="55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5"/>
      <c r="B971" s="5"/>
      <c r="C971" s="1"/>
      <c r="D971" s="55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5"/>
      <c r="B972" s="5"/>
      <c r="C972" s="1"/>
      <c r="D972" s="55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5"/>
      <c r="B973" s="5"/>
      <c r="C973" s="1"/>
      <c r="D973" s="55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5"/>
      <c r="B974" s="5"/>
      <c r="C974" s="1"/>
      <c r="D974" s="55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5"/>
      <c r="B975" s="5"/>
      <c r="C975" s="1"/>
      <c r="D975" s="55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5"/>
      <c r="B976" s="5"/>
      <c r="C976" s="1"/>
      <c r="D976" s="55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5"/>
      <c r="B977" s="5"/>
      <c r="C977" s="1"/>
      <c r="D977" s="55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5"/>
      <c r="B978" s="5"/>
      <c r="C978" s="1"/>
      <c r="D978" s="55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5"/>
      <c r="B979" s="5"/>
      <c r="C979" s="1"/>
      <c r="D979" s="55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5"/>
      <c r="B980" s="5"/>
      <c r="C980" s="1"/>
      <c r="D980" s="55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5"/>
      <c r="B981" s="5"/>
      <c r="C981" s="1"/>
      <c r="D981" s="55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5"/>
      <c r="B982" s="5"/>
      <c r="C982" s="1"/>
      <c r="D982" s="55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5"/>
      <c r="B983" s="5"/>
      <c r="C983" s="1"/>
      <c r="D983" s="55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5"/>
      <c r="B984" s="5"/>
      <c r="C984" s="1"/>
      <c r="D984" s="55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5"/>
      <c r="B985" s="5"/>
      <c r="C985" s="1"/>
      <c r="D985" s="55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5"/>
      <c r="B986" s="5"/>
      <c r="C986" s="1"/>
      <c r="D986" s="55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5"/>
      <c r="B987" s="5"/>
      <c r="C987" s="1"/>
      <c r="D987" s="55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5"/>
      <c r="B988" s="5"/>
      <c r="C988" s="1"/>
      <c r="D988" s="55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5"/>
      <c r="B989" s="5"/>
      <c r="C989" s="1"/>
      <c r="D989" s="55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5"/>
      <c r="B990" s="5"/>
      <c r="C990" s="1"/>
      <c r="D990" s="55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5"/>
      <c r="B991" s="5"/>
      <c r="C991" s="1"/>
      <c r="D991" s="55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5"/>
      <c r="B992" s="5"/>
      <c r="C992" s="1"/>
      <c r="D992" s="55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5"/>
      <c r="B993" s="5"/>
      <c r="C993" s="1"/>
      <c r="D993" s="55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5"/>
      <c r="B994" s="5"/>
      <c r="C994" s="1"/>
      <c r="D994" s="55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5"/>
      <c r="B995" s="5"/>
      <c r="C995" s="1"/>
      <c r="D995" s="55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5"/>
      <c r="B996" s="5"/>
      <c r="C996" s="1"/>
      <c r="D996" s="55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5"/>
      <c r="B997" s="5"/>
      <c r="C997" s="1"/>
      <c r="D997" s="55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5"/>
      <c r="B998" s="5"/>
      <c r="C998" s="1"/>
      <c r="D998" s="55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5"/>
      <c r="B999" s="5"/>
      <c r="C999" s="1"/>
      <c r="D999" s="55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5"/>
      <c r="B1000" s="5"/>
      <c r="C1000" s="1"/>
      <c r="D1000" s="55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">
      <c r="A1001" s="5"/>
      <c r="B1001" s="5"/>
      <c r="C1001" s="1"/>
      <c r="D1001" s="55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">
      <c r="A1002" s="5"/>
      <c r="B1002" s="5"/>
      <c r="C1002" s="1"/>
      <c r="D1002" s="55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 x14ac:dyDescent="0.2">
      <c r="A1003" s="5"/>
      <c r="B1003" s="5"/>
      <c r="C1003" s="1"/>
      <c r="D1003" s="55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.75" customHeight="1" x14ac:dyDescent="0.2">
      <c r="A1004" s="5"/>
      <c r="B1004" s="5"/>
      <c r="C1004" s="1"/>
      <c r="D1004" s="55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.75" customHeight="1" x14ac:dyDescent="0.2">
      <c r="A1005" s="5"/>
      <c r="B1005" s="5"/>
      <c r="C1005" s="1"/>
      <c r="D1005" s="55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2.75" customHeight="1" x14ac:dyDescent="0.2">
      <c r="A1006" s="5"/>
      <c r="B1006" s="5"/>
      <c r="C1006" s="1"/>
      <c r="D1006" s="55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2.75" customHeight="1" x14ac:dyDescent="0.2">
      <c r="A1007" s="5"/>
      <c r="B1007" s="5"/>
      <c r="C1007" s="1"/>
      <c r="D1007" s="55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2.75" customHeight="1" x14ac:dyDescent="0.2">
      <c r="A1008" s="5"/>
      <c r="B1008" s="5"/>
      <c r="C1008" s="1"/>
      <c r="D1008" s="55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2.75" customHeight="1" x14ac:dyDescent="0.2">
      <c r="A1009" s="5"/>
      <c r="B1009" s="5"/>
      <c r="C1009" s="1"/>
      <c r="D1009" s="55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2.75" customHeight="1" x14ac:dyDescent="0.2">
      <c r="A1010" s="5"/>
      <c r="B1010" s="5"/>
      <c r="C1010" s="1"/>
      <c r="D1010" s="55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2.75" customHeight="1" x14ac:dyDescent="0.2">
      <c r="A1011" s="5"/>
      <c r="B1011" s="5"/>
      <c r="C1011" s="1"/>
      <c r="D1011" s="55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2.75" customHeight="1" x14ac:dyDescent="0.2">
      <c r="A1012" s="5"/>
      <c r="B1012" s="5"/>
      <c r="C1012" s="1"/>
      <c r="D1012" s="55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2.75" customHeight="1" x14ac:dyDescent="0.2">
      <c r="A1013" s="5"/>
      <c r="B1013" s="5"/>
      <c r="C1013" s="1"/>
      <c r="D1013" s="55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2.75" customHeight="1" x14ac:dyDescent="0.2">
      <c r="A1014" s="5"/>
      <c r="B1014" s="5"/>
      <c r="C1014" s="1"/>
      <c r="D1014" s="55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</sheetData>
  <mergeCells count="99">
    <mergeCell ref="C158:H158"/>
    <mergeCell ref="C165:H165"/>
    <mergeCell ref="C168:H168"/>
    <mergeCell ref="C169:H169"/>
    <mergeCell ref="A174:H174"/>
    <mergeCell ref="A176:A178"/>
    <mergeCell ref="B176:B178"/>
    <mergeCell ref="E176:F176"/>
    <mergeCell ref="C181:H181"/>
    <mergeCell ref="C184:H184"/>
    <mergeCell ref="C185:H185"/>
    <mergeCell ref="C186:H186"/>
    <mergeCell ref="C190:H190"/>
    <mergeCell ref="C195:H195"/>
    <mergeCell ref="C219:F219"/>
    <mergeCell ref="C206:H206"/>
    <mergeCell ref="C207:H207"/>
    <mergeCell ref="C211:H211"/>
    <mergeCell ref="C215:H215"/>
    <mergeCell ref="C217:G217"/>
    <mergeCell ref="A220:F220"/>
    <mergeCell ref="A221:H221"/>
    <mergeCell ref="A223:A225"/>
    <mergeCell ref="B223:B225"/>
    <mergeCell ref="E223:F223"/>
    <mergeCell ref="G223:H223"/>
    <mergeCell ref="D223:D225"/>
    <mergeCell ref="C228:H228"/>
    <mergeCell ref="C229:H229"/>
    <mergeCell ref="C256:H256"/>
    <mergeCell ref="C269:H269"/>
    <mergeCell ref="C281:G281"/>
    <mergeCell ref="A333:F333"/>
    <mergeCell ref="A286:H286"/>
    <mergeCell ref="A287:F287"/>
    <mergeCell ref="A288:A290"/>
    <mergeCell ref="B288:B290"/>
    <mergeCell ref="D288:D290"/>
    <mergeCell ref="E288:F288"/>
    <mergeCell ref="A353:F353"/>
    <mergeCell ref="A354:F354"/>
    <mergeCell ref="E356:F356"/>
    <mergeCell ref="A357:A360"/>
    <mergeCell ref="B357:B360"/>
    <mergeCell ref="A1:H1"/>
    <mergeCell ref="A3:H3"/>
    <mergeCell ref="A5:A7"/>
    <mergeCell ref="B5:B7"/>
    <mergeCell ref="C5:C7"/>
    <mergeCell ref="E5:F5"/>
    <mergeCell ref="G5:H5"/>
    <mergeCell ref="D5:D7"/>
    <mergeCell ref="C9:H9"/>
    <mergeCell ref="C22:H22"/>
    <mergeCell ref="C27:H27"/>
    <mergeCell ref="C30:H30"/>
    <mergeCell ref="C41:H41"/>
    <mergeCell ref="C54:H54"/>
    <mergeCell ref="C58:H58"/>
    <mergeCell ref="A62:F62"/>
    <mergeCell ref="A63:H63"/>
    <mergeCell ref="A65:A67"/>
    <mergeCell ref="B65:B67"/>
    <mergeCell ref="E65:F65"/>
    <mergeCell ref="G65:H65"/>
    <mergeCell ref="D65:D67"/>
    <mergeCell ref="C70:H70"/>
    <mergeCell ref="C73:H73"/>
    <mergeCell ref="C84:H84"/>
    <mergeCell ref="C97:H97"/>
    <mergeCell ref="C101:G101"/>
    <mergeCell ref="A106:H106"/>
    <mergeCell ref="A105:F105"/>
    <mergeCell ref="A108:A110"/>
    <mergeCell ref="B108:B110"/>
    <mergeCell ref="D108:D110"/>
    <mergeCell ref="E108:F108"/>
    <mergeCell ref="G108:H108"/>
    <mergeCell ref="C113:H113"/>
    <mergeCell ref="C114:H114"/>
    <mergeCell ref="C118:H118"/>
    <mergeCell ref="C129:H129"/>
    <mergeCell ref="C136:H136"/>
    <mergeCell ref="A352:F352"/>
    <mergeCell ref="C143:H143"/>
    <mergeCell ref="C145:H145"/>
    <mergeCell ref="C151:H151"/>
    <mergeCell ref="C199:H199"/>
    <mergeCell ref="C203:H203"/>
    <mergeCell ref="D293:G293"/>
    <mergeCell ref="D303:G303"/>
    <mergeCell ref="B338:H338"/>
    <mergeCell ref="A339:A342"/>
    <mergeCell ref="D316:G316"/>
    <mergeCell ref="D317:G317"/>
    <mergeCell ref="D320:G320"/>
    <mergeCell ref="D325:G325"/>
    <mergeCell ref="D329:G329"/>
    <mergeCell ref="D331:G331"/>
  </mergeCells>
  <pageMargins left="0.7" right="0.7" top="0.75" bottom="0.75" header="0" footer="0"/>
  <pageSetup paperSize="9" scale="15" orientation="portrait" r:id="rId1"/>
  <headerFooter>
    <oddHeader>&amp;CPower Transmission Strengthening and Integration of Renewable Energy Project (PTSIREP), Package-1 Scope: Pekua 400/230/132kV AIS Subtstaion</oddHeader>
    <oddFooter>&amp;LSchedule 2D-&amp;P Section 4: Bidding Forms Rev.1&amp;C Name of Bidder:_______________   &amp;RSignature of Bidder:_______________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Z1000"/>
  <sheetViews>
    <sheetView workbookViewId="0">
      <pane ySplit="2" topLeftCell="A3" activePane="bottomLeft" state="frozen"/>
      <selection pane="bottomLeft" activeCell="B4" sqref="B4"/>
    </sheetView>
  </sheetViews>
  <sheetFormatPr defaultColWidth="12.5703125" defaultRowHeight="15" customHeight="1" x14ac:dyDescent="0.2"/>
  <cols>
    <col min="1" max="1" width="5.85546875" customWidth="1"/>
    <col min="2" max="2" width="50.42578125" customWidth="1"/>
    <col min="3" max="3" width="10" customWidth="1"/>
    <col min="4" max="4" width="12" customWidth="1"/>
    <col min="5" max="5" width="21.140625" customWidth="1"/>
    <col min="6" max="6" width="27.28515625" customWidth="1"/>
    <col min="7" max="7" width="24.140625" customWidth="1"/>
    <col min="8" max="8" width="22.28515625" customWidth="1"/>
    <col min="9" max="9" width="10.5703125" customWidth="1"/>
    <col min="10" max="10" width="12.140625" customWidth="1"/>
    <col min="11" max="12" width="9.7109375" customWidth="1"/>
    <col min="13" max="13" width="0.28515625" hidden="1" customWidth="1"/>
    <col min="14" max="14" width="14.42578125" customWidth="1"/>
    <col min="15" max="15" width="10.85546875" customWidth="1"/>
    <col min="16" max="17" width="9.140625" hidden="1" customWidth="1"/>
    <col min="18" max="19" width="9.140625" customWidth="1"/>
    <col min="20" max="26" width="8" customWidth="1"/>
  </cols>
  <sheetData>
    <row r="1" spans="1:26" ht="65.25" customHeight="1" x14ac:dyDescent="0.3">
      <c r="A1" s="411" t="s">
        <v>379</v>
      </c>
      <c r="B1" s="343"/>
      <c r="C1" s="343"/>
      <c r="D1" s="343"/>
      <c r="E1" s="343"/>
      <c r="F1" s="343"/>
      <c r="G1" s="343"/>
      <c r="H1" s="343"/>
      <c r="I1" s="157"/>
      <c r="J1" s="157"/>
      <c r="K1" s="157"/>
      <c r="L1" s="157"/>
      <c r="M1" s="157"/>
      <c r="N1" s="157"/>
      <c r="O1" s="158"/>
      <c r="P1" s="158"/>
      <c r="Q1" s="158"/>
      <c r="R1" s="158"/>
      <c r="S1" s="1"/>
      <c r="T1" s="1"/>
      <c r="U1" s="1"/>
      <c r="V1" s="1"/>
      <c r="W1" s="1"/>
      <c r="X1" s="1"/>
      <c r="Y1" s="1"/>
      <c r="Z1" s="1"/>
    </row>
    <row r="2" spans="1:26" ht="25.5" hidden="1" customHeight="1" x14ac:dyDescent="0.3">
      <c r="A2" s="349" t="s">
        <v>380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1"/>
      <c r="T2" s="1"/>
      <c r="U2" s="1"/>
      <c r="V2" s="1"/>
      <c r="W2" s="1"/>
      <c r="X2" s="1"/>
      <c r="Y2" s="1"/>
      <c r="Z2" s="1"/>
    </row>
    <row r="3" spans="1:26" ht="25.5" customHeight="1" x14ac:dyDescent="0.3">
      <c r="A3" s="349"/>
      <c r="B3" s="343"/>
      <c r="C3" s="343"/>
      <c r="D3" s="343"/>
      <c r="E3" s="343"/>
      <c r="F3" s="343"/>
      <c r="G3" s="343"/>
      <c r="H3" s="343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"/>
      <c r="T3" s="1"/>
      <c r="U3" s="1"/>
      <c r="V3" s="1"/>
      <c r="W3" s="1"/>
      <c r="X3" s="1"/>
      <c r="Y3" s="1"/>
      <c r="Z3" s="1"/>
    </row>
    <row r="4" spans="1:26" ht="15.75" x14ac:dyDescent="0.2">
      <c r="A4" s="412" t="s">
        <v>381</v>
      </c>
      <c r="B4" s="343"/>
      <c r="C4" s="343"/>
      <c r="D4" s="343"/>
      <c r="E4" s="343"/>
      <c r="F4" s="343"/>
      <c r="G4" s="343"/>
      <c r="H4" s="343"/>
      <c r="I4" s="84"/>
      <c r="J4" s="84"/>
      <c r="K4" s="84"/>
      <c r="L4" s="84"/>
      <c r="M4" s="84"/>
      <c r="N4" s="8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">
      <c r="A5" s="413"/>
      <c r="B5" s="345"/>
      <c r="C5" s="345"/>
      <c r="D5" s="345"/>
      <c r="E5" s="345"/>
      <c r="F5" s="345"/>
      <c r="G5" s="345"/>
      <c r="H5" s="345"/>
      <c r="I5" s="81"/>
      <c r="J5" s="81"/>
      <c r="K5" s="81"/>
      <c r="L5" s="81"/>
      <c r="M5" s="82"/>
      <c r="N5" s="8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x14ac:dyDescent="0.2">
      <c r="A6" s="416" t="s">
        <v>2</v>
      </c>
      <c r="B6" s="414" t="s">
        <v>3</v>
      </c>
      <c r="C6" s="414" t="s">
        <v>5</v>
      </c>
      <c r="D6" s="414" t="s">
        <v>6</v>
      </c>
      <c r="E6" s="392" t="s">
        <v>382</v>
      </c>
      <c r="F6" s="393"/>
      <c r="G6" s="392" t="s">
        <v>383</v>
      </c>
      <c r="H6" s="39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x14ac:dyDescent="0.2">
      <c r="A7" s="417"/>
      <c r="B7" s="327"/>
      <c r="C7" s="327"/>
      <c r="D7" s="327"/>
      <c r="E7" s="394"/>
      <c r="F7" s="395"/>
      <c r="G7" s="394"/>
      <c r="H7" s="397"/>
      <c r="I7" s="56"/>
      <c r="J7" s="56"/>
      <c r="K7" s="56"/>
      <c r="L7" s="56"/>
      <c r="M7" s="56"/>
      <c r="N7" s="56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 x14ac:dyDescent="0.2">
      <c r="A8" s="402"/>
      <c r="B8" s="328"/>
      <c r="C8" s="328"/>
      <c r="D8" s="328"/>
      <c r="E8" s="159" t="s">
        <v>354</v>
      </c>
      <c r="F8" s="160" t="s">
        <v>355</v>
      </c>
      <c r="G8" s="159" t="s">
        <v>354</v>
      </c>
      <c r="H8" s="161" t="s">
        <v>384</v>
      </c>
      <c r="I8" s="56"/>
      <c r="J8" s="56"/>
      <c r="K8" s="56"/>
      <c r="L8" s="56"/>
      <c r="M8" s="56"/>
      <c r="N8" s="5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x14ac:dyDescent="0.2">
      <c r="A9" s="162">
        <v>1</v>
      </c>
      <c r="B9" s="160">
        <v>2</v>
      </c>
      <c r="C9" s="160">
        <v>3</v>
      </c>
      <c r="D9" s="160">
        <v>4</v>
      </c>
      <c r="E9" s="160">
        <v>5</v>
      </c>
      <c r="F9" s="160">
        <v>6</v>
      </c>
      <c r="G9" s="160" t="s">
        <v>385</v>
      </c>
      <c r="H9" s="161" t="s">
        <v>386</v>
      </c>
      <c r="I9" s="56"/>
      <c r="J9" s="56"/>
      <c r="K9" s="56"/>
      <c r="L9" s="56"/>
      <c r="M9" s="56"/>
      <c r="N9" s="5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x14ac:dyDescent="0.2">
      <c r="A10" s="398" t="s">
        <v>387</v>
      </c>
      <c r="B10" s="335"/>
      <c r="C10" s="335"/>
      <c r="D10" s="335"/>
      <c r="E10" s="335"/>
      <c r="F10" s="335"/>
      <c r="G10" s="335"/>
      <c r="H10" s="335"/>
      <c r="I10" s="56"/>
      <c r="J10" s="56"/>
      <c r="K10" s="56"/>
      <c r="L10" s="56"/>
      <c r="M10" s="56"/>
      <c r="N10" s="5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162">
        <v>1</v>
      </c>
      <c r="B11" s="399" t="s">
        <v>388</v>
      </c>
      <c r="C11" s="335"/>
      <c r="D11" s="335"/>
      <c r="E11" s="335"/>
      <c r="F11" s="335"/>
      <c r="G11" s="335"/>
      <c r="H11" s="40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401">
        <v>1.1000000000000001</v>
      </c>
      <c r="B12" s="403" t="s">
        <v>389</v>
      </c>
      <c r="C12" s="405" t="s">
        <v>390</v>
      </c>
      <c r="D12" s="405">
        <v>1</v>
      </c>
      <c r="E12" s="405"/>
      <c r="F12" s="406"/>
      <c r="G12" s="406"/>
      <c r="H12" s="40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402"/>
      <c r="B13" s="328"/>
      <c r="C13" s="328"/>
      <c r="D13" s="328"/>
      <c r="E13" s="328"/>
      <c r="F13" s="328"/>
      <c r="G13" s="328"/>
      <c r="H13" s="39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 x14ac:dyDescent="0.2">
      <c r="A14" s="163">
        <v>1.2</v>
      </c>
      <c r="B14" s="164" t="s">
        <v>391</v>
      </c>
      <c r="C14" s="165" t="s">
        <v>390</v>
      </c>
      <c r="D14" s="165">
        <v>1</v>
      </c>
      <c r="E14" s="165"/>
      <c r="F14" s="166"/>
      <c r="G14" s="167"/>
      <c r="H14" s="168"/>
      <c r="I14" s="56"/>
      <c r="J14" s="56"/>
      <c r="K14" s="56"/>
      <c r="L14" s="56"/>
      <c r="M14" s="56"/>
      <c r="N14" s="5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x14ac:dyDescent="0.2">
      <c r="A15" s="408" t="s">
        <v>376</v>
      </c>
      <c r="B15" s="335"/>
      <c r="C15" s="335"/>
      <c r="D15" s="335"/>
      <c r="E15" s="335"/>
      <c r="F15" s="331"/>
      <c r="G15" s="169"/>
      <c r="H15" s="170"/>
      <c r="I15" s="56"/>
      <c r="J15" s="56"/>
      <c r="K15" s="56"/>
      <c r="L15" s="56"/>
      <c r="M15" s="56"/>
      <c r="N15" s="5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120"/>
      <c r="B16" s="54"/>
      <c r="C16" s="55"/>
      <c r="D16" s="55"/>
      <c r="E16" s="171"/>
      <c r="F16" s="56"/>
      <c r="G16" s="56"/>
      <c r="H16" s="56"/>
      <c r="I16" s="56"/>
      <c r="J16" s="56"/>
      <c r="K16" s="56"/>
      <c r="L16" s="56"/>
      <c r="M16" s="56"/>
      <c r="N16" s="5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409">
        <v>1</v>
      </c>
      <c r="B17" s="410" t="s">
        <v>350</v>
      </c>
      <c r="C17" s="343"/>
      <c r="D17" s="343"/>
      <c r="E17" s="343"/>
      <c r="F17" s="343"/>
      <c r="G17" s="343"/>
      <c r="H17" s="343"/>
      <c r="I17" s="56"/>
      <c r="J17" s="56"/>
      <c r="K17" s="56"/>
      <c r="L17" s="56"/>
      <c r="M17" s="56"/>
      <c r="N17" s="5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x14ac:dyDescent="0.2">
      <c r="A18" s="343"/>
      <c r="B18" s="343"/>
      <c r="C18" s="343"/>
      <c r="D18" s="343"/>
      <c r="E18" s="343"/>
      <c r="F18" s="343"/>
      <c r="G18" s="343"/>
      <c r="H18" s="343"/>
      <c r="I18" s="56"/>
      <c r="J18" s="56"/>
      <c r="K18" s="56"/>
      <c r="L18" s="56"/>
      <c r="M18" s="56"/>
      <c r="N18" s="5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120"/>
      <c r="B19" s="54"/>
      <c r="C19" s="55"/>
      <c r="D19" s="55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2">
      <c r="A20" s="120"/>
      <c r="B20" s="54"/>
      <c r="C20" s="55"/>
      <c r="D20" s="55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120"/>
      <c r="B21" s="54"/>
      <c r="C21" s="55"/>
      <c r="D21" s="55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120"/>
      <c r="B22" s="54"/>
      <c r="C22" s="55"/>
      <c r="D22" s="55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116"/>
      <c r="B23" s="108"/>
      <c r="C23" s="55"/>
      <c r="D23" s="55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20"/>
      <c r="B24" s="54"/>
      <c r="C24" s="55"/>
      <c r="D24" s="55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20"/>
      <c r="B25" s="54"/>
      <c r="C25" s="55"/>
      <c r="D25" s="55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20"/>
      <c r="B26" s="54"/>
      <c r="C26" s="55"/>
      <c r="D26" s="55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20"/>
      <c r="B27" s="54"/>
      <c r="C27" s="55"/>
      <c r="D27" s="55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20"/>
      <c r="B28" s="54"/>
      <c r="C28" s="55"/>
      <c r="D28" s="55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20"/>
      <c r="B29" s="54"/>
      <c r="C29" s="55"/>
      <c r="D29" s="55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20"/>
      <c r="B30" s="54"/>
      <c r="C30" s="55"/>
      <c r="D30" s="55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20"/>
      <c r="B31" s="54"/>
      <c r="C31" s="55"/>
      <c r="D31" s="55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20"/>
      <c r="B32" s="54"/>
      <c r="C32" s="55"/>
      <c r="D32" s="55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20"/>
      <c r="B33" s="54"/>
      <c r="C33" s="55"/>
      <c r="D33" s="55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20"/>
      <c r="B34" s="54"/>
      <c r="C34" s="55"/>
      <c r="D34" s="55"/>
      <c r="E34" s="171"/>
      <c r="F34" s="56"/>
      <c r="G34" s="56"/>
      <c r="H34" s="56"/>
      <c r="I34" s="56"/>
      <c r="J34" s="56"/>
      <c r="K34" s="56"/>
      <c r="L34" s="56"/>
      <c r="M34" s="56"/>
      <c r="N34" s="56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5"/>
      <c r="B35" s="54"/>
      <c r="C35" s="55"/>
      <c r="D35" s="55"/>
      <c r="E35" s="171"/>
      <c r="F35" s="56"/>
      <c r="G35" s="56"/>
      <c r="H35" s="56"/>
      <c r="I35" s="56"/>
      <c r="J35" s="1"/>
      <c r="K35" s="56"/>
      <c r="L35" s="56"/>
      <c r="M35" s="56"/>
      <c r="N35" s="5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59.25" hidden="1" customHeight="1" x14ac:dyDescent="0.3">
      <c r="A36" s="5"/>
      <c r="B36" s="54"/>
      <c r="C36" s="55"/>
      <c r="D36" s="55"/>
      <c r="E36" s="171"/>
      <c r="F36" s="56"/>
      <c r="G36" s="56"/>
      <c r="H36" s="56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16"/>
      <c r="B37" s="108"/>
      <c r="C37" s="55"/>
      <c r="D37" s="55"/>
      <c r="E37" s="171"/>
      <c r="F37" s="56"/>
      <c r="G37" s="56"/>
      <c r="H37" s="5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63.75" customHeight="1" x14ac:dyDescent="0.3">
      <c r="A38" s="120"/>
      <c r="B38" s="54"/>
      <c r="C38" s="55"/>
      <c r="D38" s="55"/>
      <c r="E38" s="171"/>
      <c r="F38" s="56"/>
      <c r="G38" s="56"/>
      <c r="H38" s="56"/>
      <c r="I38" s="118"/>
      <c r="J38" s="118"/>
      <c r="K38" s="118"/>
      <c r="L38" s="118"/>
      <c r="M38" s="118"/>
      <c r="N38" s="118"/>
      <c r="O38" s="172"/>
      <c r="P38" s="172"/>
      <c r="Q38" s="172"/>
      <c r="R38" s="172"/>
      <c r="S38" s="1"/>
      <c r="T38" s="1"/>
      <c r="U38" s="1"/>
      <c r="V38" s="1"/>
      <c r="W38" s="1"/>
      <c r="X38" s="1"/>
      <c r="Y38" s="1"/>
      <c r="Z38" s="1"/>
    </row>
    <row r="39" spans="1:26" ht="25.5" hidden="1" customHeight="1" x14ac:dyDescent="0.3">
      <c r="A39" s="120"/>
      <c r="B39" s="54"/>
      <c r="C39" s="55"/>
      <c r="D39" s="55"/>
      <c r="E39" s="171"/>
      <c r="F39" s="56"/>
      <c r="G39" s="56"/>
      <c r="H39" s="56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20"/>
      <c r="B40" s="54"/>
      <c r="C40" s="55"/>
      <c r="D40" s="55"/>
      <c r="E40" s="171"/>
      <c r="F40" s="56"/>
      <c r="G40" s="56"/>
      <c r="H40" s="56"/>
      <c r="I40" s="84"/>
      <c r="J40" s="84"/>
      <c r="K40" s="84"/>
      <c r="L40" s="84"/>
      <c r="M40" s="84"/>
      <c r="N40" s="84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73"/>
      <c r="B41" s="54"/>
      <c r="C41" s="55"/>
      <c r="D41" s="55"/>
      <c r="E41" s="171"/>
      <c r="F41" s="56"/>
      <c r="G41" s="56"/>
      <c r="H41" s="5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07"/>
      <c r="B42" s="108"/>
      <c r="C42" s="5"/>
      <c r="D42" s="55"/>
      <c r="E42" s="171"/>
      <c r="F42" s="56"/>
      <c r="G42" s="56"/>
      <c r="H42" s="56"/>
      <c r="I42" s="56"/>
      <c r="J42" s="56"/>
      <c r="K42" s="56"/>
      <c r="L42" s="56"/>
      <c r="M42" s="56"/>
      <c r="N42" s="56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07"/>
      <c r="B43" s="108"/>
      <c r="C43" s="5"/>
      <c r="D43" s="55"/>
      <c r="E43" s="171"/>
      <c r="F43" s="56"/>
      <c r="G43" s="56"/>
      <c r="H43" s="56"/>
      <c r="I43" s="56"/>
      <c r="J43" s="56"/>
      <c r="K43" s="56"/>
      <c r="L43" s="56"/>
      <c r="M43" s="56"/>
      <c r="N43" s="56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07"/>
      <c r="B44" s="108"/>
      <c r="C44" s="5"/>
      <c r="D44" s="55"/>
      <c r="E44" s="171"/>
      <c r="F44" s="56"/>
      <c r="G44" s="56"/>
      <c r="H44" s="56"/>
      <c r="I44" s="56"/>
      <c r="J44" s="56"/>
      <c r="K44" s="56"/>
      <c r="L44" s="56"/>
      <c r="M44" s="56"/>
      <c r="N44" s="56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07"/>
      <c r="B45" s="108"/>
      <c r="C45" s="5"/>
      <c r="D45" s="55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07"/>
      <c r="B46" s="108"/>
      <c r="C46" s="5"/>
      <c r="D46" s="55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07"/>
      <c r="B47" s="108"/>
      <c r="C47" s="5"/>
      <c r="D47" s="55"/>
      <c r="E47" s="56"/>
      <c r="F47" s="56"/>
      <c r="G47" s="56"/>
      <c r="H47" s="5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4.25" customHeight="1" x14ac:dyDescent="0.2">
      <c r="A48" s="107"/>
      <c r="B48" s="108"/>
      <c r="C48" s="5"/>
      <c r="D48" s="55"/>
      <c r="E48" s="56"/>
      <c r="F48" s="56"/>
      <c r="G48" s="56"/>
      <c r="H48" s="5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">
      <c r="A49" s="5"/>
      <c r="B49" s="54"/>
      <c r="C49" s="5"/>
      <c r="D49" s="55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5"/>
      <c r="B50" s="54"/>
      <c r="C50" s="5"/>
      <c r="D50" s="55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 x14ac:dyDescent="0.2">
      <c r="A51" s="5"/>
      <c r="B51" s="54"/>
      <c r="C51" s="5"/>
      <c r="D51" s="55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5"/>
      <c r="B52" s="54"/>
      <c r="C52" s="5"/>
      <c r="D52" s="55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5"/>
      <c r="B53" s="54"/>
      <c r="C53" s="5"/>
      <c r="D53" s="55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3">
      <c r="A54" s="118"/>
      <c r="B54" s="158"/>
      <c r="C54" s="158"/>
      <c r="D54" s="158"/>
      <c r="E54" s="158"/>
      <c r="F54" s="158"/>
      <c r="G54" s="158"/>
      <c r="H54" s="158"/>
      <c r="I54" s="56"/>
      <c r="J54" s="56"/>
      <c r="K54" s="56"/>
      <c r="L54" s="56"/>
      <c r="M54" s="56"/>
      <c r="N54" s="56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56"/>
      <c r="J55" s="56"/>
      <c r="K55" s="56"/>
      <c r="L55" s="56"/>
      <c r="M55" s="56"/>
      <c r="N55" s="56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3">
      <c r="A56" s="118"/>
      <c r="B56" s="118"/>
      <c r="C56" s="118"/>
      <c r="D56" s="118"/>
      <c r="E56" s="118"/>
      <c r="F56" s="118"/>
      <c r="G56" s="118"/>
      <c r="H56" s="118"/>
      <c r="I56" s="56"/>
      <c r="J56" s="56"/>
      <c r="K56" s="56"/>
      <c r="L56" s="56"/>
      <c r="M56" s="56"/>
      <c r="N56" s="5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3">
      <c r="A57" s="118"/>
      <c r="B57" s="158"/>
      <c r="C57" s="158"/>
      <c r="D57" s="158"/>
      <c r="E57" s="158"/>
      <c r="F57" s="158"/>
      <c r="G57" s="158"/>
      <c r="H57" s="158"/>
      <c r="I57" s="56"/>
      <c r="J57" s="56"/>
      <c r="K57" s="56"/>
      <c r="L57" s="56"/>
      <c r="M57" s="56"/>
      <c r="N57" s="5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84"/>
      <c r="B58" s="84"/>
      <c r="C58" s="84"/>
      <c r="D58" s="84"/>
      <c r="E58" s="84"/>
      <c r="F58" s="84"/>
      <c r="G58" s="84"/>
      <c r="H58" s="84"/>
      <c r="I58" s="56"/>
      <c r="J58" s="56"/>
      <c r="K58" s="56"/>
      <c r="L58" s="56"/>
      <c r="M58" s="56"/>
      <c r="N58" s="5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5"/>
      <c r="B59" s="5"/>
      <c r="C59" s="5"/>
      <c r="D59" s="55"/>
      <c r="E59" s="5"/>
      <c r="F59" s="352"/>
      <c r="G59" s="343"/>
      <c r="H59" s="55"/>
      <c r="I59" s="56"/>
      <c r="J59" s="56"/>
      <c r="K59" s="56"/>
      <c r="L59" s="56"/>
      <c r="M59" s="56"/>
      <c r="N59" s="5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346"/>
      <c r="B60" s="346"/>
      <c r="C60" s="55"/>
      <c r="D60" s="109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343"/>
      <c r="B61" s="343"/>
      <c r="C61" s="55"/>
      <c r="D61" s="109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343"/>
      <c r="B62" s="343"/>
      <c r="C62" s="55"/>
      <c r="D62" s="109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">
      <c r="A63" s="13"/>
      <c r="B63" s="13"/>
      <c r="C63" s="114"/>
      <c r="D63" s="115"/>
      <c r="E63" s="114"/>
      <c r="F63" s="56"/>
      <c r="G63" s="56"/>
      <c r="H63" s="56"/>
      <c r="I63" s="56"/>
      <c r="J63" s="56"/>
      <c r="K63" s="56"/>
      <c r="L63" s="56"/>
      <c r="M63" s="56"/>
      <c r="N63" s="56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16"/>
      <c r="B64" s="112"/>
      <c r="C64" s="55"/>
      <c r="D64" s="55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20"/>
      <c r="B65" s="54"/>
      <c r="C65" s="55"/>
      <c r="D65" s="55"/>
      <c r="E65" s="1"/>
      <c r="F65" s="1"/>
      <c r="G65" s="1"/>
      <c r="H65" s="1"/>
      <c r="I65" s="56"/>
      <c r="J65" s="56"/>
      <c r="K65" s="56"/>
      <c r="L65" s="56"/>
      <c r="M65" s="56"/>
      <c r="N65" s="5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20"/>
      <c r="B66" s="54"/>
      <c r="C66" s="55"/>
      <c r="D66" s="55"/>
      <c r="E66" s="1"/>
      <c r="F66" s="1"/>
      <c r="G66" s="1"/>
      <c r="H66" s="1"/>
      <c r="I66" s="56"/>
      <c r="J66" s="56"/>
      <c r="K66" s="56"/>
      <c r="L66" s="56"/>
      <c r="M66" s="56"/>
      <c r="N66" s="5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16"/>
      <c r="B67" s="174"/>
      <c r="C67" s="55"/>
      <c r="D67" s="55"/>
      <c r="E67" s="171"/>
      <c r="F67" s="56"/>
      <c r="G67" s="56"/>
      <c r="H67" s="56"/>
      <c r="I67" s="56"/>
      <c r="J67" s="56"/>
      <c r="K67" s="56"/>
      <c r="L67" s="56"/>
      <c r="M67" s="56"/>
      <c r="N67" s="56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20"/>
      <c r="B68" s="54"/>
      <c r="C68" s="55"/>
      <c r="D68" s="55"/>
      <c r="E68" s="171"/>
      <c r="F68" s="56"/>
      <c r="G68" s="56"/>
      <c r="H68" s="56"/>
      <c r="I68" s="56"/>
      <c r="J68" s="56"/>
      <c r="K68" s="56"/>
      <c r="L68" s="56"/>
      <c r="M68" s="56"/>
      <c r="N68" s="5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6.25" customHeight="1" x14ac:dyDescent="0.2">
      <c r="A69" s="120"/>
      <c r="B69" s="54"/>
      <c r="C69" s="55"/>
      <c r="D69" s="55"/>
      <c r="E69" s="171"/>
      <c r="F69" s="56"/>
      <c r="G69" s="56"/>
      <c r="H69" s="56"/>
      <c r="I69" s="56"/>
      <c r="J69" s="56"/>
      <c r="K69" s="56"/>
      <c r="L69" s="56"/>
      <c r="M69" s="56"/>
      <c r="N69" s="56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.75" customHeight="1" x14ac:dyDescent="0.2">
      <c r="A70" s="116"/>
      <c r="B70" s="108"/>
      <c r="C70" s="55"/>
      <c r="D70" s="109"/>
      <c r="E70" s="171"/>
      <c r="F70" s="56"/>
      <c r="G70" s="56"/>
      <c r="H70" s="56"/>
      <c r="I70" s="56"/>
      <c r="J70" s="56"/>
      <c r="K70" s="56"/>
      <c r="L70" s="56"/>
      <c r="M70" s="56"/>
      <c r="N70" s="56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20"/>
      <c r="B71" s="175"/>
      <c r="C71" s="55"/>
      <c r="D71" s="55"/>
      <c r="E71" s="171"/>
      <c r="F71" s="56"/>
      <c r="G71" s="56"/>
      <c r="H71" s="56"/>
      <c r="I71" s="56"/>
      <c r="J71" s="56"/>
      <c r="K71" s="56"/>
      <c r="L71" s="56"/>
      <c r="M71" s="56"/>
      <c r="N71" s="5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20"/>
      <c r="B72" s="54"/>
      <c r="C72" s="55"/>
      <c r="D72" s="55"/>
      <c r="E72" s="171"/>
      <c r="F72" s="56"/>
      <c r="G72" s="56"/>
      <c r="H72" s="56"/>
      <c r="I72" s="56"/>
      <c r="J72" s="56"/>
      <c r="K72" s="56"/>
      <c r="L72" s="56"/>
      <c r="M72" s="56"/>
      <c r="N72" s="5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20"/>
      <c r="B73" s="54"/>
      <c r="C73" s="55"/>
      <c r="D73" s="55"/>
      <c r="E73" s="171"/>
      <c r="F73" s="56"/>
      <c r="G73" s="56"/>
      <c r="H73" s="56"/>
      <c r="I73" s="56"/>
      <c r="J73" s="56"/>
      <c r="K73" s="56"/>
      <c r="L73" s="56"/>
      <c r="M73" s="56"/>
      <c r="N73" s="56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20"/>
      <c r="B74" s="54"/>
      <c r="C74" s="55"/>
      <c r="D74" s="55"/>
      <c r="E74" s="171"/>
      <c r="F74" s="56"/>
      <c r="G74" s="56"/>
      <c r="H74" s="56"/>
      <c r="I74" s="56"/>
      <c r="J74" s="56"/>
      <c r="K74" s="56"/>
      <c r="L74" s="56"/>
      <c r="M74" s="56"/>
      <c r="N74" s="5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72.75" customHeight="1" x14ac:dyDescent="0.2">
      <c r="A75" s="120"/>
      <c r="B75" s="54"/>
      <c r="C75" s="55"/>
      <c r="D75" s="55"/>
      <c r="E75" s="171"/>
      <c r="F75" s="56"/>
      <c r="G75" s="56"/>
      <c r="H75" s="56"/>
      <c r="I75" s="56"/>
      <c r="J75" s="1"/>
      <c r="K75" s="56"/>
      <c r="L75" s="56"/>
      <c r="M75" s="56"/>
      <c r="N75" s="56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57.75" customHeight="1" x14ac:dyDescent="0.3">
      <c r="A76" s="120"/>
      <c r="B76" s="54"/>
      <c r="C76" s="55"/>
      <c r="D76" s="55"/>
      <c r="E76" s="56"/>
      <c r="F76" s="56"/>
      <c r="G76" s="56"/>
      <c r="H76" s="56"/>
      <c r="I76" s="118"/>
      <c r="J76" s="118"/>
      <c r="K76" s="118"/>
      <c r="L76" s="118"/>
      <c r="M76" s="118"/>
      <c r="N76" s="118"/>
      <c r="O76" s="172"/>
      <c r="P76" s="172"/>
      <c r="Q76" s="172"/>
      <c r="R76" s="172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20"/>
      <c r="B77" s="175"/>
      <c r="C77" s="55"/>
      <c r="D77" s="55"/>
      <c r="E77" s="56"/>
      <c r="F77" s="56"/>
      <c r="G77" s="56"/>
      <c r="H77" s="56"/>
      <c r="I77" s="84"/>
      <c r="J77" s="84"/>
      <c r="K77" s="84"/>
      <c r="L77" s="84"/>
      <c r="M77" s="84"/>
      <c r="N77" s="84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76"/>
      <c r="B78" s="54"/>
      <c r="C78" s="55"/>
      <c r="D78" s="55"/>
      <c r="E78" s="56"/>
      <c r="F78" s="56"/>
      <c r="G78" s="56"/>
      <c r="H78" s="56"/>
      <c r="I78" s="177"/>
      <c r="J78" s="177"/>
      <c r="K78" s="177"/>
      <c r="L78" s="177"/>
      <c r="M78" s="177"/>
      <c r="N78" s="177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76"/>
      <c r="B79" s="54"/>
      <c r="C79" s="55"/>
      <c r="D79" s="55"/>
      <c r="E79" s="56"/>
      <c r="F79" s="56"/>
      <c r="G79" s="56"/>
      <c r="H79" s="56"/>
      <c r="I79" s="178"/>
      <c r="J79" s="178"/>
      <c r="K79" s="178"/>
      <c r="L79" s="178"/>
      <c r="M79" s="178"/>
      <c r="N79" s="17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76"/>
      <c r="B80" s="54"/>
      <c r="C80" s="55"/>
      <c r="D80" s="55"/>
      <c r="E80" s="56"/>
      <c r="F80" s="56"/>
      <c r="G80" s="56"/>
      <c r="H80" s="56"/>
      <c r="I80" s="178"/>
      <c r="J80" s="178"/>
      <c r="K80" s="178"/>
      <c r="L80" s="178"/>
      <c r="M80" s="178"/>
      <c r="N80" s="17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76"/>
      <c r="B81" s="54"/>
      <c r="C81" s="55"/>
      <c r="D81" s="55"/>
      <c r="E81" s="56"/>
      <c r="F81" s="56"/>
      <c r="G81" s="56"/>
      <c r="H81" s="56"/>
      <c r="I81" s="178"/>
      <c r="J81" s="178"/>
      <c r="K81" s="178"/>
      <c r="L81" s="178"/>
      <c r="M81" s="178"/>
      <c r="N81" s="17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76"/>
      <c r="B82" s="54"/>
      <c r="C82" s="55"/>
      <c r="D82" s="55"/>
      <c r="E82" s="56"/>
      <c r="F82" s="56"/>
      <c r="G82" s="56"/>
      <c r="H82" s="56"/>
      <c r="I82" s="178"/>
      <c r="J82" s="178"/>
      <c r="K82" s="178"/>
      <c r="L82" s="178"/>
      <c r="M82" s="178"/>
      <c r="N82" s="5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16"/>
      <c r="B83" s="175"/>
      <c r="C83" s="55"/>
      <c r="D83" s="55"/>
      <c r="E83" s="56"/>
      <c r="F83" s="56"/>
      <c r="G83" s="56"/>
      <c r="H83" s="56"/>
      <c r="I83" s="178"/>
      <c r="J83" s="178"/>
      <c r="K83" s="178"/>
      <c r="L83" s="178"/>
      <c r="M83" s="178"/>
      <c r="N83" s="17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20"/>
      <c r="B84" s="175"/>
      <c r="C84" s="55"/>
      <c r="D84" s="55"/>
      <c r="E84" s="56"/>
      <c r="F84" s="56"/>
      <c r="G84" s="56"/>
      <c r="H84" s="56"/>
      <c r="I84" s="177"/>
      <c r="J84" s="177"/>
      <c r="K84" s="177"/>
      <c r="L84" s="177"/>
      <c r="M84" s="177"/>
      <c r="N84" s="177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20"/>
      <c r="B85" s="54"/>
      <c r="C85" s="55"/>
      <c r="D85" s="55"/>
      <c r="E85" s="56"/>
      <c r="F85" s="56"/>
      <c r="G85" s="56"/>
      <c r="H85" s="56"/>
      <c r="I85" s="177"/>
      <c r="J85" s="177"/>
      <c r="K85" s="177"/>
      <c r="L85" s="177"/>
      <c r="M85" s="177"/>
      <c r="N85" s="177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79"/>
      <c r="B86" s="108"/>
      <c r="C86" s="55"/>
      <c r="D86" s="55"/>
      <c r="E86" s="56"/>
      <c r="F86" s="56"/>
      <c r="G86" s="56"/>
      <c r="H86" s="56"/>
      <c r="I86" s="177"/>
      <c r="J86" s="177"/>
      <c r="K86" s="177"/>
      <c r="L86" s="177"/>
      <c r="M86" s="177"/>
      <c r="N86" s="177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120"/>
      <c r="B87" s="54"/>
      <c r="C87" s="55"/>
      <c r="D87" s="55"/>
      <c r="E87" s="56"/>
      <c r="F87" s="56"/>
      <c r="G87" s="56"/>
      <c r="H87" s="56"/>
      <c r="I87" s="177"/>
      <c r="J87" s="177"/>
      <c r="K87" s="177"/>
      <c r="L87" s="177"/>
      <c r="M87" s="177"/>
      <c r="N87" s="177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5.5" customHeight="1" x14ac:dyDescent="0.2">
      <c r="A88" s="107"/>
      <c r="B88" s="108"/>
      <c r="C88" s="5"/>
      <c r="D88" s="55"/>
      <c r="E88" s="171"/>
      <c r="F88" s="56"/>
      <c r="G88" s="56"/>
      <c r="H88" s="56"/>
      <c r="I88" s="178"/>
      <c r="J88" s="178"/>
      <c r="K88" s="178"/>
      <c r="L88" s="178"/>
      <c r="M88" s="178"/>
      <c r="N88" s="17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 x14ac:dyDescent="0.2">
      <c r="A89" s="107"/>
      <c r="B89" s="108"/>
      <c r="C89" s="5"/>
      <c r="D89" s="55"/>
      <c r="E89" s="56"/>
      <c r="F89" s="56"/>
      <c r="G89" s="56"/>
      <c r="H89" s="56"/>
      <c r="I89" s="178"/>
      <c r="J89" s="178"/>
      <c r="K89" s="178"/>
      <c r="L89" s="178"/>
      <c r="M89" s="178"/>
      <c r="N89" s="17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2">
      <c r="A90" s="107"/>
      <c r="B90" s="108"/>
      <c r="C90" s="5"/>
      <c r="D90" s="55"/>
      <c r="E90" s="56"/>
      <c r="F90" s="56"/>
      <c r="G90" s="56"/>
      <c r="H90" s="56"/>
      <c r="I90" s="178"/>
      <c r="J90" s="178"/>
      <c r="K90" s="178"/>
      <c r="L90" s="178"/>
      <c r="M90" s="178"/>
      <c r="N90" s="17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5"/>
      <c r="B91" s="54"/>
      <c r="C91" s="5"/>
      <c r="D91" s="55"/>
      <c r="E91" s="56"/>
      <c r="F91" s="56"/>
      <c r="G91" s="56"/>
      <c r="H91" s="56"/>
      <c r="I91" s="178"/>
      <c r="J91" s="178"/>
      <c r="K91" s="178"/>
      <c r="L91" s="178"/>
      <c r="M91" s="178"/>
      <c r="N91" s="17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5"/>
      <c r="B92" s="54"/>
      <c r="C92" s="5"/>
      <c r="D92" s="55"/>
      <c r="E92" s="56"/>
      <c r="F92" s="56"/>
      <c r="G92" s="56"/>
      <c r="H92" s="56"/>
      <c r="I92" s="178"/>
      <c r="J92" s="178"/>
      <c r="K92" s="178"/>
      <c r="L92" s="178"/>
      <c r="M92" s="178"/>
      <c r="N92" s="17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5"/>
      <c r="B93" s="54"/>
      <c r="C93" s="5"/>
      <c r="D93" s="55"/>
      <c r="E93" s="56"/>
      <c r="F93" s="56"/>
      <c r="G93" s="56"/>
      <c r="H93" s="56"/>
      <c r="I93" s="178"/>
      <c r="J93" s="178"/>
      <c r="K93" s="178"/>
      <c r="L93" s="178"/>
      <c r="M93" s="178"/>
      <c r="N93" s="17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2.25" customHeight="1" x14ac:dyDescent="0.3">
      <c r="A94" s="118"/>
      <c r="B94" s="118"/>
      <c r="C94" s="118"/>
      <c r="D94" s="118"/>
      <c r="E94" s="118"/>
      <c r="F94" s="118"/>
      <c r="G94" s="118"/>
      <c r="H94" s="118"/>
      <c r="I94" s="178"/>
      <c r="J94" s="178"/>
      <c r="K94" s="178"/>
      <c r="L94" s="178"/>
      <c r="M94" s="178"/>
      <c r="N94" s="17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84"/>
      <c r="B95" s="84"/>
      <c r="C95" s="84"/>
      <c r="D95" s="84"/>
      <c r="E95" s="84"/>
      <c r="F95" s="84"/>
      <c r="G95" s="84"/>
      <c r="H95" s="84"/>
      <c r="I95" s="178"/>
      <c r="J95" s="178"/>
      <c r="K95" s="178"/>
      <c r="L95" s="178"/>
      <c r="M95" s="178"/>
      <c r="N95" s="17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2">
      <c r="A96" s="180"/>
      <c r="B96" s="180"/>
      <c r="C96" s="180"/>
      <c r="D96" s="181"/>
      <c r="E96" s="180"/>
      <c r="F96" s="407"/>
      <c r="G96" s="343"/>
      <c r="H96" s="181"/>
      <c r="I96" s="178"/>
      <c r="J96" s="178"/>
      <c r="K96" s="178"/>
      <c r="L96" s="178"/>
      <c r="M96" s="178"/>
      <c r="N96" s="17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415"/>
      <c r="B97" s="415"/>
      <c r="C97" s="181"/>
      <c r="D97" s="183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51.75" customHeight="1" x14ac:dyDescent="0.2">
      <c r="A98" s="343"/>
      <c r="B98" s="343"/>
      <c r="C98" s="181"/>
      <c r="D98" s="183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9.25" customHeight="1" x14ac:dyDescent="0.2">
      <c r="A99" s="343"/>
      <c r="B99" s="343"/>
      <c r="C99" s="181"/>
      <c r="D99" s="183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">
      <c r="A100" s="184"/>
      <c r="B100" s="184"/>
      <c r="C100" s="185"/>
      <c r="D100" s="186"/>
      <c r="E100" s="185"/>
      <c r="F100" s="178"/>
      <c r="G100" s="178"/>
      <c r="H100" s="178"/>
      <c r="I100" s="178"/>
      <c r="J100" s="178"/>
      <c r="K100" s="178"/>
      <c r="L100" s="178"/>
      <c r="M100" s="178"/>
      <c r="N100" s="17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87"/>
      <c r="B101" s="182"/>
      <c r="C101" s="181"/>
      <c r="D101" s="181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 x14ac:dyDescent="0.2">
      <c r="A102" s="187"/>
      <c r="B102" s="188"/>
      <c r="C102" s="180"/>
      <c r="D102" s="183"/>
      <c r="E102" s="177"/>
      <c r="F102" s="177"/>
      <c r="G102" s="177"/>
      <c r="H102" s="177"/>
      <c r="I102" s="178"/>
      <c r="J102" s="178"/>
      <c r="K102" s="178"/>
      <c r="L102" s="178"/>
      <c r="M102" s="178"/>
      <c r="N102" s="17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89"/>
      <c r="B103" s="190"/>
      <c r="C103" s="181"/>
      <c r="D103" s="183"/>
      <c r="E103" s="177"/>
      <c r="F103" s="177"/>
      <c r="G103" s="177"/>
      <c r="H103" s="177"/>
      <c r="I103" s="178"/>
      <c r="J103" s="178"/>
      <c r="K103" s="178"/>
      <c r="L103" s="178"/>
      <c r="M103" s="178"/>
      <c r="N103" s="17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89"/>
      <c r="B104" s="190"/>
      <c r="C104" s="181"/>
      <c r="D104" s="183"/>
      <c r="E104" s="177"/>
      <c r="F104" s="177"/>
      <c r="G104" s="177"/>
      <c r="H104" s="177"/>
      <c r="I104" s="178"/>
      <c r="J104" s="178"/>
      <c r="K104" s="178"/>
      <c r="L104" s="178"/>
      <c r="M104" s="178"/>
      <c r="N104" s="17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0.75" customHeight="1" x14ac:dyDescent="0.2">
      <c r="A105" s="187"/>
      <c r="B105" s="188"/>
      <c r="C105" s="181"/>
      <c r="D105" s="181"/>
      <c r="E105" s="191"/>
      <c r="F105" s="177"/>
      <c r="G105" s="177"/>
      <c r="H105" s="177"/>
      <c r="I105" s="178"/>
      <c r="J105" s="178"/>
      <c r="K105" s="178"/>
      <c r="L105" s="178"/>
      <c r="M105" s="178"/>
      <c r="N105" s="17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9.25" customHeight="1" x14ac:dyDescent="0.2">
      <c r="A106" s="189"/>
      <c r="B106" s="190"/>
      <c r="C106" s="181"/>
      <c r="D106" s="181"/>
      <c r="E106" s="191"/>
      <c r="F106" s="178"/>
      <c r="G106" s="178"/>
      <c r="H106" s="178"/>
      <c r="I106" s="178"/>
      <c r="J106" s="178"/>
      <c r="K106" s="178"/>
      <c r="L106" s="178"/>
      <c r="M106" s="178"/>
      <c r="N106" s="17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89"/>
      <c r="B107" s="190"/>
      <c r="C107" s="181"/>
      <c r="D107" s="181"/>
      <c r="E107" s="191"/>
      <c r="F107" s="178"/>
      <c r="G107" s="178"/>
      <c r="H107" s="178"/>
      <c r="I107" s="178"/>
      <c r="J107" s="178"/>
      <c r="K107" s="178"/>
      <c r="L107" s="178"/>
      <c r="M107" s="178"/>
      <c r="N107" s="17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187"/>
      <c r="B108" s="188"/>
      <c r="C108" s="181"/>
      <c r="D108" s="181"/>
      <c r="E108" s="191"/>
      <c r="F108" s="178"/>
      <c r="G108" s="178"/>
      <c r="H108" s="178"/>
      <c r="I108" s="178"/>
      <c r="J108" s="178"/>
      <c r="K108" s="178"/>
      <c r="L108" s="178"/>
      <c r="M108" s="178"/>
      <c r="N108" s="17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189"/>
      <c r="B109" s="190"/>
      <c r="C109" s="181"/>
      <c r="D109" s="181"/>
      <c r="E109" s="191"/>
      <c r="F109" s="178"/>
      <c r="G109" s="178"/>
      <c r="H109" s="178"/>
      <c r="I109" s="178"/>
      <c r="J109" s="178"/>
      <c r="K109" s="178"/>
      <c r="L109" s="178"/>
      <c r="M109" s="178"/>
      <c r="N109" s="17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189"/>
      <c r="B110" s="190"/>
      <c r="C110" s="181"/>
      <c r="D110" s="181"/>
      <c r="E110" s="191"/>
      <c r="F110" s="178"/>
      <c r="G110" s="178"/>
      <c r="H110" s="178"/>
      <c r="I110" s="178"/>
      <c r="J110" s="178"/>
      <c r="K110" s="178"/>
      <c r="L110" s="178"/>
      <c r="M110" s="178"/>
      <c r="N110" s="17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2.5" customHeight="1" x14ac:dyDescent="0.2">
      <c r="A111" s="187"/>
      <c r="B111" s="188"/>
      <c r="C111" s="181"/>
      <c r="D111" s="181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 x14ac:dyDescent="0.2">
      <c r="A112" s="189"/>
      <c r="B112" s="190"/>
      <c r="C112" s="181"/>
      <c r="D112" s="181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92"/>
      <c r="B113" s="54"/>
      <c r="C113" s="112"/>
      <c r="D113" s="112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.5" customHeight="1" x14ac:dyDescent="0.2">
      <c r="A114" s="192"/>
      <c r="B114" s="54"/>
      <c r="C114" s="55"/>
      <c r="D114" s="55"/>
      <c r="E114" s="178"/>
      <c r="F114" s="178"/>
      <c r="G114" s="178"/>
      <c r="H114" s="178"/>
      <c r="I114" s="56"/>
      <c r="J114" s="56"/>
      <c r="K114" s="56"/>
      <c r="L114" s="56"/>
      <c r="M114" s="56"/>
      <c r="N114" s="5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92"/>
      <c r="B115" s="54"/>
      <c r="C115" s="55"/>
      <c r="D115" s="55"/>
      <c r="E115" s="178"/>
      <c r="F115" s="178"/>
      <c r="G115" s="178"/>
      <c r="H115" s="178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89"/>
      <c r="B116" s="190"/>
      <c r="C116" s="181"/>
      <c r="D116" s="181"/>
      <c r="E116" s="178"/>
      <c r="F116" s="178"/>
      <c r="G116" s="178"/>
      <c r="H116" s="178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89"/>
      <c r="B117" s="190"/>
      <c r="C117" s="181"/>
      <c r="D117" s="181"/>
      <c r="E117" s="178"/>
      <c r="F117" s="178"/>
      <c r="G117" s="178"/>
      <c r="H117" s="178"/>
      <c r="I117" s="56"/>
      <c r="J117" s="56"/>
      <c r="K117" s="56"/>
      <c r="L117" s="56"/>
      <c r="M117" s="56"/>
      <c r="N117" s="5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87"/>
      <c r="B118" s="188"/>
      <c r="C118" s="181"/>
      <c r="D118" s="181"/>
      <c r="E118" s="191"/>
      <c r="F118" s="178"/>
      <c r="G118" s="178"/>
      <c r="H118" s="178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89"/>
      <c r="B119" s="190"/>
      <c r="C119" s="181"/>
      <c r="D119" s="181"/>
      <c r="E119" s="191"/>
      <c r="F119" s="178"/>
      <c r="G119" s="178"/>
      <c r="H119" s="178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89"/>
      <c r="B120" s="190"/>
      <c r="C120" s="181"/>
      <c r="D120" s="181"/>
      <c r="E120" s="191"/>
      <c r="F120" s="178"/>
      <c r="G120" s="178"/>
      <c r="H120" s="178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87"/>
      <c r="B121" s="188"/>
      <c r="C121" s="181"/>
      <c r="D121" s="181"/>
      <c r="E121" s="178"/>
      <c r="F121" s="178"/>
      <c r="G121" s="178"/>
      <c r="H121" s="178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89"/>
      <c r="B122" s="190"/>
      <c r="C122" s="181"/>
      <c r="D122" s="181"/>
      <c r="E122" s="178"/>
      <c r="F122" s="178"/>
      <c r="G122" s="178"/>
      <c r="H122" s="178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89"/>
      <c r="B123" s="190"/>
      <c r="C123" s="181"/>
      <c r="D123" s="181"/>
      <c r="E123" s="178"/>
      <c r="F123" s="178"/>
      <c r="G123" s="178"/>
      <c r="H123" s="178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87"/>
      <c r="B124" s="188"/>
      <c r="C124" s="181"/>
      <c r="D124" s="181"/>
      <c r="E124" s="178"/>
      <c r="F124" s="178"/>
      <c r="G124" s="178"/>
      <c r="H124" s="178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89"/>
      <c r="B125" s="190"/>
      <c r="C125" s="181"/>
      <c r="D125" s="181"/>
      <c r="E125" s="178"/>
      <c r="F125" s="178"/>
      <c r="G125" s="178"/>
      <c r="H125" s="178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89"/>
      <c r="B126" s="193"/>
      <c r="C126" s="181"/>
      <c r="D126" s="181"/>
      <c r="E126" s="178"/>
      <c r="F126" s="178"/>
      <c r="G126" s="178"/>
      <c r="H126" s="178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89"/>
      <c r="B127" s="190"/>
      <c r="C127" s="181"/>
      <c r="D127" s="181"/>
      <c r="E127" s="191"/>
      <c r="F127" s="178"/>
      <c r="G127" s="178"/>
      <c r="H127" s="178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89"/>
      <c r="B128" s="190"/>
      <c r="C128" s="181"/>
      <c r="D128" s="181"/>
      <c r="E128" s="191"/>
      <c r="F128" s="178"/>
      <c r="G128" s="178"/>
      <c r="H128" s="178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87"/>
      <c r="B129" s="188"/>
      <c r="C129" s="181"/>
      <c r="D129" s="181"/>
      <c r="E129" s="191"/>
      <c r="F129" s="178"/>
      <c r="G129" s="178"/>
      <c r="H129" s="178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94"/>
      <c r="B130" s="190"/>
      <c r="C130" s="181"/>
      <c r="D130" s="181"/>
      <c r="E130" s="191"/>
      <c r="F130" s="178"/>
      <c r="G130" s="178"/>
      <c r="H130" s="178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95"/>
      <c r="B131" s="180"/>
      <c r="C131" s="180"/>
      <c r="D131" s="181"/>
      <c r="E131" s="178"/>
      <c r="F131" s="178"/>
      <c r="G131" s="178"/>
      <c r="H131" s="178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07"/>
      <c r="B132" s="108"/>
      <c r="C132" s="5"/>
      <c r="D132" s="55"/>
      <c r="E132" s="56"/>
      <c r="F132" s="56"/>
      <c r="G132" s="56"/>
      <c r="H132" s="5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07"/>
      <c r="B133" s="5"/>
      <c r="C133" s="5"/>
      <c r="D133" s="10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5"/>
      <c r="B134" s="54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5"/>
      <c r="B135" s="54"/>
      <c r="C135" s="5"/>
      <c r="D135" s="55"/>
      <c r="E135" s="56"/>
      <c r="F135" s="56"/>
      <c r="G135" s="56"/>
      <c r="H135" s="5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5"/>
      <c r="B136" s="5"/>
      <c r="C136" s="1"/>
      <c r="D136" s="5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5"/>
      <c r="B137" s="5"/>
      <c r="C137" s="1"/>
      <c r="D137" s="5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5"/>
      <c r="B138" s="5"/>
      <c r="C138" s="1"/>
      <c r="D138" s="5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5"/>
      <c r="B139" s="5"/>
      <c r="C139" s="1"/>
      <c r="D139" s="5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5"/>
      <c r="B140" s="5"/>
      <c r="C140" s="1"/>
      <c r="D140" s="5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5"/>
      <c r="B141" s="5"/>
      <c r="C141" s="1"/>
      <c r="D141" s="5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5"/>
      <c r="B142" s="5"/>
      <c r="C142" s="1"/>
      <c r="D142" s="5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5"/>
      <c r="B143" s="5"/>
      <c r="C143" s="1"/>
      <c r="D143" s="5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5"/>
      <c r="B144" s="5"/>
      <c r="C144" s="1"/>
      <c r="D144" s="5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5"/>
      <c r="B145" s="5"/>
      <c r="C145" s="1"/>
      <c r="D145" s="5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5"/>
      <c r="B146" s="5"/>
      <c r="C146" s="1"/>
      <c r="D146" s="5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5"/>
      <c r="B147" s="5"/>
      <c r="C147" s="1"/>
      <c r="D147" s="5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5"/>
      <c r="B148" s="5"/>
      <c r="C148" s="1"/>
      <c r="D148" s="5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5"/>
      <c r="B149" s="5"/>
      <c r="C149" s="1"/>
      <c r="D149" s="5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5"/>
      <c r="B150" s="5"/>
      <c r="C150" s="1"/>
      <c r="D150" s="5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5"/>
      <c r="B151" s="5"/>
      <c r="C151" s="1"/>
      <c r="D151" s="5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5"/>
      <c r="B152" s="5"/>
      <c r="C152" s="1"/>
      <c r="D152" s="5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5"/>
      <c r="B153" s="5"/>
      <c r="C153" s="1"/>
      <c r="D153" s="5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5"/>
      <c r="B154" s="5"/>
      <c r="C154" s="1"/>
      <c r="D154" s="5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5"/>
      <c r="B155" s="5"/>
      <c r="C155" s="1"/>
      <c r="D155" s="5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5"/>
      <c r="B156" s="5"/>
      <c r="C156" s="1"/>
      <c r="D156" s="5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5"/>
      <c r="B157" s="5"/>
      <c r="C157" s="1"/>
      <c r="D157" s="5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5"/>
      <c r="B158" s="5"/>
      <c r="C158" s="1"/>
      <c r="D158" s="5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5"/>
      <c r="B159" s="5"/>
      <c r="C159" s="1"/>
      <c r="D159" s="5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5"/>
      <c r="B160" s="5"/>
      <c r="C160" s="1"/>
      <c r="D160" s="5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5"/>
      <c r="B161" s="5"/>
      <c r="C161" s="1"/>
      <c r="D161" s="5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5"/>
      <c r="B162" s="5"/>
      <c r="C162" s="1"/>
      <c r="D162" s="5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5"/>
      <c r="B163" s="5"/>
      <c r="C163" s="1"/>
      <c r="D163" s="5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5"/>
      <c r="B164" s="5"/>
      <c r="C164" s="1"/>
      <c r="D164" s="5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5"/>
      <c r="B165" s="5"/>
      <c r="C165" s="1"/>
      <c r="D165" s="5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5"/>
      <c r="B166" s="5"/>
      <c r="C166" s="1"/>
      <c r="D166" s="5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5"/>
      <c r="B167" s="5"/>
      <c r="C167" s="1"/>
      <c r="D167" s="5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5"/>
      <c r="B168" s="5"/>
      <c r="C168" s="1"/>
      <c r="D168" s="5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5"/>
      <c r="B169" s="5"/>
      <c r="C169" s="1"/>
      <c r="D169" s="5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5"/>
      <c r="B170" s="5"/>
      <c r="C170" s="1"/>
      <c r="D170" s="5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5"/>
      <c r="B171" s="5"/>
      <c r="C171" s="1"/>
      <c r="D171" s="5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5"/>
      <c r="B172" s="5"/>
      <c r="C172" s="1"/>
      <c r="D172" s="5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5"/>
      <c r="B173" s="5"/>
      <c r="C173" s="1"/>
      <c r="D173" s="5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5"/>
      <c r="B174" s="5"/>
      <c r="C174" s="1"/>
      <c r="D174" s="5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5"/>
      <c r="B175" s="5"/>
      <c r="C175" s="1"/>
      <c r="D175" s="5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5"/>
      <c r="B176" s="5"/>
      <c r="C176" s="1"/>
      <c r="D176" s="5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5"/>
      <c r="B177" s="5"/>
      <c r="C177" s="1"/>
      <c r="D177" s="5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5"/>
      <c r="B178" s="5"/>
      <c r="C178" s="1"/>
      <c r="D178" s="5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5"/>
      <c r="B179" s="5"/>
      <c r="C179" s="1"/>
      <c r="D179" s="5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5"/>
      <c r="B180" s="5"/>
      <c r="C180" s="1"/>
      <c r="D180" s="5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5"/>
      <c r="B181" s="5"/>
      <c r="C181" s="1"/>
      <c r="D181" s="5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5"/>
      <c r="B182" s="5"/>
      <c r="C182" s="1"/>
      <c r="D182" s="5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5"/>
      <c r="B183" s="5"/>
      <c r="C183" s="1"/>
      <c r="D183" s="5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5"/>
      <c r="B184" s="5"/>
      <c r="C184" s="1"/>
      <c r="D184" s="5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5"/>
      <c r="B185" s="5"/>
      <c r="C185" s="1"/>
      <c r="D185" s="5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5"/>
      <c r="B186" s="5"/>
      <c r="C186" s="1"/>
      <c r="D186" s="5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5"/>
      <c r="B187" s="5"/>
      <c r="C187" s="1"/>
      <c r="D187" s="5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5"/>
      <c r="B188" s="5"/>
      <c r="C188" s="1"/>
      <c r="D188" s="5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5"/>
      <c r="B189" s="5"/>
      <c r="C189" s="1"/>
      <c r="D189" s="5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5"/>
      <c r="B190" s="5"/>
      <c r="C190" s="1"/>
      <c r="D190" s="5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5"/>
      <c r="B191" s="5"/>
      <c r="C191" s="1"/>
      <c r="D191" s="5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5"/>
      <c r="B192" s="5"/>
      <c r="C192" s="1"/>
      <c r="D192" s="5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5"/>
      <c r="B193" s="5"/>
      <c r="C193" s="1"/>
      <c r="D193" s="5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5"/>
      <c r="B194" s="5"/>
      <c r="C194" s="1"/>
      <c r="D194" s="5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5"/>
      <c r="B195" s="5"/>
      <c r="C195" s="1"/>
      <c r="D195" s="5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5"/>
      <c r="B196" s="5"/>
      <c r="C196" s="1"/>
      <c r="D196" s="5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5"/>
      <c r="B197" s="5"/>
      <c r="C197" s="1"/>
      <c r="D197" s="5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5"/>
      <c r="B198" s="5"/>
      <c r="C198" s="1"/>
      <c r="D198" s="5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5"/>
      <c r="B199" s="5"/>
      <c r="C199" s="1"/>
      <c r="D199" s="5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5"/>
      <c r="B200" s="5"/>
      <c r="C200" s="1"/>
      <c r="D200" s="5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5"/>
      <c r="B201" s="5"/>
      <c r="C201" s="1"/>
      <c r="D201" s="5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5"/>
      <c r="B202" s="5"/>
      <c r="C202" s="1"/>
      <c r="D202" s="5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5"/>
      <c r="B203" s="5"/>
      <c r="C203" s="1"/>
      <c r="D203" s="5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5"/>
      <c r="B204" s="5"/>
      <c r="C204" s="1"/>
      <c r="D204" s="5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5"/>
      <c r="B205" s="5"/>
      <c r="C205" s="1"/>
      <c r="D205" s="5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5"/>
      <c r="B206" s="5"/>
      <c r="C206" s="1"/>
      <c r="D206" s="5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5"/>
      <c r="B207" s="5"/>
      <c r="C207" s="1"/>
      <c r="D207" s="5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5"/>
      <c r="B208" s="5"/>
      <c r="C208" s="1"/>
      <c r="D208" s="5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5"/>
      <c r="B209" s="5"/>
      <c r="C209" s="1"/>
      <c r="D209" s="5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5"/>
      <c r="B210" s="5"/>
      <c r="C210" s="1"/>
      <c r="D210" s="5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5"/>
      <c r="B211" s="5"/>
      <c r="C211" s="1"/>
      <c r="D211" s="5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5"/>
      <c r="B212" s="5"/>
      <c r="C212" s="1"/>
      <c r="D212" s="5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5"/>
      <c r="B213" s="5"/>
      <c r="C213" s="1"/>
      <c r="D213" s="5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5"/>
      <c r="B214" s="5"/>
      <c r="C214" s="1"/>
      <c r="D214" s="5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5"/>
      <c r="B215" s="5"/>
      <c r="C215" s="1"/>
      <c r="D215" s="5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5"/>
      <c r="B216" s="5"/>
      <c r="C216" s="1"/>
      <c r="D216" s="5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5"/>
      <c r="B217" s="5"/>
      <c r="C217" s="1"/>
      <c r="D217" s="5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5"/>
      <c r="B218" s="5"/>
      <c r="C218" s="1"/>
      <c r="D218" s="5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5"/>
      <c r="B219" s="5"/>
      <c r="C219" s="1"/>
      <c r="D219" s="5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5"/>
      <c r="B220" s="5"/>
      <c r="C220" s="1"/>
      <c r="D220" s="5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5"/>
      <c r="B221" s="5"/>
      <c r="C221" s="1"/>
      <c r="D221" s="5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5"/>
      <c r="B222" s="5"/>
      <c r="C222" s="1"/>
      <c r="D222" s="5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5"/>
      <c r="B223" s="5"/>
      <c r="C223" s="1"/>
      <c r="D223" s="5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5"/>
      <c r="B224" s="5"/>
      <c r="C224" s="1"/>
      <c r="D224" s="5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5"/>
      <c r="B225" s="5"/>
      <c r="C225" s="1"/>
      <c r="D225" s="5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5"/>
      <c r="B226" s="5"/>
      <c r="C226" s="1"/>
      <c r="D226" s="5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5"/>
      <c r="B227" s="5"/>
      <c r="C227" s="1"/>
      <c r="D227" s="5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5"/>
      <c r="B228" s="5"/>
      <c r="C228" s="1"/>
      <c r="D228" s="5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5"/>
      <c r="B229" s="5"/>
      <c r="C229" s="1"/>
      <c r="D229" s="5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5"/>
      <c r="B230" s="5"/>
      <c r="C230" s="1"/>
      <c r="D230" s="5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5"/>
      <c r="B231" s="5"/>
      <c r="C231" s="1"/>
      <c r="D231" s="5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5"/>
      <c r="B232" s="5"/>
      <c r="C232" s="1"/>
      <c r="D232" s="5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5"/>
      <c r="B233" s="5"/>
      <c r="C233" s="1"/>
      <c r="D233" s="5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5"/>
      <c r="B234" s="5"/>
      <c r="C234" s="1"/>
      <c r="D234" s="5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5"/>
      <c r="B235" s="5"/>
      <c r="C235" s="1"/>
      <c r="D235" s="5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5"/>
      <c r="B236" s="5"/>
      <c r="C236" s="1"/>
      <c r="D236" s="5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5"/>
      <c r="B237" s="5"/>
      <c r="C237" s="1"/>
      <c r="D237" s="5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5"/>
      <c r="B238" s="5"/>
      <c r="C238" s="1"/>
      <c r="D238" s="5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5"/>
      <c r="B239" s="5"/>
      <c r="C239" s="1"/>
      <c r="D239" s="5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5"/>
      <c r="B240" s="5"/>
      <c r="C240" s="1"/>
      <c r="D240" s="5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5"/>
      <c r="B241" s="5"/>
      <c r="C241" s="1"/>
      <c r="D241" s="5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5"/>
      <c r="B242" s="5"/>
      <c r="C242" s="1"/>
      <c r="D242" s="5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5"/>
      <c r="B243" s="5"/>
      <c r="C243" s="1"/>
      <c r="D243" s="5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5"/>
      <c r="B244" s="5"/>
      <c r="C244" s="1"/>
      <c r="D244" s="5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5"/>
      <c r="B245" s="5"/>
      <c r="C245" s="1"/>
      <c r="D245" s="5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5"/>
      <c r="B246" s="5"/>
      <c r="C246" s="1"/>
      <c r="D246" s="5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5"/>
      <c r="B247" s="5"/>
      <c r="C247" s="1"/>
      <c r="D247" s="5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5"/>
      <c r="B248" s="5"/>
      <c r="C248" s="1"/>
      <c r="D248" s="5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5"/>
      <c r="B249" s="5"/>
      <c r="C249" s="1"/>
      <c r="D249" s="5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5"/>
      <c r="B250" s="5"/>
      <c r="C250" s="1"/>
      <c r="D250" s="5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5"/>
      <c r="B251" s="5"/>
      <c r="C251" s="1"/>
      <c r="D251" s="5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5"/>
      <c r="B252" s="5"/>
      <c r="C252" s="1"/>
      <c r="D252" s="5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5"/>
      <c r="B253" s="5"/>
      <c r="C253" s="1"/>
      <c r="D253" s="5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5"/>
      <c r="B254" s="5"/>
      <c r="C254" s="1"/>
      <c r="D254" s="5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5"/>
      <c r="B255" s="5"/>
      <c r="C255" s="1"/>
      <c r="D255" s="5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5"/>
      <c r="B256" s="5"/>
      <c r="C256" s="1"/>
      <c r="D256" s="5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5"/>
      <c r="B257" s="5"/>
      <c r="C257" s="1"/>
      <c r="D257" s="5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5"/>
      <c r="B258" s="5"/>
      <c r="C258" s="1"/>
      <c r="D258" s="5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5"/>
      <c r="B259" s="5"/>
      <c r="C259" s="1"/>
      <c r="D259" s="5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5"/>
      <c r="B260" s="5"/>
      <c r="C260" s="1"/>
      <c r="D260" s="5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5"/>
      <c r="B261" s="5"/>
      <c r="C261" s="1"/>
      <c r="D261" s="5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5"/>
      <c r="B262" s="5"/>
      <c r="C262" s="1"/>
      <c r="D262" s="5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5"/>
      <c r="B263" s="5"/>
      <c r="C263" s="1"/>
      <c r="D263" s="5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5"/>
      <c r="B264" s="5"/>
      <c r="C264" s="1"/>
      <c r="D264" s="5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5"/>
      <c r="B265" s="5"/>
      <c r="C265" s="1"/>
      <c r="D265" s="5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5"/>
      <c r="B266" s="5"/>
      <c r="C266" s="1"/>
      <c r="D266" s="5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5"/>
      <c r="B267" s="5"/>
      <c r="C267" s="1"/>
      <c r="D267" s="5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5"/>
      <c r="B268" s="5"/>
      <c r="C268" s="1"/>
      <c r="D268" s="5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5"/>
      <c r="B269" s="5"/>
      <c r="C269" s="1"/>
      <c r="D269" s="5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5"/>
      <c r="B270" s="5"/>
      <c r="C270" s="1"/>
      <c r="D270" s="5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5"/>
      <c r="B271" s="5"/>
      <c r="C271" s="1"/>
      <c r="D271" s="5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5"/>
      <c r="B272" s="5"/>
      <c r="C272" s="1"/>
      <c r="D272" s="5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5"/>
      <c r="B273" s="5"/>
      <c r="C273" s="1"/>
      <c r="D273" s="5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5"/>
      <c r="B274" s="5"/>
      <c r="C274" s="1"/>
      <c r="D274" s="5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5"/>
      <c r="B275" s="5"/>
      <c r="C275" s="1"/>
      <c r="D275" s="5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5"/>
      <c r="B276" s="5"/>
      <c r="C276" s="1"/>
      <c r="D276" s="5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5"/>
      <c r="B277" s="5"/>
      <c r="C277" s="1"/>
      <c r="D277" s="5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5"/>
      <c r="B278" s="5"/>
      <c r="C278" s="1"/>
      <c r="D278" s="5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5"/>
      <c r="B279" s="5"/>
      <c r="C279" s="1"/>
      <c r="D279" s="5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5"/>
      <c r="B280" s="5"/>
      <c r="C280" s="1"/>
      <c r="D280" s="5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5"/>
      <c r="B281" s="5"/>
      <c r="C281" s="1"/>
      <c r="D281" s="5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5"/>
      <c r="B282" s="5"/>
      <c r="C282" s="1"/>
      <c r="D282" s="5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5"/>
      <c r="B283" s="5"/>
      <c r="C283" s="1"/>
      <c r="D283" s="5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5"/>
      <c r="B284" s="5"/>
      <c r="C284" s="1"/>
      <c r="D284" s="5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5"/>
      <c r="B285" s="5"/>
      <c r="C285" s="1"/>
      <c r="D285" s="5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5"/>
      <c r="B286" s="5"/>
      <c r="C286" s="1"/>
      <c r="D286" s="5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5"/>
      <c r="B287" s="5"/>
      <c r="C287" s="1"/>
      <c r="D287" s="5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5"/>
      <c r="B288" s="5"/>
      <c r="C288" s="1"/>
      <c r="D288" s="5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5"/>
      <c r="B289" s="5"/>
      <c r="C289" s="1"/>
      <c r="D289" s="5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5"/>
      <c r="B290" s="5"/>
      <c r="C290" s="1"/>
      <c r="D290" s="5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5"/>
      <c r="B291" s="5"/>
      <c r="C291" s="1"/>
      <c r="D291" s="5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5"/>
      <c r="B292" s="5"/>
      <c r="C292" s="1"/>
      <c r="D292" s="5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5"/>
      <c r="B293" s="5"/>
      <c r="C293" s="1"/>
      <c r="D293" s="5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5"/>
      <c r="B294" s="5"/>
      <c r="C294" s="1"/>
      <c r="D294" s="5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5"/>
      <c r="B295" s="5"/>
      <c r="C295" s="1"/>
      <c r="D295" s="5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5"/>
      <c r="B296" s="5"/>
      <c r="C296" s="1"/>
      <c r="D296" s="5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5"/>
      <c r="B297" s="5"/>
      <c r="C297" s="1"/>
      <c r="D297" s="5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5"/>
      <c r="B298" s="5"/>
      <c r="C298" s="1"/>
      <c r="D298" s="5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5"/>
      <c r="B299" s="5"/>
      <c r="C299" s="1"/>
      <c r="D299" s="5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5"/>
      <c r="B300" s="5"/>
      <c r="C300" s="1"/>
      <c r="D300" s="5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5"/>
      <c r="B301" s="5"/>
      <c r="C301" s="1"/>
      <c r="D301" s="5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5"/>
      <c r="B302" s="5"/>
      <c r="C302" s="1"/>
      <c r="D302" s="5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5"/>
      <c r="B303" s="5"/>
      <c r="C303" s="1"/>
      <c r="D303" s="5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5"/>
      <c r="B304" s="5"/>
      <c r="C304" s="1"/>
      <c r="D304" s="5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5"/>
      <c r="B305" s="5"/>
      <c r="C305" s="1"/>
      <c r="D305" s="5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5"/>
      <c r="B306" s="5"/>
      <c r="C306" s="1"/>
      <c r="D306" s="5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5"/>
      <c r="B307" s="5"/>
      <c r="C307" s="1"/>
      <c r="D307" s="5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5"/>
      <c r="B308" s="5"/>
      <c r="C308" s="1"/>
      <c r="D308" s="5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5"/>
      <c r="B309" s="5"/>
      <c r="C309" s="1"/>
      <c r="D309" s="5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5"/>
      <c r="B310" s="5"/>
      <c r="C310" s="1"/>
      <c r="D310" s="5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5"/>
      <c r="B311" s="5"/>
      <c r="C311" s="1"/>
      <c r="D311" s="5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5"/>
      <c r="B312" s="5"/>
      <c r="C312" s="1"/>
      <c r="D312" s="5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5"/>
      <c r="B313" s="5"/>
      <c r="C313" s="1"/>
      <c r="D313" s="5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5"/>
      <c r="B314" s="5"/>
      <c r="C314" s="1"/>
      <c r="D314" s="5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5"/>
      <c r="B315" s="5"/>
      <c r="C315" s="1"/>
      <c r="D315" s="5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5"/>
      <c r="B316" s="5"/>
      <c r="C316" s="1"/>
      <c r="D316" s="5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5"/>
      <c r="B317" s="5"/>
      <c r="C317" s="1"/>
      <c r="D317" s="5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5"/>
      <c r="B318" s="5"/>
      <c r="C318" s="1"/>
      <c r="D318" s="5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5"/>
      <c r="B319" s="5"/>
      <c r="C319" s="1"/>
      <c r="D319" s="5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5"/>
      <c r="B320" s="5"/>
      <c r="C320" s="1"/>
      <c r="D320" s="5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5"/>
      <c r="B321" s="5"/>
      <c r="C321" s="1"/>
      <c r="D321" s="5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5"/>
      <c r="B322" s="5"/>
      <c r="C322" s="1"/>
      <c r="D322" s="5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5"/>
      <c r="B323" s="5"/>
      <c r="C323" s="1"/>
      <c r="D323" s="5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5"/>
      <c r="B324" s="5"/>
      <c r="C324" s="1"/>
      <c r="D324" s="5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5"/>
      <c r="B325" s="5"/>
      <c r="C325" s="1"/>
      <c r="D325" s="5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5"/>
      <c r="B326" s="5"/>
      <c r="C326" s="1"/>
      <c r="D326" s="5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5"/>
      <c r="B327" s="5"/>
      <c r="C327" s="1"/>
      <c r="D327" s="5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5"/>
      <c r="B328" s="5"/>
      <c r="C328" s="1"/>
      <c r="D328" s="5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5"/>
      <c r="B329" s="5"/>
      <c r="C329" s="1"/>
      <c r="D329" s="5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5"/>
      <c r="B330" s="5"/>
      <c r="C330" s="1"/>
      <c r="D330" s="5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5"/>
      <c r="B331" s="5"/>
      <c r="C331" s="1"/>
      <c r="D331" s="5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5"/>
      <c r="B332" s="5"/>
      <c r="C332" s="1"/>
      <c r="D332" s="5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5"/>
      <c r="B333" s="5"/>
      <c r="C333" s="1"/>
      <c r="D333" s="5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5"/>
      <c r="B334" s="5"/>
      <c r="C334" s="1"/>
      <c r="D334" s="5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5"/>
      <c r="B335" s="5"/>
      <c r="C335" s="1"/>
      <c r="D335" s="5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5"/>
      <c r="B336" s="5"/>
      <c r="C336" s="1"/>
      <c r="D336" s="5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5"/>
      <c r="B337" s="5"/>
      <c r="C337" s="1"/>
      <c r="D337" s="5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5"/>
      <c r="B338" s="5"/>
      <c r="C338" s="1"/>
      <c r="D338" s="5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5"/>
      <c r="B339" s="5"/>
      <c r="C339" s="1"/>
      <c r="D339" s="5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5"/>
      <c r="B340" s="5"/>
      <c r="C340" s="1"/>
      <c r="D340" s="5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5"/>
      <c r="B341" s="5"/>
      <c r="C341" s="1"/>
      <c r="D341" s="5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5"/>
      <c r="B342" s="5"/>
      <c r="C342" s="1"/>
      <c r="D342" s="5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5"/>
      <c r="B343" s="5"/>
      <c r="C343" s="1"/>
      <c r="D343" s="5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5"/>
      <c r="B344" s="5"/>
      <c r="C344" s="1"/>
      <c r="D344" s="5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5"/>
      <c r="B345" s="5"/>
      <c r="C345" s="1"/>
      <c r="D345" s="5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5"/>
      <c r="B346" s="5"/>
      <c r="C346" s="1"/>
      <c r="D346" s="5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5"/>
      <c r="B347" s="5"/>
      <c r="C347" s="1"/>
      <c r="D347" s="5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5"/>
      <c r="B348" s="5"/>
      <c r="C348" s="1"/>
      <c r="D348" s="5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5"/>
      <c r="B349" s="5"/>
      <c r="C349" s="1"/>
      <c r="D349" s="5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5"/>
      <c r="B350" s="5"/>
      <c r="C350" s="1"/>
      <c r="D350" s="5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5"/>
      <c r="B351" s="5"/>
      <c r="C351" s="1"/>
      <c r="D351" s="5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5"/>
      <c r="B352" s="5"/>
      <c r="C352" s="1"/>
      <c r="D352" s="5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5"/>
      <c r="B353" s="5"/>
      <c r="C353" s="1"/>
      <c r="D353" s="5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5"/>
      <c r="B354" s="5"/>
      <c r="C354" s="1"/>
      <c r="D354" s="5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5"/>
      <c r="B355" s="5"/>
      <c r="C355" s="1"/>
      <c r="D355" s="5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5"/>
      <c r="B356" s="5"/>
      <c r="C356" s="1"/>
      <c r="D356" s="5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5"/>
      <c r="B357" s="5"/>
      <c r="C357" s="1"/>
      <c r="D357" s="5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5"/>
      <c r="B358" s="5"/>
      <c r="C358" s="1"/>
      <c r="D358" s="5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5"/>
      <c r="B359" s="5"/>
      <c r="C359" s="1"/>
      <c r="D359" s="5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5"/>
      <c r="B360" s="5"/>
      <c r="C360" s="1"/>
      <c r="D360" s="5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5"/>
      <c r="B361" s="5"/>
      <c r="C361" s="1"/>
      <c r="D361" s="5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5"/>
      <c r="B362" s="5"/>
      <c r="C362" s="1"/>
      <c r="D362" s="5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5"/>
      <c r="B363" s="5"/>
      <c r="C363" s="1"/>
      <c r="D363" s="5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5"/>
      <c r="B364" s="5"/>
      <c r="C364" s="1"/>
      <c r="D364" s="5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5"/>
      <c r="B365" s="5"/>
      <c r="C365" s="1"/>
      <c r="D365" s="5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5"/>
      <c r="B366" s="5"/>
      <c r="C366" s="1"/>
      <c r="D366" s="5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5"/>
      <c r="B367" s="5"/>
      <c r="C367" s="1"/>
      <c r="D367" s="5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5"/>
      <c r="B368" s="5"/>
      <c r="C368" s="1"/>
      <c r="D368" s="5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5"/>
      <c r="B369" s="5"/>
      <c r="C369" s="1"/>
      <c r="D369" s="5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5"/>
      <c r="B370" s="5"/>
      <c r="C370" s="1"/>
      <c r="D370" s="5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5"/>
      <c r="B371" s="5"/>
      <c r="C371" s="1"/>
      <c r="D371" s="5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5"/>
      <c r="B372" s="5"/>
      <c r="C372" s="1"/>
      <c r="D372" s="5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5"/>
      <c r="B373" s="5"/>
      <c r="C373" s="1"/>
      <c r="D373" s="5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5"/>
      <c r="B374" s="5"/>
      <c r="C374" s="1"/>
      <c r="D374" s="5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5"/>
      <c r="B375" s="5"/>
      <c r="C375" s="1"/>
      <c r="D375" s="5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5"/>
      <c r="B376" s="5"/>
      <c r="C376" s="1"/>
      <c r="D376" s="5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5"/>
      <c r="B377" s="5"/>
      <c r="C377" s="1"/>
      <c r="D377" s="5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5"/>
      <c r="B378" s="5"/>
      <c r="C378" s="1"/>
      <c r="D378" s="5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5"/>
      <c r="B379" s="5"/>
      <c r="C379" s="1"/>
      <c r="D379" s="5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5"/>
      <c r="B380" s="5"/>
      <c r="C380" s="1"/>
      <c r="D380" s="5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5"/>
      <c r="B381" s="5"/>
      <c r="C381" s="1"/>
      <c r="D381" s="5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5"/>
      <c r="B382" s="5"/>
      <c r="C382" s="1"/>
      <c r="D382" s="5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5"/>
      <c r="B383" s="5"/>
      <c r="C383" s="1"/>
      <c r="D383" s="5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5"/>
      <c r="B384" s="5"/>
      <c r="C384" s="1"/>
      <c r="D384" s="5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5"/>
      <c r="B385" s="5"/>
      <c r="C385" s="1"/>
      <c r="D385" s="5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5"/>
      <c r="B386" s="5"/>
      <c r="C386" s="1"/>
      <c r="D386" s="5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5"/>
      <c r="B387" s="5"/>
      <c r="C387" s="1"/>
      <c r="D387" s="5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5"/>
      <c r="B388" s="5"/>
      <c r="C388" s="1"/>
      <c r="D388" s="5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5"/>
      <c r="B389" s="5"/>
      <c r="C389" s="1"/>
      <c r="D389" s="5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5"/>
      <c r="B390" s="5"/>
      <c r="C390" s="1"/>
      <c r="D390" s="5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5"/>
      <c r="B391" s="5"/>
      <c r="C391" s="1"/>
      <c r="D391" s="5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5"/>
      <c r="B392" s="5"/>
      <c r="C392" s="1"/>
      <c r="D392" s="5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5"/>
      <c r="B393" s="5"/>
      <c r="C393" s="1"/>
      <c r="D393" s="5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5"/>
      <c r="B394" s="5"/>
      <c r="C394" s="1"/>
      <c r="D394" s="5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5"/>
      <c r="B395" s="5"/>
      <c r="C395" s="1"/>
      <c r="D395" s="5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5"/>
      <c r="B396" s="5"/>
      <c r="C396" s="1"/>
      <c r="D396" s="5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5"/>
      <c r="B397" s="5"/>
      <c r="C397" s="1"/>
      <c r="D397" s="5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5"/>
      <c r="B398" s="5"/>
      <c r="C398" s="1"/>
      <c r="D398" s="5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5"/>
      <c r="B399" s="5"/>
      <c r="C399" s="1"/>
      <c r="D399" s="5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5"/>
      <c r="B400" s="5"/>
      <c r="C400" s="1"/>
      <c r="D400" s="5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5"/>
      <c r="B401" s="5"/>
      <c r="C401" s="1"/>
      <c r="D401" s="5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5"/>
      <c r="B402" s="5"/>
      <c r="C402" s="1"/>
      <c r="D402" s="5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5"/>
      <c r="B403" s="5"/>
      <c r="C403" s="1"/>
      <c r="D403" s="5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5"/>
      <c r="B404" s="5"/>
      <c r="C404" s="1"/>
      <c r="D404" s="5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5"/>
      <c r="B405" s="5"/>
      <c r="C405" s="1"/>
      <c r="D405" s="5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5"/>
      <c r="B406" s="5"/>
      <c r="C406" s="1"/>
      <c r="D406" s="5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5"/>
      <c r="B407" s="5"/>
      <c r="C407" s="1"/>
      <c r="D407" s="5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5"/>
      <c r="B408" s="5"/>
      <c r="C408" s="1"/>
      <c r="D408" s="5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5"/>
      <c r="B409" s="5"/>
      <c r="C409" s="1"/>
      <c r="D409" s="5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5"/>
      <c r="B410" s="5"/>
      <c r="C410" s="1"/>
      <c r="D410" s="5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5"/>
      <c r="B411" s="5"/>
      <c r="C411" s="1"/>
      <c r="D411" s="5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5"/>
      <c r="B412" s="5"/>
      <c r="C412" s="1"/>
      <c r="D412" s="5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5"/>
      <c r="B413" s="5"/>
      <c r="C413" s="1"/>
      <c r="D413" s="5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5"/>
      <c r="B414" s="5"/>
      <c r="C414" s="1"/>
      <c r="D414" s="5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5"/>
      <c r="B415" s="5"/>
      <c r="C415" s="1"/>
      <c r="D415" s="5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5"/>
      <c r="B416" s="5"/>
      <c r="C416" s="1"/>
      <c r="D416" s="5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5"/>
      <c r="B417" s="5"/>
      <c r="C417" s="1"/>
      <c r="D417" s="5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5"/>
      <c r="B418" s="5"/>
      <c r="C418" s="1"/>
      <c r="D418" s="5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5"/>
      <c r="B419" s="5"/>
      <c r="C419" s="1"/>
      <c r="D419" s="5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5"/>
      <c r="B420" s="5"/>
      <c r="C420" s="1"/>
      <c r="D420" s="5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5"/>
      <c r="B421" s="5"/>
      <c r="C421" s="1"/>
      <c r="D421" s="5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5"/>
      <c r="B422" s="5"/>
      <c r="C422" s="1"/>
      <c r="D422" s="5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5"/>
      <c r="B423" s="5"/>
      <c r="C423" s="1"/>
      <c r="D423" s="5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5"/>
      <c r="B424" s="5"/>
      <c r="C424" s="1"/>
      <c r="D424" s="5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5"/>
      <c r="B425" s="5"/>
      <c r="C425" s="1"/>
      <c r="D425" s="5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5"/>
      <c r="B426" s="5"/>
      <c r="C426" s="1"/>
      <c r="D426" s="5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5"/>
      <c r="B427" s="5"/>
      <c r="C427" s="1"/>
      <c r="D427" s="5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5"/>
      <c r="B428" s="5"/>
      <c r="C428" s="1"/>
      <c r="D428" s="5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5"/>
      <c r="B429" s="5"/>
      <c r="C429" s="1"/>
      <c r="D429" s="5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5"/>
      <c r="B430" s="5"/>
      <c r="C430" s="1"/>
      <c r="D430" s="5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5"/>
      <c r="B431" s="5"/>
      <c r="C431" s="1"/>
      <c r="D431" s="5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5"/>
      <c r="B432" s="5"/>
      <c r="C432" s="1"/>
      <c r="D432" s="5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5"/>
      <c r="B433" s="5"/>
      <c r="C433" s="1"/>
      <c r="D433" s="5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5"/>
      <c r="B434" s="5"/>
      <c r="C434" s="1"/>
      <c r="D434" s="5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5"/>
      <c r="B435" s="5"/>
      <c r="C435" s="1"/>
      <c r="D435" s="5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5"/>
      <c r="B436" s="5"/>
      <c r="C436" s="1"/>
      <c r="D436" s="5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5"/>
      <c r="B437" s="5"/>
      <c r="C437" s="1"/>
      <c r="D437" s="5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5"/>
      <c r="B438" s="5"/>
      <c r="C438" s="1"/>
      <c r="D438" s="5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5"/>
      <c r="B439" s="5"/>
      <c r="C439" s="1"/>
      <c r="D439" s="5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5"/>
      <c r="B440" s="5"/>
      <c r="C440" s="1"/>
      <c r="D440" s="5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5"/>
      <c r="B441" s="5"/>
      <c r="C441" s="1"/>
      <c r="D441" s="5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5"/>
      <c r="B442" s="5"/>
      <c r="C442" s="1"/>
      <c r="D442" s="5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5"/>
      <c r="B443" s="5"/>
      <c r="C443" s="1"/>
      <c r="D443" s="5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5"/>
      <c r="B444" s="5"/>
      <c r="C444" s="1"/>
      <c r="D444" s="5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5"/>
      <c r="B445" s="5"/>
      <c r="C445" s="1"/>
      <c r="D445" s="5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5"/>
      <c r="B446" s="5"/>
      <c r="C446" s="1"/>
      <c r="D446" s="5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5"/>
      <c r="B447" s="5"/>
      <c r="C447" s="1"/>
      <c r="D447" s="5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5"/>
      <c r="B448" s="5"/>
      <c r="C448" s="1"/>
      <c r="D448" s="5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5"/>
      <c r="B449" s="5"/>
      <c r="C449" s="1"/>
      <c r="D449" s="5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5"/>
      <c r="B450" s="5"/>
      <c r="C450" s="1"/>
      <c r="D450" s="5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5"/>
      <c r="B451" s="5"/>
      <c r="C451" s="1"/>
      <c r="D451" s="5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5"/>
      <c r="B452" s="5"/>
      <c r="C452" s="1"/>
      <c r="D452" s="5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5"/>
      <c r="B453" s="5"/>
      <c r="C453" s="1"/>
      <c r="D453" s="5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5"/>
      <c r="B454" s="5"/>
      <c r="C454" s="1"/>
      <c r="D454" s="5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5"/>
      <c r="B455" s="5"/>
      <c r="C455" s="1"/>
      <c r="D455" s="5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5"/>
      <c r="B456" s="5"/>
      <c r="C456" s="1"/>
      <c r="D456" s="5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5"/>
      <c r="B457" s="5"/>
      <c r="C457" s="1"/>
      <c r="D457" s="5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5"/>
      <c r="B458" s="5"/>
      <c r="C458" s="1"/>
      <c r="D458" s="5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5"/>
      <c r="B459" s="5"/>
      <c r="C459" s="1"/>
      <c r="D459" s="5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5"/>
      <c r="B460" s="5"/>
      <c r="C460" s="1"/>
      <c r="D460" s="5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5"/>
      <c r="B461" s="5"/>
      <c r="C461" s="1"/>
      <c r="D461" s="5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5"/>
      <c r="B462" s="5"/>
      <c r="C462" s="1"/>
      <c r="D462" s="5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5"/>
      <c r="B463" s="5"/>
      <c r="C463" s="1"/>
      <c r="D463" s="5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5"/>
      <c r="B464" s="5"/>
      <c r="C464" s="1"/>
      <c r="D464" s="5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5"/>
      <c r="B465" s="5"/>
      <c r="C465" s="1"/>
      <c r="D465" s="5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5"/>
      <c r="B466" s="5"/>
      <c r="C466" s="1"/>
      <c r="D466" s="5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5"/>
      <c r="B467" s="5"/>
      <c r="C467" s="1"/>
      <c r="D467" s="5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5"/>
      <c r="B468" s="5"/>
      <c r="C468" s="1"/>
      <c r="D468" s="5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5"/>
      <c r="B469" s="5"/>
      <c r="C469" s="1"/>
      <c r="D469" s="5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5"/>
      <c r="B470" s="5"/>
      <c r="C470" s="1"/>
      <c r="D470" s="5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5"/>
      <c r="B471" s="5"/>
      <c r="C471" s="1"/>
      <c r="D471" s="5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5"/>
      <c r="B472" s="5"/>
      <c r="C472" s="1"/>
      <c r="D472" s="5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5"/>
      <c r="B473" s="5"/>
      <c r="C473" s="1"/>
      <c r="D473" s="5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5"/>
      <c r="B474" s="5"/>
      <c r="C474" s="1"/>
      <c r="D474" s="5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5"/>
      <c r="B475" s="5"/>
      <c r="C475" s="1"/>
      <c r="D475" s="5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5"/>
      <c r="B476" s="5"/>
      <c r="C476" s="1"/>
      <c r="D476" s="5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5"/>
      <c r="B477" s="5"/>
      <c r="C477" s="1"/>
      <c r="D477" s="5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5"/>
      <c r="B478" s="5"/>
      <c r="C478" s="1"/>
      <c r="D478" s="5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5"/>
      <c r="B479" s="5"/>
      <c r="C479" s="1"/>
      <c r="D479" s="5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5"/>
      <c r="B480" s="5"/>
      <c r="C480" s="1"/>
      <c r="D480" s="5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5"/>
      <c r="B481" s="5"/>
      <c r="C481" s="1"/>
      <c r="D481" s="5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5"/>
      <c r="B482" s="5"/>
      <c r="C482" s="1"/>
      <c r="D482" s="5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5"/>
      <c r="B483" s="5"/>
      <c r="C483" s="1"/>
      <c r="D483" s="5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5"/>
      <c r="B484" s="5"/>
      <c r="C484" s="1"/>
      <c r="D484" s="5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5"/>
      <c r="B485" s="5"/>
      <c r="C485" s="1"/>
      <c r="D485" s="5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5"/>
      <c r="B486" s="5"/>
      <c r="C486" s="1"/>
      <c r="D486" s="5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5"/>
      <c r="B487" s="5"/>
      <c r="C487" s="1"/>
      <c r="D487" s="5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5"/>
      <c r="B488" s="5"/>
      <c r="C488" s="1"/>
      <c r="D488" s="5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5"/>
      <c r="B489" s="5"/>
      <c r="C489" s="1"/>
      <c r="D489" s="5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5"/>
      <c r="B490" s="5"/>
      <c r="C490" s="1"/>
      <c r="D490" s="5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5"/>
      <c r="B491" s="5"/>
      <c r="C491" s="1"/>
      <c r="D491" s="5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5"/>
      <c r="B492" s="5"/>
      <c r="C492" s="1"/>
      <c r="D492" s="5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5"/>
      <c r="B493" s="5"/>
      <c r="C493" s="1"/>
      <c r="D493" s="5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5"/>
      <c r="B494" s="5"/>
      <c r="C494" s="1"/>
      <c r="D494" s="5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5"/>
      <c r="B495" s="5"/>
      <c r="C495" s="1"/>
      <c r="D495" s="5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5"/>
      <c r="B496" s="5"/>
      <c r="C496" s="1"/>
      <c r="D496" s="5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5"/>
      <c r="B497" s="5"/>
      <c r="C497" s="1"/>
      <c r="D497" s="5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5"/>
      <c r="B498" s="5"/>
      <c r="C498" s="1"/>
      <c r="D498" s="5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5"/>
      <c r="B499" s="5"/>
      <c r="C499" s="1"/>
      <c r="D499" s="5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5"/>
      <c r="B500" s="5"/>
      <c r="C500" s="1"/>
      <c r="D500" s="5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5"/>
      <c r="B501" s="5"/>
      <c r="C501" s="1"/>
      <c r="D501" s="5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5"/>
      <c r="B502" s="5"/>
      <c r="C502" s="1"/>
      <c r="D502" s="5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5"/>
      <c r="B503" s="5"/>
      <c r="C503" s="1"/>
      <c r="D503" s="5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5"/>
      <c r="B504" s="5"/>
      <c r="C504" s="1"/>
      <c r="D504" s="5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5"/>
      <c r="B505" s="5"/>
      <c r="C505" s="1"/>
      <c r="D505" s="5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5"/>
      <c r="B506" s="5"/>
      <c r="C506" s="1"/>
      <c r="D506" s="5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5"/>
      <c r="B507" s="5"/>
      <c r="C507" s="1"/>
      <c r="D507" s="5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5"/>
      <c r="B508" s="5"/>
      <c r="C508" s="1"/>
      <c r="D508" s="5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5"/>
      <c r="B509" s="5"/>
      <c r="C509" s="1"/>
      <c r="D509" s="5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5"/>
      <c r="B510" s="5"/>
      <c r="C510" s="1"/>
      <c r="D510" s="5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5"/>
      <c r="B511" s="5"/>
      <c r="C511" s="1"/>
      <c r="D511" s="5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5"/>
      <c r="B512" s="5"/>
      <c r="C512" s="1"/>
      <c r="D512" s="5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5"/>
      <c r="B513" s="5"/>
      <c r="C513" s="1"/>
      <c r="D513" s="5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5"/>
      <c r="B514" s="5"/>
      <c r="C514" s="1"/>
      <c r="D514" s="5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5"/>
      <c r="B515" s="5"/>
      <c r="C515" s="1"/>
      <c r="D515" s="5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5"/>
      <c r="B516" s="5"/>
      <c r="C516" s="1"/>
      <c r="D516" s="5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5"/>
      <c r="B517" s="5"/>
      <c r="C517" s="1"/>
      <c r="D517" s="5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5"/>
      <c r="B518" s="5"/>
      <c r="C518" s="1"/>
      <c r="D518" s="5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5"/>
      <c r="B519" s="5"/>
      <c r="C519" s="1"/>
      <c r="D519" s="5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5"/>
      <c r="B520" s="5"/>
      <c r="C520" s="1"/>
      <c r="D520" s="5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5"/>
      <c r="B521" s="5"/>
      <c r="C521" s="1"/>
      <c r="D521" s="5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5"/>
      <c r="B522" s="5"/>
      <c r="C522" s="1"/>
      <c r="D522" s="5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5"/>
      <c r="B523" s="5"/>
      <c r="C523" s="1"/>
      <c r="D523" s="5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5"/>
      <c r="B524" s="5"/>
      <c r="C524" s="1"/>
      <c r="D524" s="5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5"/>
      <c r="B525" s="5"/>
      <c r="C525" s="1"/>
      <c r="D525" s="5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5"/>
      <c r="B526" s="5"/>
      <c r="C526" s="1"/>
      <c r="D526" s="5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5"/>
      <c r="B527" s="5"/>
      <c r="C527" s="1"/>
      <c r="D527" s="5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5"/>
      <c r="B528" s="5"/>
      <c r="C528" s="1"/>
      <c r="D528" s="5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5"/>
      <c r="B529" s="5"/>
      <c r="C529" s="1"/>
      <c r="D529" s="5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5"/>
      <c r="B530" s="5"/>
      <c r="C530" s="1"/>
      <c r="D530" s="5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5"/>
      <c r="B531" s="5"/>
      <c r="C531" s="1"/>
      <c r="D531" s="5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5"/>
      <c r="B532" s="5"/>
      <c r="C532" s="1"/>
      <c r="D532" s="5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5"/>
      <c r="B533" s="5"/>
      <c r="C533" s="1"/>
      <c r="D533" s="5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5"/>
      <c r="B534" s="5"/>
      <c r="C534" s="1"/>
      <c r="D534" s="5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5"/>
      <c r="B535" s="5"/>
      <c r="C535" s="1"/>
      <c r="D535" s="5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5"/>
      <c r="B536" s="5"/>
      <c r="C536" s="1"/>
      <c r="D536" s="5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5"/>
      <c r="B537" s="5"/>
      <c r="C537" s="1"/>
      <c r="D537" s="5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5"/>
      <c r="B538" s="5"/>
      <c r="C538" s="1"/>
      <c r="D538" s="5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5"/>
      <c r="B539" s="5"/>
      <c r="C539" s="1"/>
      <c r="D539" s="5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5"/>
      <c r="B540" s="5"/>
      <c r="C540" s="1"/>
      <c r="D540" s="5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5"/>
      <c r="B541" s="5"/>
      <c r="C541" s="1"/>
      <c r="D541" s="5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5"/>
      <c r="B542" s="5"/>
      <c r="C542" s="1"/>
      <c r="D542" s="5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5"/>
      <c r="B543" s="5"/>
      <c r="C543" s="1"/>
      <c r="D543" s="5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5"/>
      <c r="B544" s="5"/>
      <c r="C544" s="1"/>
      <c r="D544" s="5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5"/>
      <c r="B545" s="5"/>
      <c r="C545" s="1"/>
      <c r="D545" s="5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5"/>
      <c r="B546" s="5"/>
      <c r="C546" s="1"/>
      <c r="D546" s="5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5"/>
      <c r="B547" s="5"/>
      <c r="C547" s="1"/>
      <c r="D547" s="5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5"/>
      <c r="B548" s="5"/>
      <c r="C548" s="1"/>
      <c r="D548" s="5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5"/>
      <c r="B549" s="5"/>
      <c r="C549" s="1"/>
      <c r="D549" s="5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5"/>
      <c r="B550" s="5"/>
      <c r="C550" s="1"/>
      <c r="D550" s="5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5"/>
      <c r="B551" s="5"/>
      <c r="C551" s="1"/>
      <c r="D551" s="5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5"/>
      <c r="B552" s="5"/>
      <c r="C552" s="1"/>
      <c r="D552" s="5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5"/>
      <c r="B553" s="5"/>
      <c r="C553" s="1"/>
      <c r="D553" s="5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5"/>
      <c r="B554" s="5"/>
      <c r="C554" s="1"/>
      <c r="D554" s="5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5"/>
      <c r="B555" s="5"/>
      <c r="C555" s="1"/>
      <c r="D555" s="5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5"/>
      <c r="B556" s="5"/>
      <c r="C556" s="1"/>
      <c r="D556" s="5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5"/>
      <c r="B557" s="5"/>
      <c r="C557" s="1"/>
      <c r="D557" s="5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5"/>
      <c r="B558" s="5"/>
      <c r="C558" s="1"/>
      <c r="D558" s="5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5"/>
      <c r="B559" s="5"/>
      <c r="C559" s="1"/>
      <c r="D559" s="5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5"/>
      <c r="B560" s="5"/>
      <c r="C560" s="1"/>
      <c r="D560" s="5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5"/>
      <c r="B561" s="5"/>
      <c r="C561" s="1"/>
      <c r="D561" s="5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5"/>
      <c r="B562" s="5"/>
      <c r="C562" s="1"/>
      <c r="D562" s="5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5"/>
      <c r="B563" s="5"/>
      <c r="C563" s="1"/>
      <c r="D563" s="5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5"/>
      <c r="B564" s="5"/>
      <c r="C564" s="1"/>
      <c r="D564" s="5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5"/>
      <c r="B565" s="5"/>
      <c r="C565" s="1"/>
      <c r="D565" s="5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5"/>
      <c r="B566" s="5"/>
      <c r="C566" s="1"/>
      <c r="D566" s="5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5"/>
      <c r="B567" s="5"/>
      <c r="C567" s="1"/>
      <c r="D567" s="5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5"/>
      <c r="B568" s="5"/>
      <c r="C568" s="1"/>
      <c r="D568" s="5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5"/>
      <c r="B569" s="5"/>
      <c r="C569" s="1"/>
      <c r="D569" s="5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5"/>
      <c r="B570" s="5"/>
      <c r="C570" s="1"/>
      <c r="D570" s="5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5"/>
      <c r="B571" s="5"/>
      <c r="C571" s="1"/>
      <c r="D571" s="5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5"/>
      <c r="B572" s="5"/>
      <c r="C572" s="1"/>
      <c r="D572" s="5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5"/>
      <c r="B573" s="5"/>
      <c r="C573" s="1"/>
      <c r="D573" s="5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5"/>
      <c r="B574" s="5"/>
      <c r="C574" s="1"/>
      <c r="D574" s="5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5"/>
      <c r="B575" s="5"/>
      <c r="C575" s="1"/>
      <c r="D575" s="5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5"/>
      <c r="B576" s="5"/>
      <c r="C576" s="1"/>
      <c r="D576" s="5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5"/>
      <c r="B577" s="5"/>
      <c r="C577" s="1"/>
      <c r="D577" s="5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5"/>
      <c r="B578" s="5"/>
      <c r="C578" s="1"/>
      <c r="D578" s="5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5"/>
      <c r="B579" s="5"/>
      <c r="C579" s="1"/>
      <c r="D579" s="5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5"/>
      <c r="B580" s="5"/>
      <c r="C580" s="1"/>
      <c r="D580" s="5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5"/>
      <c r="B581" s="5"/>
      <c r="C581" s="1"/>
      <c r="D581" s="5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5"/>
      <c r="B582" s="5"/>
      <c r="C582" s="1"/>
      <c r="D582" s="5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5"/>
      <c r="B583" s="5"/>
      <c r="C583" s="1"/>
      <c r="D583" s="5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5"/>
      <c r="B584" s="5"/>
      <c r="C584" s="1"/>
      <c r="D584" s="5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5"/>
      <c r="B585" s="5"/>
      <c r="C585" s="1"/>
      <c r="D585" s="5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5"/>
      <c r="B586" s="5"/>
      <c r="C586" s="1"/>
      <c r="D586" s="5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5"/>
      <c r="B587" s="5"/>
      <c r="C587" s="1"/>
      <c r="D587" s="5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5"/>
      <c r="B588" s="5"/>
      <c r="C588" s="1"/>
      <c r="D588" s="5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5"/>
      <c r="B589" s="5"/>
      <c r="C589" s="1"/>
      <c r="D589" s="5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5"/>
      <c r="B590" s="5"/>
      <c r="C590" s="1"/>
      <c r="D590" s="5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5"/>
      <c r="B591" s="5"/>
      <c r="C591" s="1"/>
      <c r="D591" s="5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5"/>
      <c r="B592" s="5"/>
      <c r="C592" s="1"/>
      <c r="D592" s="5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5"/>
      <c r="B593" s="5"/>
      <c r="C593" s="1"/>
      <c r="D593" s="5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5"/>
      <c r="B594" s="5"/>
      <c r="C594" s="1"/>
      <c r="D594" s="5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5"/>
      <c r="B595" s="5"/>
      <c r="C595" s="1"/>
      <c r="D595" s="5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5"/>
      <c r="B596" s="5"/>
      <c r="C596" s="1"/>
      <c r="D596" s="5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5"/>
      <c r="B597" s="5"/>
      <c r="C597" s="1"/>
      <c r="D597" s="5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5"/>
      <c r="B598" s="5"/>
      <c r="C598" s="1"/>
      <c r="D598" s="5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5"/>
      <c r="B599" s="5"/>
      <c r="C599" s="1"/>
      <c r="D599" s="5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5"/>
      <c r="B600" s="5"/>
      <c r="C600" s="1"/>
      <c r="D600" s="5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5"/>
      <c r="B601" s="5"/>
      <c r="C601" s="1"/>
      <c r="D601" s="5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5"/>
      <c r="B602" s="5"/>
      <c r="C602" s="1"/>
      <c r="D602" s="5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5"/>
      <c r="B603" s="5"/>
      <c r="C603" s="1"/>
      <c r="D603" s="5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5"/>
      <c r="B604" s="5"/>
      <c r="C604" s="1"/>
      <c r="D604" s="5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5"/>
      <c r="B605" s="5"/>
      <c r="C605" s="1"/>
      <c r="D605" s="5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5"/>
      <c r="B606" s="5"/>
      <c r="C606" s="1"/>
      <c r="D606" s="5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5"/>
      <c r="B607" s="5"/>
      <c r="C607" s="1"/>
      <c r="D607" s="5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5"/>
      <c r="B608" s="5"/>
      <c r="C608" s="1"/>
      <c r="D608" s="5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5"/>
      <c r="B609" s="5"/>
      <c r="C609" s="1"/>
      <c r="D609" s="5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5"/>
      <c r="B610" s="5"/>
      <c r="C610" s="1"/>
      <c r="D610" s="5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5"/>
      <c r="B611" s="5"/>
      <c r="C611" s="1"/>
      <c r="D611" s="5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5"/>
      <c r="B612" s="5"/>
      <c r="C612" s="1"/>
      <c r="D612" s="5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5"/>
      <c r="B613" s="5"/>
      <c r="C613" s="1"/>
      <c r="D613" s="5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5"/>
      <c r="B614" s="5"/>
      <c r="C614" s="1"/>
      <c r="D614" s="5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5"/>
      <c r="B615" s="5"/>
      <c r="C615" s="1"/>
      <c r="D615" s="5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5"/>
      <c r="B616" s="5"/>
      <c r="C616" s="1"/>
      <c r="D616" s="5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5"/>
      <c r="B617" s="5"/>
      <c r="C617" s="1"/>
      <c r="D617" s="5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5"/>
      <c r="B618" s="5"/>
      <c r="C618" s="1"/>
      <c r="D618" s="5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5"/>
      <c r="B619" s="5"/>
      <c r="C619" s="1"/>
      <c r="D619" s="5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5"/>
      <c r="B620" s="5"/>
      <c r="C620" s="1"/>
      <c r="D620" s="5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5"/>
      <c r="B621" s="5"/>
      <c r="C621" s="1"/>
      <c r="D621" s="5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5"/>
      <c r="B622" s="5"/>
      <c r="C622" s="1"/>
      <c r="D622" s="5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5"/>
      <c r="B623" s="5"/>
      <c r="C623" s="1"/>
      <c r="D623" s="5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5"/>
      <c r="B624" s="5"/>
      <c r="C624" s="1"/>
      <c r="D624" s="5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5"/>
      <c r="B625" s="5"/>
      <c r="C625" s="1"/>
      <c r="D625" s="5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5"/>
      <c r="B626" s="5"/>
      <c r="C626" s="1"/>
      <c r="D626" s="5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5"/>
      <c r="B627" s="5"/>
      <c r="C627" s="1"/>
      <c r="D627" s="5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5"/>
      <c r="B628" s="5"/>
      <c r="C628" s="1"/>
      <c r="D628" s="5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5"/>
      <c r="B629" s="5"/>
      <c r="C629" s="1"/>
      <c r="D629" s="5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5"/>
      <c r="B630" s="5"/>
      <c r="C630" s="1"/>
      <c r="D630" s="5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5"/>
      <c r="B631" s="5"/>
      <c r="C631" s="1"/>
      <c r="D631" s="5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5"/>
      <c r="B632" s="5"/>
      <c r="C632" s="1"/>
      <c r="D632" s="5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5"/>
      <c r="B633" s="5"/>
      <c r="C633" s="1"/>
      <c r="D633" s="5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5"/>
      <c r="B634" s="5"/>
      <c r="C634" s="1"/>
      <c r="D634" s="5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5"/>
      <c r="B635" s="5"/>
      <c r="C635" s="1"/>
      <c r="D635" s="5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5"/>
      <c r="B636" s="5"/>
      <c r="C636" s="1"/>
      <c r="D636" s="5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5"/>
      <c r="B637" s="5"/>
      <c r="C637" s="1"/>
      <c r="D637" s="5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5"/>
      <c r="B638" s="5"/>
      <c r="C638" s="1"/>
      <c r="D638" s="5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5"/>
      <c r="B639" s="5"/>
      <c r="C639" s="1"/>
      <c r="D639" s="5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5"/>
      <c r="B640" s="5"/>
      <c r="C640" s="1"/>
      <c r="D640" s="5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5"/>
      <c r="B641" s="5"/>
      <c r="C641" s="1"/>
      <c r="D641" s="5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5"/>
      <c r="B642" s="5"/>
      <c r="C642" s="1"/>
      <c r="D642" s="5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5"/>
      <c r="B643" s="5"/>
      <c r="C643" s="1"/>
      <c r="D643" s="5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5"/>
      <c r="B644" s="5"/>
      <c r="C644" s="1"/>
      <c r="D644" s="5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5"/>
      <c r="B645" s="5"/>
      <c r="C645" s="1"/>
      <c r="D645" s="5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5"/>
      <c r="B646" s="5"/>
      <c r="C646" s="1"/>
      <c r="D646" s="5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5"/>
      <c r="B647" s="5"/>
      <c r="C647" s="1"/>
      <c r="D647" s="5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5"/>
      <c r="B648" s="5"/>
      <c r="C648" s="1"/>
      <c r="D648" s="5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5"/>
      <c r="B649" s="5"/>
      <c r="C649" s="1"/>
      <c r="D649" s="5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5"/>
      <c r="B650" s="5"/>
      <c r="C650" s="1"/>
      <c r="D650" s="5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5"/>
      <c r="B651" s="5"/>
      <c r="C651" s="1"/>
      <c r="D651" s="5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5"/>
      <c r="B652" s="5"/>
      <c r="C652" s="1"/>
      <c r="D652" s="5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5"/>
      <c r="B653" s="5"/>
      <c r="C653" s="1"/>
      <c r="D653" s="5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5"/>
      <c r="B654" s="5"/>
      <c r="C654" s="1"/>
      <c r="D654" s="5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5"/>
      <c r="B655" s="5"/>
      <c r="C655" s="1"/>
      <c r="D655" s="5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5"/>
      <c r="B656" s="5"/>
      <c r="C656" s="1"/>
      <c r="D656" s="5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5"/>
      <c r="B657" s="5"/>
      <c r="C657" s="1"/>
      <c r="D657" s="5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5"/>
      <c r="B658" s="5"/>
      <c r="C658" s="1"/>
      <c r="D658" s="5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5"/>
      <c r="B659" s="5"/>
      <c r="C659" s="1"/>
      <c r="D659" s="5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5"/>
      <c r="B660" s="5"/>
      <c r="C660" s="1"/>
      <c r="D660" s="5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5"/>
      <c r="B661" s="5"/>
      <c r="C661" s="1"/>
      <c r="D661" s="5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5"/>
      <c r="B662" s="5"/>
      <c r="C662" s="1"/>
      <c r="D662" s="5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5"/>
      <c r="B663" s="5"/>
      <c r="C663" s="1"/>
      <c r="D663" s="5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5"/>
      <c r="B664" s="5"/>
      <c r="C664" s="1"/>
      <c r="D664" s="5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5"/>
      <c r="B665" s="5"/>
      <c r="C665" s="1"/>
      <c r="D665" s="5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5"/>
      <c r="B666" s="5"/>
      <c r="C666" s="1"/>
      <c r="D666" s="5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5"/>
      <c r="B667" s="5"/>
      <c r="C667" s="1"/>
      <c r="D667" s="5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5"/>
      <c r="B668" s="5"/>
      <c r="C668" s="1"/>
      <c r="D668" s="5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5"/>
      <c r="B669" s="5"/>
      <c r="C669" s="1"/>
      <c r="D669" s="5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5"/>
      <c r="B670" s="5"/>
      <c r="C670" s="1"/>
      <c r="D670" s="5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5"/>
      <c r="B671" s="5"/>
      <c r="C671" s="1"/>
      <c r="D671" s="5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5"/>
      <c r="B672" s="5"/>
      <c r="C672" s="1"/>
      <c r="D672" s="5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5"/>
      <c r="B673" s="5"/>
      <c r="C673" s="1"/>
      <c r="D673" s="5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5"/>
      <c r="B674" s="5"/>
      <c r="C674" s="1"/>
      <c r="D674" s="5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5"/>
      <c r="B675" s="5"/>
      <c r="C675" s="1"/>
      <c r="D675" s="5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5"/>
      <c r="B676" s="5"/>
      <c r="C676" s="1"/>
      <c r="D676" s="5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5"/>
      <c r="B677" s="5"/>
      <c r="C677" s="1"/>
      <c r="D677" s="5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5"/>
      <c r="B678" s="5"/>
      <c r="C678" s="1"/>
      <c r="D678" s="5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5"/>
      <c r="B679" s="5"/>
      <c r="C679" s="1"/>
      <c r="D679" s="5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5"/>
      <c r="B680" s="5"/>
      <c r="C680" s="1"/>
      <c r="D680" s="5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5"/>
      <c r="B681" s="5"/>
      <c r="C681" s="1"/>
      <c r="D681" s="5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5"/>
      <c r="B682" s="5"/>
      <c r="C682" s="1"/>
      <c r="D682" s="5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5"/>
      <c r="B683" s="5"/>
      <c r="C683" s="1"/>
      <c r="D683" s="5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5"/>
      <c r="B684" s="5"/>
      <c r="C684" s="1"/>
      <c r="D684" s="5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5"/>
      <c r="B685" s="5"/>
      <c r="C685" s="1"/>
      <c r="D685" s="5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5"/>
      <c r="B686" s="5"/>
      <c r="C686" s="1"/>
      <c r="D686" s="5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5"/>
      <c r="B687" s="5"/>
      <c r="C687" s="1"/>
      <c r="D687" s="5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5"/>
      <c r="B688" s="5"/>
      <c r="C688" s="1"/>
      <c r="D688" s="5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5"/>
      <c r="B689" s="5"/>
      <c r="C689" s="1"/>
      <c r="D689" s="5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5"/>
      <c r="B690" s="5"/>
      <c r="C690" s="1"/>
      <c r="D690" s="5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5"/>
      <c r="B691" s="5"/>
      <c r="C691" s="1"/>
      <c r="D691" s="5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5"/>
      <c r="B692" s="5"/>
      <c r="C692" s="1"/>
      <c r="D692" s="5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5"/>
      <c r="B693" s="5"/>
      <c r="C693" s="1"/>
      <c r="D693" s="5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5"/>
      <c r="B694" s="5"/>
      <c r="C694" s="1"/>
      <c r="D694" s="5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5"/>
      <c r="B695" s="5"/>
      <c r="C695" s="1"/>
      <c r="D695" s="5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5"/>
      <c r="B696" s="5"/>
      <c r="C696" s="1"/>
      <c r="D696" s="5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5"/>
      <c r="B697" s="5"/>
      <c r="C697" s="1"/>
      <c r="D697" s="5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5"/>
      <c r="B698" s="5"/>
      <c r="C698" s="1"/>
      <c r="D698" s="5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5"/>
      <c r="B699" s="5"/>
      <c r="C699" s="1"/>
      <c r="D699" s="5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5"/>
      <c r="B700" s="5"/>
      <c r="C700" s="1"/>
      <c r="D700" s="5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5"/>
      <c r="B701" s="5"/>
      <c r="C701" s="1"/>
      <c r="D701" s="5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5"/>
      <c r="B702" s="5"/>
      <c r="C702" s="1"/>
      <c r="D702" s="5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5"/>
      <c r="B703" s="5"/>
      <c r="C703" s="1"/>
      <c r="D703" s="5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5"/>
      <c r="B704" s="5"/>
      <c r="C704" s="1"/>
      <c r="D704" s="5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5"/>
      <c r="B705" s="5"/>
      <c r="C705" s="1"/>
      <c r="D705" s="5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5"/>
      <c r="B706" s="5"/>
      <c r="C706" s="1"/>
      <c r="D706" s="5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5"/>
      <c r="B707" s="5"/>
      <c r="C707" s="1"/>
      <c r="D707" s="5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5"/>
      <c r="B708" s="5"/>
      <c r="C708" s="1"/>
      <c r="D708" s="5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5"/>
      <c r="B709" s="5"/>
      <c r="C709" s="1"/>
      <c r="D709" s="5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5"/>
      <c r="B710" s="5"/>
      <c r="C710" s="1"/>
      <c r="D710" s="5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5"/>
      <c r="B711" s="5"/>
      <c r="C711" s="1"/>
      <c r="D711" s="5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5"/>
      <c r="B712" s="5"/>
      <c r="C712" s="1"/>
      <c r="D712" s="5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5"/>
      <c r="B713" s="5"/>
      <c r="C713" s="1"/>
      <c r="D713" s="5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5"/>
      <c r="B714" s="5"/>
      <c r="C714" s="1"/>
      <c r="D714" s="5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5"/>
      <c r="B715" s="5"/>
      <c r="C715" s="1"/>
      <c r="D715" s="5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5"/>
      <c r="B716" s="5"/>
      <c r="C716" s="1"/>
      <c r="D716" s="5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5"/>
      <c r="B717" s="5"/>
      <c r="C717" s="1"/>
      <c r="D717" s="5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5"/>
      <c r="B718" s="5"/>
      <c r="C718" s="1"/>
      <c r="D718" s="5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5"/>
      <c r="B719" s="5"/>
      <c r="C719" s="1"/>
      <c r="D719" s="5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5"/>
      <c r="B720" s="5"/>
      <c r="C720" s="1"/>
      <c r="D720" s="5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5"/>
      <c r="B721" s="5"/>
      <c r="C721" s="1"/>
      <c r="D721" s="5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5"/>
      <c r="B722" s="5"/>
      <c r="C722" s="1"/>
      <c r="D722" s="5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5"/>
      <c r="B723" s="5"/>
      <c r="C723" s="1"/>
      <c r="D723" s="5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5"/>
      <c r="B724" s="5"/>
      <c r="C724" s="1"/>
      <c r="D724" s="5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5"/>
      <c r="B725" s="5"/>
      <c r="C725" s="1"/>
      <c r="D725" s="5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5"/>
      <c r="B726" s="5"/>
      <c r="C726" s="1"/>
      <c r="D726" s="5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5"/>
      <c r="B727" s="5"/>
      <c r="C727" s="1"/>
      <c r="D727" s="5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5"/>
      <c r="B728" s="5"/>
      <c r="C728" s="1"/>
      <c r="D728" s="5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5"/>
      <c r="B729" s="5"/>
      <c r="C729" s="1"/>
      <c r="D729" s="5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5"/>
      <c r="B730" s="5"/>
      <c r="C730" s="1"/>
      <c r="D730" s="5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5"/>
      <c r="B731" s="5"/>
      <c r="C731" s="1"/>
      <c r="D731" s="5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5"/>
      <c r="B732" s="5"/>
      <c r="C732" s="1"/>
      <c r="D732" s="5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5"/>
      <c r="B733" s="5"/>
      <c r="C733" s="1"/>
      <c r="D733" s="5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5"/>
      <c r="B734" s="5"/>
      <c r="C734" s="1"/>
      <c r="D734" s="5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5"/>
      <c r="B735" s="5"/>
      <c r="C735" s="1"/>
      <c r="D735" s="5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5"/>
      <c r="B736" s="5"/>
      <c r="C736" s="1"/>
      <c r="D736" s="5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5"/>
      <c r="B737" s="5"/>
      <c r="C737" s="1"/>
      <c r="D737" s="5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5"/>
      <c r="B738" s="5"/>
      <c r="C738" s="1"/>
      <c r="D738" s="5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5"/>
      <c r="B739" s="5"/>
      <c r="C739" s="1"/>
      <c r="D739" s="5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5"/>
      <c r="B740" s="5"/>
      <c r="C740" s="1"/>
      <c r="D740" s="5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5"/>
      <c r="B741" s="5"/>
      <c r="C741" s="1"/>
      <c r="D741" s="5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5"/>
      <c r="B742" s="5"/>
      <c r="C742" s="1"/>
      <c r="D742" s="5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5"/>
      <c r="B743" s="5"/>
      <c r="C743" s="1"/>
      <c r="D743" s="5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5"/>
      <c r="B744" s="5"/>
      <c r="C744" s="1"/>
      <c r="D744" s="5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5"/>
      <c r="B745" s="5"/>
      <c r="C745" s="1"/>
      <c r="D745" s="5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5"/>
      <c r="B746" s="5"/>
      <c r="C746" s="1"/>
      <c r="D746" s="5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5"/>
      <c r="B747" s="5"/>
      <c r="C747" s="1"/>
      <c r="D747" s="5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5"/>
      <c r="B748" s="5"/>
      <c r="C748" s="1"/>
      <c r="D748" s="5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5"/>
      <c r="B749" s="5"/>
      <c r="C749" s="1"/>
      <c r="D749" s="5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5"/>
      <c r="B750" s="5"/>
      <c r="C750" s="1"/>
      <c r="D750" s="5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5"/>
      <c r="B751" s="5"/>
      <c r="C751" s="1"/>
      <c r="D751" s="5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5"/>
      <c r="B752" s="5"/>
      <c r="C752" s="1"/>
      <c r="D752" s="5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5"/>
      <c r="B753" s="5"/>
      <c r="C753" s="1"/>
      <c r="D753" s="5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5"/>
      <c r="B754" s="5"/>
      <c r="C754" s="1"/>
      <c r="D754" s="5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5"/>
      <c r="B755" s="5"/>
      <c r="C755" s="1"/>
      <c r="D755" s="5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5"/>
      <c r="B756" s="5"/>
      <c r="C756" s="1"/>
      <c r="D756" s="5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5"/>
      <c r="B757" s="5"/>
      <c r="C757" s="1"/>
      <c r="D757" s="5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5"/>
      <c r="B758" s="5"/>
      <c r="C758" s="1"/>
      <c r="D758" s="5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5"/>
      <c r="B759" s="5"/>
      <c r="C759" s="1"/>
      <c r="D759" s="5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5"/>
      <c r="B760" s="5"/>
      <c r="C760" s="1"/>
      <c r="D760" s="5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5"/>
      <c r="B761" s="5"/>
      <c r="C761" s="1"/>
      <c r="D761" s="5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5"/>
      <c r="B762" s="5"/>
      <c r="C762" s="1"/>
      <c r="D762" s="5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5"/>
      <c r="B763" s="5"/>
      <c r="C763" s="1"/>
      <c r="D763" s="5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5"/>
      <c r="B764" s="5"/>
      <c r="C764" s="1"/>
      <c r="D764" s="5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5"/>
      <c r="B765" s="5"/>
      <c r="C765" s="1"/>
      <c r="D765" s="5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5"/>
      <c r="B766" s="5"/>
      <c r="C766" s="1"/>
      <c r="D766" s="5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5"/>
      <c r="B767" s="5"/>
      <c r="C767" s="1"/>
      <c r="D767" s="5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5"/>
      <c r="B768" s="5"/>
      <c r="C768" s="1"/>
      <c r="D768" s="5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5"/>
      <c r="B769" s="5"/>
      <c r="C769" s="1"/>
      <c r="D769" s="5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5"/>
      <c r="B770" s="5"/>
      <c r="C770" s="1"/>
      <c r="D770" s="5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5"/>
      <c r="B771" s="5"/>
      <c r="C771" s="1"/>
      <c r="D771" s="5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5"/>
      <c r="B772" s="5"/>
      <c r="C772" s="1"/>
      <c r="D772" s="5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5"/>
      <c r="B773" s="5"/>
      <c r="C773" s="1"/>
      <c r="D773" s="5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5"/>
      <c r="B774" s="5"/>
      <c r="C774" s="1"/>
      <c r="D774" s="5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5"/>
      <c r="B775" s="5"/>
      <c r="C775" s="1"/>
      <c r="D775" s="5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5"/>
      <c r="B776" s="5"/>
      <c r="C776" s="1"/>
      <c r="D776" s="5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5"/>
      <c r="B777" s="5"/>
      <c r="C777" s="1"/>
      <c r="D777" s="5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5"/>
      <c r="B778" s="5"/>
      <c r="C778" s="1"/>
      <c r="D778" s="5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5"/>
      <c r="B779" s="5"/>
      <c r="C779" s="1"/>
      <c r="D779" s="5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5"/>
      <c r="B780" s="5"/>
      <c r="C780" s="1"/>
      <c r="D780" s="5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5"/>
      <c r="B781" s="5"/>
      <c r="C781" s="1"/>
      <c r="D781" s="5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5"/>
      <c r="B782" s="5"/>
      <c r="C782" s="1"/>
      <c r="D782" s="5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5"/>
      <c r="B783" s="5"/>
      <c r="C783" s="1"/>
      <c r="D783" s="5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5"/>
      <c r="B784" s="5"/>
      <c r="C784" s="1"/>
      <c r="D784" s="5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5"/>
      <c r="B785" s="5"/>
      <c r="C785" s="1"/>
      <c r="D785" s="5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5"/>
      <c r="B786" s="5"/>
      <c r="C786" s="1"/>
      <c r="D786" s="5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5"/>
      <c r="B787" s="5"/>
      <c r="C787" s="1"/>
      <c r="D787" s="5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5"/>
      <c r="B788" s="5"/>
      <c r="C788" s="1"/>
      <c r="D788" s="5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5"/>
      <c r="B789" s="5"/>
      <c r="C789" s="1"/>
      <c r="D789" s="5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5"/>
      <c r="B790" s="5"/>
      <c r="C790" s="1"/>
      <c r="D790" s="5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5"/>
      <c r="B791" s="5"/>
      <c r="C791" s="1"/>
      <c r="D791" s="5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5"/>
      <c r="B792" s="5"/>
      <c r="C792" s="1"/>
      <c r="D792" s="5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5"/>
      <c r="B793" s="5"/>
      <c r="C793" s="1"/>
      <c r="D793" s="5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5"/>
      <c r="B794" s="5"/>
      <c r="C794" s="1"/>
      <c r="D794" s="5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5"/>
      <c r="B795" s="5"/>
      <c r="C795" s="1"/>
      <c r="D795" s="5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5"/>
      <c r="B796" s="5"/>
      <c r="C796" s="1"/>
      <c r="D796" s="5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5"/>
      <c r="B797" s="5"/>
      <c r="C797" s="1"/>
      <c r="D797" s="5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5"/>
      <c r="B798" s="5"/>
      <c r="C798" s="1"/>
      <c r="D798" s="5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5"/>
      <c r="B799" s="5"/>
      <c r="C799" s="1"/>
      <c r="D799" s="5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5"/>
      <c r="B800" s="5"/>
      <c r="C800" s="1"/>
      <c r="D800" s="5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5"/>
      <c r="B801" s="5"/>
      <c r="C801" s="1"/>
      <c r="D801" s="5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5"/>
      <c r="B802" s="5"/>
      <c r="C802" s="1"/>
      <c r="D802" s="5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5"/>
      <c r="B803" s="5"/>
      <c r="C803" s="1"/>
      <c r="D803" s="5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5"/>
      <c r="B804" s="5"/>
      <c r="C804" s="1"/>
      <c r="D804" s="5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5"/>
      <c r="B805" s="5"/>
      <c r="C805" s="1"/>
      <c r="D805" s="5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5"/>
      <c r="B806" s="5"/>
      <c r="C806" s="1"/>
      <c r="D806" s="5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5"/>
      <c r="B807" s="5"/>
      <c r="C807" s="1"/>
      <c r="D807" s="5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5"/>
      <c r="B808" s="5"/>
      <c r="C808" s="1"/>
      <c r="D808" s="5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5"/>
      <c r="B809" s="5"/>
      <c r="C809" s="1"/>
      <c r="D809" s="5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5"/>
      <c r="B810" s="5"/>
      <c r="C810" s="1"/>
      <c r="D810" s="5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5"/>
      <c r="B811" s="5"/>
      <c r="C811" s="1"/>
      <c r="D811" s="5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5"/>
      <c r="B812" s="5"/>
      <c r="C812" s="1"/>
      <c r="D812" s="5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5"/>
      <c r="B813" s="5"/>
      <c r="C813" s="1"/>
      <c r="D813" s="5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5"/>
      <c r="B814" s="5"/>
      <c r="C814" s="1"/>
      <c r="D814" s="5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5"/>
      <c r="B815" s="5"/>
      <c r="C815" s="1"/>
      <c r="D815" s="5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5"/>
      <c r="B816" s="5"/>
      <c r="C816" s="1"/>
      <c r="D816" s="5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5"/>
      <c r="B817" s="5"/>
      <c r="C817" s="1"/>
      <c r="D817" s="5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5"/>
      <c r="B818" s="5"/>
      <c r="C818" s="1"/>
      <c r="D818" s="5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5"/>
      <c r="B819" s="5"/>
      <c r="C819" s="1"/>
      <c r="D819" s="5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5"/>
      <c r="B820" s="5"/>
      <c r="C820" s="1"/>
      <c r="D820" s="5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5"/>
      <c r="B821" s="5"/>
      <c r="C821" s="1"/>
      <c r="D821" s="5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5"/>
      <c r="B822" s="5"/>
      <c r="C822" s="1"/>
      <c r="D822" s="5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5"/>
      <c r="B823" s="5"/>
      <c r="C823" s="1"/>
      <c r="D823" s="5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5"/>
      <c r="B824" s="5"/>
      <c r="C824" s="1"/>
      <c r="D824" s="5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5"/>
      <c r="B825" s="5"/>
      <c r="C825" s="1"/>
      <c r="D825" s="5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5"/>
      <c r="B826" s="5"/>
      <c r="C826" s="1"/>
      <c r="D826" s="5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5"/>
      <c r="B827" s="5"/>
      <c r="C827" s="1"/>
      <c r="D827" s="5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5"/>
      <c r="B828" s="5"/>
      <c r="C828" s="1"/>
      <c r="D828" s="5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5"/>
      <c r="B829" s="5"/>
      <c r="C829" s="1"/>
      <c r="D829" s="5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5"/>
      <c r="B830" s="5"/>
      <c r="C830" s="1"/>
      <c r="D830" s="5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5"/>
      <c r="B831" s="5"/>
      <c r="C831" s="1"/>
      <c r="D831" s="5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5"/>
      <c r="B832" s="5"/>
      <c r="C832" s="1"/>
      <c r="D832" s="5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5"/>
      <c r="B833" s="5"/>
      <c r="C833" s="1"/>
      <c r="D833" s="5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5"/>
      <c r="B834" s="5"/>
      <c r="C834" s="1"/>
      <c r="D834" s="5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5"/>
      <c r="B835" s="5"/>
      <c r="C835" s="1"/>
      <c r="D835" s="5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5"/>
      <c r="B836" s="5"/>
      <c r="C836" s="1"/>
      <c r="D836" s="5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5"/>
      <c r="B837" s="5"/>
      <c r="C837" s="1"/>
      <c r="D837" s="5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5"/>
      <c r="B838" s="5"/>
      <c r="C838" s="1"/>
      <c r="D838" s="5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5"/>
      <c r="B839" s="5"/>
      <c r="C839" s="1"/>
      <c r="D839" s="5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5"/>
      <c r="B840" s="5"/>
      <c r="C840" s="1"/>
      <c r="D840" s="5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5"/>
      <c r="B841" s="5"/>
      <c r="C841" s="1"/>
      <c r="D841" s="5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5"/>
      <c r="B842" s="5"/>
      <c r="C842" s="1"/>
      <c r="D842" s="5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5"/>
      <c r="B843" s="5"/>
      <c r="C843" s="1"/>
      <c r="D843" s="5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5"/>
      <c r="B844" s="5"/>
      <c r="C844" s="1"/>
      <c r="D844" s="5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5"/>
      <c r="B845" s="5"/>
      <c r="C845" s="1"/>
      <c r="D845" s="5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5"/>
      <c r="B846" s="5"/>
      <c r="C846" s="1"/>
      <c r="D846" s="5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5"/>
      <c r="B847" s="5"/>
      <c r="C847" s="1"/>
      <c r="D847" s="5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5"/>
      <c r="B848" s="5"/>
      <c r="C848" s="1"/>
      <c r="D848" s="5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5"/>
      <c r="B849" s="5"/>
      <c r="C849" s="1"/>
      <c r="D849" s="5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5"/>
      <c r="B850" s="5"/>
      <c r="C850" s="1"/>
      <c r="D850" s="5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5"/>
      <c r="B851" s="5"/>
      <c r="C851" s="1"/>
      <c r="D851" s="5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5"/>
      <c r="B852" s="5"/>
      <c r="C852" s="1"/>
      <c r="D852" s="5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5"/>
      <c r="B853" s="5"/>
      <c r="C853" s="1"/>
      <c r="D853" s="5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5"/>
      <c r="B854" s="5"/>
      <c r="C854" s="1"/>
      <c r="D854" s="5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5"/>
      <c r="B855" s="5"/>
      <c r="C855" s="1"/>
      <c r="D855" s="5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5"/>
      <c r="B856" s="5"/>
      <c r="C856" s="1"/>
      <c r="D856" s="5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5"/>
      <c r="B857" s="5"/>
      <c r="C857" s="1"/>
      <c r="D857" s="5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5"/>
      <c r="B858" s="5"/>
      <c r="C858" s="1"/>
      <c r="D858" s="5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5"/>
      <c r="B859" s="5"/>
      <c r="C859" s="1"/>
      <c r="D859" s="5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5"/>
      <c r="B860" s="5"/>
      <c r="C860" s="1"/>
      <c r="D860" s="5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5"/>
      <c r="B861" s="5"/>
      <c r="C861" s="1"/>
      <c r="D861" s="5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5"/>
      <c r="B862" s="5"/>
      <c r="C862" s="1"/>
      <c r="D862" s="5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5"/>
      <c r="B863" s="5"/>
      <c r="C863" s="1"/>
      <c r="D863" s="5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5"/>
      <c r="B864" s="5"/>
      <c r="C864" s="1"/>
      <c r="D864" s="5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5"/>
      <c r="B865" s="5"/>
      <c r="C865" s="1"/>
      <c r="D865" s="5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5"/>
      <c r="B866" s="5"/>
      <c r="C866" s="1"/>
      <c r="D866" s="5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5"/>
      <c r="B867" s="5"/>
      <c r="C867" s="1"/>
      <c r="D867" s="5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5"/>
      <c r="B868" s="5"/>
      <c r="C868" s="1"/>
      <c r="D868" s="5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5"/>
      <c r="B869" s="5"/>
      <c r="C869" s="1"/>
      <c r="D869" s="5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5"/>
      <c r="B870" s="5"/>
      <c r="C870" s="1"/>
      <c r="D870" s="5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5"/>
      <c r="B871" s="5"/>
      <c r="C871" s="1"/>
      <c r="D871" s="5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5"/>
      <c r="B872" s="5"/>
      <c r="C872" s="1"/>
      <c r="D872" s="5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5"/>
      <c r="B873" s="5"/>
      <c r="C873" s="1"/>
      <c r="D873" s="5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5"/>
      <c r="B874" s="5"/>
      <c r="C874" s="1"/>
      <c r="D874" s="5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5"/>
      <c r="B875" s="5"/>
      <c r="C875" s="1"/>
      <c r="D875" s="5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5"/>
      <c r="B876" s="5"/>
      <c r="C876" s="1"/>
      <c r="D876" s="5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5"/>
      <c r="B877" s="5"/>
      <c r="C877" s="1"/>
      <c r="D877" s="5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5"/>
      <c r="B878" s="5"/>
      <c r="C878" s="1"/>
      <c r="D878" s="5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5"/>
      <c r="B879" s="5"/>
      <c r="C879" s="1"/>
      <c r="D879" s="5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5"/>
      <c r="B880" s="5"/>
      <c r="C880" s="1"/>
      <c r="D880" s="5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5"/>
      <c r="B881" s="5"/>
      <c r="C881" s="1"/>
      <c r="D881" s="5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5"/>
      <c r="B882" s="5"/>
      <c r="C882" s="1"/>
      <c r="D882" s="5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5"/>
      <c r="B883" s="5"/>
      <c r="C883" s="1"/>
      <c r="D883" s="5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5"/>
      <c r="B884" s="5"/>
      <c r="C884" s="1"/>
      <c r="D884" s="5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5"/>
      <c r="B885" s="5"/>
      <c r="C885" s="1"/>
      <c r="D885" s="5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5"/>
      <c r="B886" s="5"/>
      <c r="C886" s="1"/>
      <c r="D886" s="5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5"/>
      <c r="B887" s="5"/>
      <c r="C887" s="1"/>
      <c r="D887" s="5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5"/>
      <c r="B888" s="5"/>
      <c r="C888" s="1"/>
      <c r="D888" s="5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5"/>
      <c r="B889" s="5"/>
      <c r="C889" s="1"/>
      <c r="D889" s="5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5"/>
      <c r="B890" s="5"/>
      <c r="C890" s="1"/>
      <c r="D890" s="5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5"/>
      <c r="B891" s="5"/>
      <c r="C891" s="1"/>
      <c r="D891" s="5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5"/>
      <c r="B892" s="5"/>
      <c r="C892" s="1"/>
      <c r="D892" s="5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5"/>
      <c r="B893" s="5"/>
      <c r="C893" s="1"/>
      <c r="D893" s="5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5"/>
      <c r="B894" s="5"/>
      <c r="C894" s="1"/>
      <c r="D894" s="5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5"/>
      <c r="B895" s="5"/>
      <c r="C895" s="1"/>
      <c r="D895" s="5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5"/>
      <c r="B896" s="5"/>
      <c r="C896" s="1"/>
      <c r="D896" s="5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5"/>
      <c r="B897" s="5"/>
      <c r="C897" s="1"/>
      <c r="D897" s="5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5"/>
      <c r="B898" s="5"/>
      <c r="C898" s="1"/>
      <c r="D898" s="5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5"/>
      <c r="B899" s="5"/>
      <c r="C899" s="1"/>
      <c r="D899" s="5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5"/>
      <c r="B900" s="5"/>
      <c r="C900" s="1"/>
      <c r="D900" s="5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5"/>
      <c r="B901" s="5"/>
      <c r="C901" s="1"/>
      <c r="D901" s="5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5"/>
      <c r="B902" s="5"/>
      <c r="C902" s="1"/>
      <c r="D902" s="5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5"/>
      <c r="B903" s="5"/>
      <c r="C903" s="1"/>
      <c r="D903" s="5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5"/>
      <c r="B904" s="5"/>
      <c r="C904" s="1"/>
      <c r="D904" s="5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5"/>
      <c r="B905" s="5"/>
      <c r="C905" s="1"/>
      <c r="D905" s="5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5"/>
      <c r="B906" s="5"/>
      <c r="C906" s="1"/>
      <c r="D906" s="5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5"/>
      <c r="B907" s="5"/>
      <c r="C907" s="1"/>
      <c r="D907" s="5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5"/>
      <c r="B908" s="5"/>
      <c r="C908" s="1"/>
      <c r="D908" s="5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5"/>
      <c r="B909" s="5"/>
      <c r="C909" s="1"/>
      <c r="D909" s="5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5"/>
      <c r="B910" s="5"/>
      <c r="C910" s="1"/>
      <c r="D910" s="5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5"/>
      <c r="B911" s="5"/>
      <c r="C911" s="1"/>
      <c r="D911" s="5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5"/>
      <c r="B912" s="5"/>
      <c r="C912" s="1"/>
      <c r="D912" s="5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5"/>
      <c r="B913" s="5"/>
      <c r="C913" s="1"/>
      <c r="D913" s="5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5"/>
      <c r="B914" s="5"/>
      <c r="C914" s="1"/>
      <c r="D914" s="5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5"/>
      <c r="B915" s="5"/>
      <c r="C915" s="1"/>
      <c r="D915" s="5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5"/>
      <c r="B916" s="5"/>
      <c r="C916" s="1"/>
      <c r="D916" s="5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5"/>
      <c r="B917" s="5"/>
      <c r="C917" s="1"/>
      <c r="D917" s="5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5"/>
      <c r="B918" s="5"/>
      <c r="C918" s="1"/>
      <c r="D918" s="5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5"/>
      <c r="B919" s="5"/>
      <c r="C919" s="1"/>
      <c r="D919" s="5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5"/>
      <c r="B920" s="5"/>
      <c r="C920" s="1"/>
      <c r="D920" s="5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5"/>
      <c r="B921" s="5"/>
      <c r="C921" s="1"/>
      <c r="D921" s="5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5"/>
      <c r="B922" s="5"/>
      <c r="C922" s="1"/>
      <c r="D922" s="5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5"/>
      <c r="B923" s="5"/>
      <c r="C923" s="1"/>
      <c r="D923" s="5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5"/>
      <c r="B924" s="5"/>
      <c r="C924" s="1"/>
      <c r="D924" s="5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5"/>
      <c r="B925" s="5"/>
      <c r="C925" s="1"/>
      <c r="D925" s="5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5"/>
      <c r="B926" s="5"/>
      <c r="C926" s="1"/>
      <c r="D926" s="5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5"/>
      <c r="B927" s="5"/>
      <c r="C927" s="1"/>
      <c r="D927" s="5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5"/>
      <c r="B928" s="5"/>
      <c r="C928" s="1"/>
      <c r="D928" s="5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5"/>
      <c r="B929" s="5"/>
      <c r="C929" s="1"/>
      <c r="D929" s="5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5"/>
      <c r="B930" s="5"/>
      <c r="C930" s="1"/>
      <c r="D930" s="5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5"/>
      <c r="B931" s="5"/>
      <c r="C931" s="1"/>
      <c r="D931" s="5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5"/>
      <c r="B932" s="5"/>
      <c r="C932" s="1"/>
      <c r="D932" s="5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5"/>
      <c r="B933" s="5"/>
      <c r="C933" s="1"/>
      <c r="D933" s="5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5"/>
      <c r="B934" s="5"/>
      <c r="C934" s="1"/>
      <c r="D934" s="5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5"/>
      <c r="B935" s="5"/>
      <c r="C935" s="1"/>
      <c r="D935" s="5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5"/>
      <c r="B936" s="5"/>
      <c r="C936" s="1"/>
      <c r="D936" s="5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5"/>
      <c r="B937" s="5"/>
      <c r="C937" s="1"/>
      <c r="D937" s="5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5"/>
      <c r="B938" s="5"/>
      <c r="C938" s="1"/>
      <c r="D938" s="5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5"/>
      <c r="B939" s="5"/>
      <c r="C939" s="1"/>
      <c r="D939" s="5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5"/>
      <c r="B940" s="5"/>
      <c r="C940" s="1"/>
      <c r="D940" s="5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5"/>
      <c r="B941" s="5"/>
      <c r="C941" s="1"/>
      <c r="D941" s="5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5"/>
      <c r="B942" s="5"/>
      <c r="C942" s="1"/>
      <c r="D942" s="5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5"/>
      <c r="B943" s="5"/>
      <c r="C943" s="1"/>
      <c r="D943" s="5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5"/>
      <c r="B944" s="5"/>
      <c r="C944" s="1"/>
      <c r="D944" s="5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5"/>
      <c r="B945" s="5"/>
      <c r="C945" s="1"/>
      <c r="D945" s="5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5"/>
      <c r="B946" s="5"/>
      <c r="C946" s="1"/>
      <c r="D946" s="5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5"/>
      <c r="B947" s="5"/>
      <c r="C947" s="1"/>
      <c r="D947" s="5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5"/>
      <c r="B948" s="5"/>
      <c r="C948" s="1"/>
      <c r="D948" s="5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5"/>
      <c r="B949" s="5"/>
      <c r="C949" s="1"/>
      <c r="D949" s="5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5"/>
      <c r="B950" s="5"/>
      <c r="C950" s="1"/>
      <c r="D950" s="5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5"/>
      <c r="B951" s="5"/>
      <c r="C951" s="1"/>
      <c r="D951" s="5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5"/>
      <c r="B952" s="5"/>
      <c r="C952" s="1"/>
      <c r="D952" s="5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5"/>
      <c r="B953" s="5"/>
      <c r="C953" s="1"/>
      <c r="D953" s="5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5"/>
      <c r="B954" s="5"/>
      <c r="C954" s="1"/>
      <c r="D954" s="5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5"/>
      <c r="B955" s="5"/>
      <c r="C955" s="1"/>
      <c r="D955" s="5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5"/>
      <c r="B956" s="5"/>
      <c r="C956" s="1"/>
      <c r="D956" s="5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5"/>
      <c r="B957" s="5"/>
      <c r="C957" s="1"/>
      <c r="D957" s="5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5"/>
      <c r="B958" s="5"/>
      <c r="C958" s="1"/>
      <c r="D958" s="5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5"/>
      <c r="B959" s="5"/>
      <c r="C959" s="1"/>
      <c r="D959" s="5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5"/>
      <c r="B960" s="5"/>
      <c r="C960" s="1"/>
      <c r="D960" s="5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5"/>
      <c r="B961" s="5"/>
      <c r="C961" s="1"/>
      <c r="D961" s="5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5"/>
      <c r="B962" s="5"/>
      <c r="C962" s="1"/>
      <c r="D962" s="5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5"/>
      <c r="B963" s="5"/>
      <c r="C963" s="1"/>
      <c r="D963" s="5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5"/>
      <c r="B964" s="5"/>
      <c r="C964" s="1"/>
      <c r="D964" s="5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5"/>
      <c r="B965" s="5"/>
      <c r="C965" s="1"/>
      <c r="D965" s="5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5"/>
      <c r="B966" s="5"/>
      <c r="C966" s="1"/>
      <c r="D966" s="5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5"/>
      <c r="B967" s="5"/>
      <c r="C967" s="1"/>
      <c r="D967" s="5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5"/>
      <c r="B968" s="5"/>
      <c r="C968" s="1"/>
      <c r="D968" s="5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5"/>
      <c r="B969" s="5"/>
      <c r="C969" s="1"/>
      <c r="D969" s="5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5"/>
      <c r="B970" s="5"/>
      <c r="C970" s="1"/>
      <c r="D970" s="5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5"/>
      <c r="B971" s="5"/>
      <c r="C971" s="1"/>
      <c r="D971" s="5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5"/>
      <c r="B972" s="5"/>
      <c r="C972" s="1"/>
      <c r="D972" s="5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5"/>
      <c r="B973" s="5"/>
      <c r="C973" s="1"/>
      <c r="D973" s="5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5"/>
      <c r="B974" s="5"/>
      <c r="C974" s="1"/>
      <c r="D974" s="5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5"/>
      <c r="B975" s="5"/>
      <c r="C975" s="1"/>
      <c r="D975" s="5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5"/>
      <c r="B976" s="5"/>
      <c r="C976" s="1"/>
      <c r="D976" s="5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5"/>
      <c r="B977" s="5"/>
      <c r="C977" s="1"/>
      <c r="D977" s="5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5"/>
      <c r="B978" s="5"/>
      <c r="C978" s="1"/>
      <c r="D978" s="5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5"/>
      <c r="B979" s="5"/>
      <c r="C979" s="1"/>
      <c r="D979" s="5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5"/>
      <c r="B980" s="5"/>
      <c r="C980" s="1"/>
      <c r="D980" s="5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5"/>
      <c r="B981" s="5"/>
      <c r="C981" s="1"/>
      <c r="D981" s="5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5"/>
      <c r="B982" s="5"/>
      <c r="C982" s="1"/>
      <c r="D982" s="5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5"/>
      <c r="B983" s="5"/>
      <c r="C983" s="1"/>
      <c r="D983" s="5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5"/>
      <c r="B984" s="5"/>
      <c r="C984" s="1"/>
      <c r="D984" s="5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5"/>
      <c r="B985" s="5"/>
      <c r="C985" s="1"/>
      <c r="D985" s="5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5"/>
      <c r="B986" s="5"/>
      <c r="C986" s="1"/>
      <c r="D986" s="5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5"/>
      <c r="B987" s="5"/>
      <c r="C987" s="1"/>
      <c r="D987" s="5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5"/>
      <c r="B988" s="5"/>
      <c r="C988" s="1"/>
      <c r="D988" s="5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5"/>
      <c r="B989" s="5"/>
      <c r="C989" s="1"/>
      <c r="D989" s="5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5"/>
      <c r="B990" s="5"/>
      <c r="C990" s="1"/>
      <c r="D990" s="5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5"/>
      <c r="B991" s="5"/>
      <c r="C991" s="1"/>
      <c r="D991" s="5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5"/>
      <c r="B992" s="5"/>
      <c r="C992" s="1"/>
      <c r="D992" s="5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5"/>
      <c r="B993" s="5"/>
      <c r="C993" s="1"/>
      <c r="D993" s="5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5"/>
      <c r="B994" s="5"/>
      <c r="C994" s="1"/>
      <c r="D994" s="5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5"/>
      <c r="B995" s="5"/>
      <c r="C995" s="1"/>
      <c r="D995" s="5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5"/>
      <c r="B996" s="5"/>
      <c r="C996" s="1"/>
      <c r="D996" s="5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5"/>
      <c r="B997" s="5"/>
      <c r="C997" s="1"/>
      <c r="D997" s="5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5"/>
      <c r="B998" s="5"/>
      <c r="C998" s="1"/>
      <c r="D998" s="5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5"/>
      <c r="B999" s="5"/>
      <c r="C999" s="1"/>
      <c r="D999" s="5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5"/>
      <c r="B1000" s="5"/>
      <c r="C1000" s="1"/>
      <c r="D1000" s="5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0">
    <mergeCell ref="A97:A99"/>
    <mergeCell ref="B97:B99"/>
    <mergeCell ref="A6:A8"/>
    <mergeCell ref="B6:B8"/>
    <mergeCell ref="D12:D13"/>
    <mergeCell ref="C12:C13"/>
    <mergeCell ref="A1:H1"/>
    <mergeCell ref="A2:R2"/>
    <mergeCell ref="A3:H3"/>
    <mergeCell ref="A4:H4"/>
    <mergeCell ref="A5:H5"/>
    <mergeCell ref="F59:G59"/>
    <mergeCell ref="F96:G96"/>
    <mergeCell ref="A15:F15"/>
    <mergeCell ref="A17:A18"/>
    <mergeCell ref="B17:H18"/>
    <mergeCell ref="A60:A62"/>
    <mergeCell ref="B60:B62"/>
    <mergeCell ref="E6:F7"/>
    <mergeCell ref="G6:H7"/>
    <mergeCell ref="A10:H10"/>
    <mergeCell ref="B11:H11"/>
    <mergeCell ref="A12:A13"/>
    <mergeCell ref="B12:B13"/>
    <mergeCell ref="H12:H13"/>
    <mergeCell ref="E12:E13"/>
    <mergeCell ref="F12:F13"/>
    <mergeCell ref="G12:G13"/>
    <mergeCell ref="C6:C8"/>
    <mergeCell ref="D6:D8"/>
  </mergeCells>
  <pageMargins left="0.7" right="0.7" top="0.75" bottom="0.75" header="0" footer="0"/>
  <pageSetup orientation="landscape"/>
  <headerFooter>
    <oddHeader>&amp;CPower Transmission Strengthening and Integration of Renewable Energy Project (PTSIREP), Package-1 Scope: Pekua 400/230/132kV AIS Subtstaion</oddHeader>
    <oddFooter>&amp;LSchedule 3D-&amp;P Section 4: Bidding Forms&amp;CName of Bidder:_______________   &amp;RSignature of Bidder:_______________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</sheetPr>
  <dimension ref="A1:Z1000"/>
  <sheetViews>
    <sheetView tabSelected="1" workbookViewId="0">
      <pane ySplit="1" topLeftCell="A280" activePane="bottomLeft" state="frozen"/>
      <selection pane="bottomLeft" activeCell="A3" sqref="A3:H3"/>
    </sheetView>
  </sheetViews>
  <sheetFormatPr defaultColWidth="12.5703125" defaultRowHeight="15" customHeight="1" x14ac:dyDescent="0.2"/>
  <cols>
    <col min="1" max="1" width="8" customWidth="1"/>
    <col min="2" max="2" width="61.42578125" customWidth="1"/>
    <col min="3" max="3" width="10" customWidth="1"/>
    <col min="4" max="4" width="9.28515625" customWidth="1"/>
    <col min="5" max="5" width="13.7109375" customWidth="1"/>
    <col min="6" max="6" width="11.5703125" customWidth="1"/>
    <col min="7" max="7" width="11.85546875" customWidth="1"/>
    <col min="8" max="8" width="11.42578125" customWidth="1"/>
    <col min="9" max="16" width="9.140625" customWidth="1"/>
    <col min="17" max="26" width="8" customWidth="1"/>
  </cols>
  <sheetData>
    <row r="1" spans="1:26" ht="55.5" customHeight="1" x14ac:dyDescent="0.2">
      <c r="A1" s="361" t="s">
        <v>0</v>
      </c>
      <c r="B1" s="343"/>
      <c r="C1" s="343"/>
      <c r="D1" s="343"/>
      <c r="E1" s="343"/>
      <c r="F1" s="343"/>
      <c r="G1" s="343"/>
      <c r="H1" s="34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 x14ac:dyDescent="0.2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">
      <c r="A3" s="371" t="s">
        <v>392</v>
      </c>
      <c r="B3" s="343"/>
      <c r="C3" s="343"/>
      <c r="D3" s="343"/>
      <c r="E3" s="343"/>
      <c r="F3" s="343"/>
      <c r="G3" s="343"/>
      <c r="H3" s="34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4"/>
      <c r="B4" s="4"/>
      <c r="C4" s="4"/>
      <c r="D4" s="4"/>
      <c r="E4" s="4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">
      <c r="A5" s="428" t="s">
        <v>2</v>
      </c>
      <c r="B5" s="419" t="s">
        <v>3</v>
      </c>
      <c r="C5" s="329" t="s">
        <v>5</v>
      </c>
      <c r="D5" s="354" t="s">
        <v>6</v>
      </c>
      <c r="E5" s="373" t="s">
        <v>393</v>
      </c>
      <c r="F5" s="331"/>
      <c r="G5" s="373" t="s">
        <v>394</v>
      </c>
      <c r="H5" s="331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0" customHeight="1" x14ac:dyDescent="0.2">
      <c r="A6" s="417"/>
      <c r="B6" s="327"/>
      <c r="C6" s="327"/>
      <c r="D6" s="327"/>
      <c r="E6" s="419" t="s">
        <v>354</v>
      </c>
      <c r="F6" s="419" t="s">
        <v>355</v>
      </c>
      <c r="G6" s="326" t="s">
        <v>354</v>
      </c>
      <c r="H6" s="419" t="s">
        <v>355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.75" customHeight="1" x14ac:dyDescent="0.2">
      <c r="A7" s="402"/>
      <c r="B7" s="328"/>
      <c r="C7" s="328"/>
      <c r="D7" s="328"/>
      <c r="E7" s="328"/>
      <c r="F7" s="328"/>
      <c r="G7" s="328"/>
      <c r="H7" s="328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8">
        <v>1</v>
      </c>
      <c r="B8" s="8">
        <v>2</v>
      </c>
      <c r="C8" s="8">
        <v>3</v>
      </c>
      <c r="D8" s="9">
        <v>4</v>
      </c>
      <c r="E8" s="10">
        <v>5</v>
      </c>
      <c r="F8" s="11">
        <v>6</v>
      </c>
      <c r="G8" s="11" t="s">
        <v>357</v>
      </c>
      <c r="H8" s="11" t="s">
        <v>358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14" t="s">
        <v>12</v>
      </c>
      <c r="B9" s="15" t="s">
        <v>13</v>
      </c>
      <c r="C9" s="375"/>
      <c r="D9" s="366"/>
      <c r="E9" s="366"/>
      <c r="F9" s="366"/>
      <c r="G9" s="366"/>
      <c r="H9" s="36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17" t="s">
        <v>14</v>
      </c>
      <c r="B10" s="18" t="s">
        <v>15</v>
      </c>
      <c r="C10" s="17"/>
      <c r="D10" s="17"/>
      <c r="E10" s="17"/>
      <c r="F10" s="19"/>
      <c r="G10" s="19"/>
      <c r="H10" s="1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17" t="s">
        <v>16</v>
      </c>
      <c r="B11" s="19" t="s">
        <v>17</v>
      </c>
      <c r="C11" s="21" t="s">
        <v>18</v>
      </c>
      <c r="D11" s="22">
        <v>4</v>
      </c>
      <c r="E11" s="123"/>
      <c r="F11" s="19"/>
      <c r="G11" s="19"/>
      <c r="H11" s="1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17" t="s">
        <v>19</v>
      </c>
      <c r="B12" s="20" t="s">
        <v>20</v>
      </c>
      <c r="C12" s="24" t="s">
        <v>18</v>
      </c>
      <c r="D12" s="22">
        <v>1</v>
      </c>
      <c r="E12" s="123"/>
      <c r="F12" s="25"/>
      <c r="G12" s="25"/>
      <c r="H12" s="25"/>
      <c r="I12" s="1"/>
      <c r="J12" s="22">
        <v>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21" t="s">
        <v>21</v>
      </c>
      <c r="B13" s="20" t="s">
        <v>22</v>
      </c>
      <c r="C13" s="21" t="s">
        <v>18</v>
      </c>
      <c r="D13" s="22">
        <v>8</v>
      </c>
      <c r="E13" s="123"/>
      <c r="F13" s="25"/>
      <c r="G13" s="25"/>
      <c r="H13" s="25"/>
      <c r="I13" s="1"/>
      <c r="J13" s="22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26" t="s">
        <v>23</v>
      </c>
      <c r="B14" s="27" t="s">
        <v>24</v>
      </c>
      <c r="C14" s="26" t="s">
        <v>18</v>
      </c>
      <c r="D14" s="28">
        <v>7</v>
      </c>
      <c r="E14" s="29"/>
      <c r="F14" s="29"/>
      <c r="G14" s="29"/>
      <c r="H14" s="29"/>
      <c r="I14" s="31"/>
      <c r="J14" s="28">
        <v>4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75" customHeight="1" x14ac:dyDescent="0.2">
      <c r="A15" s="26" t="s">
        <v>25</v>
      </c>
      <c r="B15" s="27" t="s">
        <v>26</v>
      </c>
      <c r="C15" s="26" t="s">
        <v>18</v>
      </c>
      <c r="D15" s="26">
        <v>26</v>
      </c>
      <c r="E15" s="32"/>
      <c r="F15" s="32"/>
      <c r="G15" s="32"/>
      <c r="H15" s="32"/>
      <c r="I15" s="31"/>
      <c r="J15" s="26">
        <v>27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75" customHeight="1" x14ac:dyDescent="0.2">
      <c r="A16" s="21" t="s">
        <v>27</v>
      </c>
      <c r="B16" s="19" t="s">
        <v>28</v>
      </c>
      <c r="C16" s="21" t="s">
        <v>18</v>
      </c>
      <c r="D16" s="21">
        <v>2</v>
      </c>
      <c r="E16" s="33"/>
      <c r="F16" s="33"/>
      <c r="G16" s="33"/>
      <c r="H16" s="33"/>
      <c r="I16" s="1"/>
      <c r="J16" s="21">
        <v>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21" t="s">
        <v>29</v>
      </c>
      <c r="B17" s="19" t="s">
        <v>30</v>
      </c>
      <c r="C17" s="21" t="s">
        <v>31</v>
      </c>
      <c r="D17" s="21">
        <v>78</v>
      </c>
      <c r="E17" s="33"/>
      <c r="F17" s="33"/>
      <c r="G17" s="33"/>
      <c r="H17" s="33"/>
      <c r="I17" s="1"/>
      <c r="J17" s="21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21" t="s">
        <v>32</v>
      </c>
      <c r="B18" s="19" t="s">
        <v>33</v>
      </c>
      <c r="C18" s="21" t="s">
        <v>31</v>
      </c>
      <c r="D18" s="21">
        <v>27</v>
      </c>
      <c r="E18" s="33"/>
      <c r="F18" s="33"/>
      <c r="G18" s="33"/>
      <c r="H18" s="33"/>
      <c r="I18" s="1"/>
      <c r="J18" s="21">
        <v>27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21" t="s">
        <v>34</v>
      </c>
      <c r="B19" s="19" t="s">
        <v>35</v>
      </c>
      <c r="C19" s="21" t="s">
        <v>31</v>
      </c>
      <c r="D19" s="21">
        <v>27</v>
      </c>
      <c r="E19" s="33"/>
      <c r="F19" s="33"/>
      <c r="G19" s="33"/>
      <c r="H19" s="33"/>
      <c r="I19" s="1"/>
      <c r="J19" s="21">
        <v>27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21" t="s">
        <v>36</v>
      </c>
      <c r="B20" s="19" t="s">
        <v>37</v>
      </c>
      <c r="C20" s="21" t="s">
        <v>31</v>
      </c>
      <c r="D20" s="21">
        <v>4</v>
      </c>
      <c r="E20" s="33"/>
      <c r="F20" s="33"/>
      <c r="G20" s="33"/>
      <c r="H20" s="33"/>
      <c r="I20" s="1"/>
      <c r="J20" s="21">
        <v>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21" t="s">
        <v>38</v>
      </c>
      <c r="B21" s="19" t="s">
        <v>39</v>
      </c>
      <c r="C21" s="21" t="s">
        <v>40</v>
      </c>
      <c r="D21" s="21">
        <v>1</v>
      </c>
      <c r="E21" s="33"/>
      <c r="F21" s="33"/>
      <c r="G21" s="33"/>
      <c r="H21" s="33"/>
      <c r="I21" s="1"/>
      <c r="J21" s="21">
        <v>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2">
      <c r="A22" s="6" t="s">
        <v>41</v>
      </c>
      <c r="B22" s="34" t="s">
        <v>42</v>
      </c>
      <c r="C22" s="370"/>
      <c r="D22" s="335"/>
      <c r="E22" s="335"/>
      <c r="F22" s="335"/>
      <c r="G22" s="335"/>
      <c r="H22" s="33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21" t="s">
        <v>43</v>
      </c>
      <c r="B23" s="19" t="s">
        <v>44</v>
      </c>
      <c r="C23" s="21" t="s">
        <v>40</v>
      </c>
      <c r="D23" s="21">
        <v>1</v>
      </c>
      <c r="E23" s="33"/>
      <c r="F23" s="33"/>
      <c r="G23" s="33"/>
      <c r="H23" s="33"/>
      <c r="I23" s="1"/>
      <c r="J23" s="21">
        <v>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21" t="s">
        <v>45</v>
      </c>
      <c r="B24" s="35" t="s">
        <v>46</v>
      </c>
      <c r="C24" s="21" t="s">
        <v>40</v>
      </c>
      <c r="D24" s="21">
        <v>1</v>
      </c>
      <c r="E24" s="33"/>
      <c r="F24" s="33"/>
      <c r="G24" s="33"/>
      <c r="H24" s="33"/>
      <c r="I24" s="1"/>
      <c r="J24" s="21">
        <v>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21" t="s">
        <v>47</v>
      </c>
      <c r="B25" s="36" t="s">
        <v>48</v>
      </c>
      <c r="C25" s="21" t="s">
        <v>40</v>
      </c>
      <c r="D25" s="21">
        <v>1</v>
      </c>
      <c r="E25" s="33"/>
      <c r="F25" s="33"/>
      <c r="G25" s="33"/>
      <c r="H25" s="33"/>
      <c r="I25" s="1"/>
      <c r="J25" s="21">
        <v>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21" t="s">
        <v>49</v>
      </c>
      <c r="B26" s="37" t="s">
        <v>50</v>
      </c>
      <c r="C26" s="21" t="s">
        <v>40</v>
      </c>
      <c r="D26" s="21">
        <v>1</v>
      </c>
      <c r="E26" s="33"/>
      <c r="F26" s="33"/>
      <c r="G26" s="33"/>
      <c r="H26" s="33"/>
      <c r="I26" s="1"/>
      <c r="J26" s="21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6" t="s">
        <v>51</v>
      </c>
      <c r="B27" s="34" t="s">
        <v>52</v>
      </c>
      <c r="C27" s="330"/>
      <c r="D27" s="335"/>
      <c r="E27" s="335"/>
      <c r="F27" s="335"/>
      <c r="G27" s="335"/>
      <c r="H27" s="33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21" t="s">
        <v>53</v>
      </c>
      <c r="B28" s="19" t="s">
        <v>54</v>
      </c>
      <c r="C28" s="21" t="s">
        <v>40</v>
      </c>
      <c r="D28" s="21">
        <v>1</v>
      </c>
      <c r="E28" s="33"/>
      <c r="F28" s="33"/>
      <c r="G28" s="33"/>
      <c r="H28" s="33"/>
      <c r="I28" s="1"/>
      <c r="J28" s="21">
        <v>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21" t="s">
        <v>55</v>
      </c>
      <c r="B29" s="19" t="s">
        <v>56</v>
      </c>
      <c r="C29" s="21" t="s">
        <v>40</v>
      </c>
      <c r="D29" s="21">
        <v>1</v>
      </c>
      <c r="E29" s="33"/>
      <c r="F29" s="33"/>
      <c r="G29" s="33"/>
      <c r="H29" s="33"/>
      <c r="I29" s="1"/>
      <c r="J29" s="2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6" t="s">
        <v>57</v>
      </c>
      <c r="B30" s="34" t="s">
        <v>58</v>
      </c>
      <c r="C30" s="330"/>
      <c r="D30" s="335"/>
      <c r="E30" s="335"/>
      <c r="F30" s="335"/>
      <c r="G30" s="335"/>
      <c r="H30" s="33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21" t="s">
        <v>43</v>
      </c>
      <c r="B31" s="19" t="s">
        <v>59</v>
      </c>
      <c r="C31" s="21" t="s">
        <v>18</v>
      </c>
      <c r="D31" s="22">
        <v>13</v>
      </c>
      <c r="E31" s="33"/>
      <c r="F31" s="33"/>
      <c r="G31" s="33"/>
      <c r="H31" s="33"/>
      <c r="I31" s="1"/>
      <c r="J31" s="22">
        <f>J12+J13</f>
        <v>13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26" t="s">
        <v>45</v>
      </c>
      <c r="B32" s="27" t="s">
        <v>60</v>
      </c>
      <c r="C32" s="26" t="s">
        <v>18</v>
      </c>
      <c r="D32" s="28">
        <v>7</v>
      </c>
      <c r="E32" s="32"/>
      <c r="F32" s="32"/>
      <c r="G32" s="32"/>
      <c r="H32" s="32"/>
      <c r="I32" s="31"/>
      <c r="J32" s="28">
        <f t="shared" ref="J32:J39" si="0">J14</f>
        <v>4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2.75" customHeight="1" x14ac:dyDescent="0.2">
      <c r="A33" s="26" t="s">
        <v>47</v>
      </c>
      <c r="B33" s="27" t="s">
        <v>61</v>
      </c>
      <c r="C33" s="26" t="s">
        <v>18</v>
      </c>
      <c r="D33" s="26">
        <v>26</v>
      </c>
      <c r="E33" s="32"/>
      <c r="F33" s="32"/>
      <c r="G33" s="32"/>
      <c r="H33" s="32"/>
      <c r="I33" s="31"/>
      <c r="J33" s="26">
        <f t="shared" si="0"/>
        <v>27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2.75" customHeight="1" x14ac:dyDescent="0.2">
      <c r="A34" s="21" t="s">
        <v>49</v>
      </c>
      <c r="B34" s="19" t="s">
        <v>62</v>
      </c>
      <c r="C34" s="21" t="s">
        <v>18</v>
      </c>
      <c r="D34" s="21">
        <v>2</v>
      </c>
      <c r="E34" s="33"/>
      <c r="F34" s="33"/>
      <c r="G34" s="33"/>
      <c r="H34" s="33"/>
      <c r="I34" s="1"/>
      <c r="J34" s="21">
        <f t="shared" si="0"/>
        <v>2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21" t="s">
        <v>63</v>
      </c>
      <c r="B35" s="19" t="s">
        <v>64</v>
      </c>
      <c r="C35" s="21" t="s">
        <v>31</v>
      </c>
      <c r="D35" s="21">
        <v>78</v>
      </c>
      <c r="E35" s="33"/>
      <c r="F35" s="33"/>
      <c r="G35" s="33"/>
      <c r="H35" s="33"/>
      <c r="I35" s="1"/>
      <c r="J35" s="21">
        <f t="shared" si="0"/>
        <v>57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21" t="s">
        <v>65</v>
      </c>
      <c r="B36" s="19" t="s">
        <v>66</v>
      </c>
      <c r="C36" s="21" t="s">
        <v>31</v>
      </c>
      <c r="D36" s="21">
        <v>27</v>
      </c>
      <c r="E36" s="33"/>
      <c r="F36" s="33"/>
      <c r="G36" s="33"/>
      <c r="H36" s="33"/>
      <c r="I36" s="1"/>
      <c r="J36" s="21">
        <f t="shared" si="0"/>
        <v>27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39" t="s">
        <v>67</v>
      </c>
      <c r="B37" s="19" t="s">
        <v>68</v>
      </c>
      <c r="C37" s="21" t="s">
        <v>31</v>
      </c>
      <c r="D37" s="21">
        <v>27</v>
      </c>
      <c r="E37" s="33"/>
      <c r="F37" s="33"/>
      <c r="G37" s="33"/>
      <c r="H37" s="33"/>
      <c r="I37" s="1"/>
      <c r="J37" s="21">
        <f t="shared" si="0"/>
        <v>27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21" t="s">
        <v>69</v>
      </c>
      <c r="B38" s="19" t="s">
        <v>70</v>
      </c>
      <c r="C38" s="21" t="s">
        <v>31</v>
      </c>
      <c r="D38" s="21">
        <v>4</v>
      </c>
      <c r="E38" s="33"/>
      <c r="F38" s="33"/>
      <c r="G38" s="33"/>
      <c r="H38" s="33"/>
      <c r="I38" s="1"/>
      <c r="J38" s="21">
        <f t="shared" si="0"/>
        <v>4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21" t="s">
        <v>71</v>
      </c>
      <c r="B39" s="19" t="s">
        <v>39</v>
      </c>
      <c r="C39" s="21" t="s">
        <v>40</v>
      </c>
      <c r="D39" s="21">
        <v>1</v>
      </c>
      <c r="E39" s="33"/>
      <c r="F39" s="33"/>
      <c r="G39" s="33"/>
      <c r="H39" s="33"/>
      <c r="I39" s="1"/>
      <c r="J39" s="21">
        <f t="shared" si="0"/>
        <v>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21" t="s">
        <v>72</v>
      </c>
      <c r="B40" s="19" t="s">
        <v>73</v>
      </c>
      <c r="C40" s="21" t="s">
        <v>40</v>
      </c>
      <c r="D40" s="21">
        <v>1</v>
      </c>
      <c r="E40" s="33"/>
      <c r="F40" s="33"/>
      <c r="G40" s="33"/>
      <c r="H40" s="33"/>
      <c r="I40" s="1"/>
      <c r="J40" s="21">
        <v>1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6" t="s">
        <v>74</v>
      </c>
      <c r="B41" s="34" t="s">
        <v>75</v>
      </c>
      <c r="C41" s="368"/>
      <c r="D41" s="335"/>
      <c r="E41" s="335"/>
      <c r="F41" s="335"/>
      <c r="G41" s="335"/>
      <c r="H41" s="33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21" t="s">
        <v>76</v>
      </c>
      <c r="B42" s="19" t="s">
        <v>77</v>
      </c>
      <c r="C42" s="21" t="s">
        <v>18</v>
      </c>
      <c r="D42" s="33">
        <v>5</v>
      </c>
      <c r="E42" s="33"/>
      <c r="F42" s="33"/>
      <c r="G42" s="33"/>
      <c r="H42" s="33"/>
      <c r="I42" s="1"/>
      <c r="J42" s="33">
        <v>5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21" t="s">
        <v>78</v>
      </c>
      <c r="B43" s="19" t="s">
        <v>79</v>
      </c>
      <c r="C43" s="21" t="s">
        <v>18</v>
      </c>
      <c r="D43" s="33">
        <v>2</v>
      </c>
      <c r="E43" s="33"/>
      <c r="F43" s="33"/>
      <c r="G43" s="33"/>
      <c r="H43" s="33"/>
      <c r="I43" s="1"/>
      <c r="J43" s="33">
        <v>4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21" t="s">
        <v>80</v>
      </c>
      <c r="B44" s="19" t="s">
        <v>81</v>
      </c>
      <c r="C44" s="21" t="s">
        <v>18</v>
      </c>
      <c r="D44" s="33">
        <v>1</v>
      </c>
      <c r="E44" s="33"/>
      <c r="F44" s="33"/>
      <c r="G44" s="33"/>
      <c r="H44" s="33"/>
      <c r="I44" s="1"/>
      <c r="J44" s="33">
        <v>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26" t="s">
        <v>82</v>
      </c>
      <c r="B45" s="27" t="s">
        <v>83</v>
      </c>
      <c r="C45" s="26" t="s">
        <v>18</v>
      </c>
      <c r="D45" s="32">
        <v>10</v>
      </c>
      <c r="E45" s="32"/>
      <c r="F45" s="32"/>
      <c r="G45" s="32"/>
      <c r="H45" s="32"/>
      <c r="I45" s="31"/>
      <c r="J45" s="32">
        <v>15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2.75" customHeight="1" x14ac:dyDescent="0.2">
      <c r="A46" s="21" t="s">
        <v>84</v>
      </c>
      <c r="B46" s="19" t="s">
        <v>85</v>
      </c>
      <c r="C46" s="21" t="s">
        <v>18</v>
      </c>
      <c r="D46" s="33">
        <v>4</v>
      </c>
      <c r="E46" s="33"/>
      <c r="F46" s="33"/>
      <c r="G46" s="33"/>
      <c r="H46" s="33"/>
      <c r="I46" s="1"/>
      <c r="J46" s="33">
        <v>8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21" t="s">
        <v>86</v>
      </c>
      <c r="B47" s="19" t="s">
        <v>87</v>
      </c>
      <c r="C47" s="21" t="s">
        <v>18</v>
      </c>
      <c r="D47" s="33">
        <v>2</v>
      </c>
      <c r="E47" s="33"/>
      <c r="F47" s="33"/>
      <c r="G47" s="33"/>
      <c r="H47" s="33"/>
      <c r="I47" s="1"/>
      <c r="J47" s="33">
        <v>2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26" t="s">
        <v>88</v>
      </c>
      <c r="B48" s="27" t="s">
        <v>395</v>
      </c>
      <c r="C48" s="26" t="s">
        <v>18</v>
      </c>
      <c r="D48" s="32">
        <v>7</v>
      </c>
      <c r="E48" s="32"/>
      <c r="F48" s="32"/>
      <c r="G48" s="32"/>
      <c r="H48" s="32"/>
      <c r="I48" s="31"/>
      <c r="J48" s="32">
        <v>4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2.75" customHeight="1" x14ac:dyDescent="0.2">
      <c r="A49" s="21" t="s">
        <v>90</v>
      </c>
      <c r="B49" s="19" t="s">
        <v>91</v>
      </c>
      <c r="C49" s="21" t="s">
        <v>31</v>
      </c>
      <c r="D49" s="33">
        <v>15</v>
      </c>
      <c r="E49" s="33"/>
      <c r="F49" s="33"/>
      <c r="G49" s="33"/>
      <c r="H49" s="33"/>
      <c r="I49" s="1"/>
      <c r="J49" s="33">
        <v>15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21" t="s">
        <v>92</v>
      </c>
      <c r="B50" s="19" t="s">
        <v>93</v>
      </c>
      <c r="C50" s="21" t="s">
        <v>31</v>
      </c>
      <c r="D50" s="33">
        <v>6</v>
      </c>
      <c r="E50" s="33"/>
      <c r="F50" s="33"/>
      <c r="G50" s="33"/>
      <c r="H50" s="33"/>
      <c r="I50" s="1"/>
      <c r="J50" s="33">
        <v>12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21" t="s">
        <v>94</v>
      </c>
      <c r="B51" s="19" t="s">
        <v>95</v>
      </c>
      <c r="C51" s="21" t="s">
        <v>31</v>
      </c>
      <c r="D51" s="33">
        <v>3</v>
      </c>
      <c r="E51" s="33"/>
      <c r="F51" s="33"/>
      <c r="G51" s="33"/>
      <c r="H51" s="33"/>
      <c r="I51" s="1"/>
      <c r="J51" s="33">
        <v>3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21" t="s">
        <v>96</v>
      </c>
      <c r="B52" s="19" t="s">
        <v>97</v>
      </c>
      <c r="C52" s="21" t="s">
        <v>31</v>
      </c>
      <c r="D52" s="33">
        <v>27</v>
      </c>
      <c r="E52" s="33"/>
      <c r="F52" s="33"/>
      <c r="G52" s="33"/>
      <c r="H52" s="33"/>
      <c r="I52" s="1"/>
      <c r="J52" s="33">
        <v>33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21" t="s">
        <v>98</v>
      </c>
      <c r="B53" s="19" t="s">
        <v>99</v>
      </c>
      <c r="C53" s="21" t="s">
        <v>31</v>
      </c>
      <c r="D53" s="33">
        <v>21</v>
      </c>
      <c r="E53" s="33"/>
      <c r="F53" s="33"/>
      <c r="G53" s="33"/>
      <c r="H53" s="33"/>
      <c r="I53" s="1"/>
      <c r="J53" s="33">
        <v>27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2.5" customHeight="1" x14ac:dyDescent="0.2">
      <c r="A54" s="6" t="s">
        <v>100</v>
      </c>
      <c r="B54" s="34" t="s">
        <v>101</v>
      </c>
      <c r="C54" s="368"/>
      <c r="D54" s="335"/>
      <c r="E54" s="335"/>
      <c r="F54" s="335"/>
      <c r="G54" s="335"/>
      <c r="H54" s="33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21" t="s">
        <v>43</v>
      </c>
      <c r="B55" s="35" t="s">
        <v>102</v>
      </c>
      <c r="C55" s="21" t="s">
        <v>40</v>
      </c>
      <c r="D55" s="21">
        <v>1</v>
      </c>
      <c r="E55" s="33"/>
      <c r="F55" s="33"/>
      <c r="G55" s="33"/>
      <c r="H55" s="33"/>
      <c r="I55" s="1"/>
      <c r="J55" s="21">
        <v>1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39" t="s">
        <v>45</v>
      </c>
      <c r="B56" s="36" t="s">
        <v>48</v>
      </c>
      <c r="C56" s="21" t="s">
        <v>40</v>
      </c>
      <c r="D56" s="21">
        <v>1</v>
      </c>
      <c r="E56" s="33"/>
      <c r="F56" s="33"/>
      <c r="G56" s="33"/>
      <c r="H56" s="33"/>
      <c r="I56" s="1"/>
      <c r="J56" s="21">
        <v>1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21" t="s">
        <v>47</v>
      </c>
      <c r="B57" s="36" t="s">
        <v>50</v>
      </c>
      <c r="C57" s="21" t="s">
        <v>40</v>
      </c>
      <c r="D57" s="21">
        <v>1</v>
      </c>
      <c r="E57" s="33"/>
      <c r="F57" s="33"/>
      <c r="G57" s="33"/>
      <c r="H57" s="33"/>
      <c r="I57" s="1"/>
      <c r="J57" s="21">
        <v>1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53" t="s">
        <v>103</v>
      </c>
      <c r="B58" s="63"/>
      <c r="C58" s="330"/>
      <c r="D58" s="335"/>
      <c r="E58" s="335"/>
      <c r="F58" s="335"/>
      <c r="G58" s="331"/>
      <c r="H58" s="4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27" t="s">
        <v>396</v>
      </c>
      <c r="B59" s="128"/>
      <c r="C59" s="129"/>
      <c r="D59" s="39"/>
      <c r="E59" s="130"/>
      <c r="F59" s="130"/>
      <c r="G59" s="131"/>
      <c r="H59" s="13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29"/>
      <c r="B60" s="132"/>
      <c r="C60" s="129"/>
      <c r="D60" s="39"/>
      <c r="E60" s="130"/>
      <c r="F60" s="130"/>
      <c r="G60" s="131"/>
      <c r="H60" s="13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46"/>
      <c r="B61" s="47"/>
      <c r="C61" s="46"/>
      <c r="D61" s="48"/>
      <c r="E61" s="49"/>
      <c r="F61" s="49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2">
      <c r="A62" s="371" t="s">
        <v>397</v>
      </c>
      <c r="B62" s="343"/>
      <c r="C62" s="343"/>
      <c r="D62" s="343"/>
      <c r="E62" s="343"/>
      <c r="F62" s="343"/>
      <c r="G62" s="343"/>
      <c r="H62" s="34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">
      <c r="A64" s="428" t="s">
        <v>2</v>
      </c>
      <c r="B64" s="419" t="s">
        <v>3</v>
      </c>
      <c r="C64" s="329" t="s">
        <v>5</v>
      </c>
      <c r="D64" s="354" t="s">
        <v>6</v>
      </c>
      <c r="E64" s="373" t="s">
        <v>398</v>
      </c>
      <c r="F64" s="331"/>
      <c r="G64" s="373" t="s">
        <v>399</v>
      </c>
      <c r="H64" s="33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0" customHeight="1" x14ac:dyDescent="0.2">
      <c r="A65" s="417"/>
      <c r="B65" s="327"/>
      <c r="C65" s="327"/>
      <c r="D65" s="327"/>
      <c r="E65" s="326" t="s">
        <v>354</v>
      </c>
      <c r="F65" s="419" t="s">
        <v>355</v>
      </c>
      <c r="G65" s="326" t="s">
        <v>354</v>
      </c>
      <c r="H65" s="419" t="s">
        <v>355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402"/>
      <c r="B66" s="328"/>
      <c r="C66" s="328"/>
      <c r="D66" s="328"/>
      <c r="E66" s="328"/>
      <c r="F66" s="328"/>
      <c r="G66" s="328"/>
      <c r="H66" s="328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">
      <c r="A67" s="8">
        <v>1</v>
      </c>
      <c r="B67" s="8">
        <v>2</v>
      </c>
      <c r="C67" s="8">
        <v>3</v>
      </c>
      <c r="D67" s="9">
        <v>4</v>
      </c>
      <c r="E67" s="10">
        <v>5</v>
      </c>
      <c r="F67" s="11">
        <v>6</v>
      </c>
      <c r="G67" s="11" t="s">
        <v>357</v>
      </c>
      <c r="H67" s="11" t="s">
        <v>358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">
      <c r="A68" s="50" t="s">
        <v>107</v>
      </c>
      <c r="B68" s="51"/>
      <c r="C68" s="52"/>
      <c r="D68" s="21"/>
      <c r="E68" s="33"/>
      <c r="F68" s="33"/>
      <c r="G68" s="33"/>
      <c r="H68" s="3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6" t="s">
        <v>108</v>
      </c>
      <c r="B69" s="34" t="s">
        <v>52</v>
      </c>
      <c r="C69" s="369"/>
      <c r="D69" s="335"/>
      <c r="E69" s="335"/>
      <c r="F69" s="335"/>
      <c r="G69" s="335"/>
      <c r="H69" s="33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21" t="s">
        <v>53</v>
      </c>
      <c r="B70" s="19" t="s">
        <v>54</v>
      </c>
      <c r="C70" s="21" t="s">
        <v>40</v>
      </c>
      <c r="D70" s="21">
        <v>1</v>
      </c>
      <c r="E70" s="33"/>
      <c r="F70" s="33"/>
      <c r="G70" s="33"/>
      <c r="H70" s="33"/>
      <c r="I70" s="1"/>
      <c r="J70" s="21">
        <v>1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21" t="s">
        <v>55</v>
      </c>
      <c r="B71" s="19" t="s">
        <v>56</v>
      </c>
      <c r="C71" s="21" t="s">
        <v>40</v>
      </c>
      <c r="D71" s="21">
        <v>1</v>
      </c>
      <c r="E71" s="33"/>
      <c r="F71" s="33"/>
      <c r="G71" s="33"/>
      <c r="H71" s="33"/>
      <c r="I71" s="1"/>
      <c r="J71" s="21">
        <v>1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6" t="s">
        <v>57</v>
      </c>
      <c r="B72" s="34" t="s">
        <v>58</v>
      </c>
      <c r="C72" s="368"/>
      <c r="D72" s="335"/>
      <c r="E72" s="335"/>
      <c r="F72" s="335"/>
      <c r="G72" s="335"/>
      <c r="H72" s="33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21" t="s">
        <v>43</v>
      </c>
      <c r="B73" s="19" t="s">
        <v>59</v>
      </c>
      <c r="C73" s="21" t="s">
        <v>18</v>
      </c>
      <c r="D73" s="21">
        <v>8</v>
      </c>
      <c r="E73" s="33"/>
      <c r="F73" s="33"/>
      <c r="G73" s="33"/>
      <c r="H73" s="33"/>
      <c r="I73" s="1"/>
      <c r="J73" s="21">
        <v>10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26" t="s">
        <v>45</v>
      </c>
      <c r="B74" s="27" t="s">
        <v>109</v>
      </c>
      <c r="C74" s="26" t="s">
        <v>18</v>
      </c>
      <c r="D74" s="26">
        <v>16</v>
      </c>
      <c r="E74" s="32"/>
      <c r="F74" s="32"/>
      <c r="G74" s="32"/>
      <c r="H74" s="32"/>
      <c r="I74" s="31"/>
      <c r="J74" s="26">
        <v>25</v>
      </c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75" customHeight="1" x14ac:dyDescent="0.2">
      <c r="A75" s="26" t="s">
        <v>47</v>
      </c>
      <c r="B75" s="27" t="s">
        <v>110</v>
      </c>
      <c r="C75" s="26" t="s">
        <v>18</v>
      </c>
      <c r="D75" s="26">
        <v>7</v>
      </c>
      <c r="E75" s="32"/>
      <c r="F75" s="32"/>
      <c r="G75" s="32"/>
      <c r="H75" s="32"/>
      <c r="I75" s="31"/>
      <c r="J75" s="26">
        <v>4</v>
      </c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75" customHeight="1" x14ac:dyDescent="0.2">
      <c r="A76" s="21" t="s">
        <v>49</v>
      </c>
      <c r="B76" s="19" t="s">
        <v>62</v>
      </c>
      <c r="C76" s="21" t="s">
        <v>18</v>
      </c>
      <c r="D76" s="21">
        <v>0</v>
      </c>
      <c r="E76" s="41"/>
      <c r="F76" s="41"/>
      <c r="G76" s="41"/>
      <c r="H76" s="41"/>
      <c r="I76" s="1"/>
      <c r="J76" s="21">
        <v>0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21" t="s">
        <v>63</v>
      </c>
      <c r="B77" s="19" t="s">
        <v>64</v>
      </c>
      <c r="C77" s="21" t="s">
        <v>31</v>
      </c>
      <c r="D77" s="21">
        <v>24</v>
      </c>
      <c r="E77" s="33"/>
      <c r="F77" s="33"/>
      <c r="G77" s="33"/>
      <c r="H77" s="33"/>
      <c r="I77" s="1"/>
      <c r="J77" s="21">
        <v>30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21" t="s">
        <v>65</v>
      </c>
      <c r="B78" s="19" t="s">
        <v>66</v>
      </c>
      <c r="C78" s="21" t="s">
        <v>31</v>
      </c>
      <c r="D78" s="39">
        <v>27</v>
      </c>
      <c r="E78" s="33"/>
      <c r="F78" s="33"/>
      <c r="G78" s="33"/>
      <c r="H78" s="33"/>
      <c r="I78" s="1"/>
      <c r="J78" s="39">
        <v>33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39" t="s">
        <v>67</v>
      </c>
      <c r="B79" s="19" t="s">
        <v>68</v>
      </c>
      <c r="C79" s="21" t="s">
        <v>31</v>
      </c>
      <c r="D79" s="21">
        <v>21</v>
      </c>
      <c r="E79" s="33"/>
      <c r="F79" s="33"/>
      <c r="G79" s="33"/>
      <c r="H79" s="33"/>
      <c r="I79" s="1"/>
      <c r="J79" s="21">
        <v>27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21" t="s">
        <v>69</v>
      </c>
      <c r="B80" s="19" t="s">
        <v>70</v>
      </c>
      <c r="C80" s="21" t="s">
        <v>18</v>
      </c>
      <c r="D80" s="21">
        <v>0</v>
      </c>
      <c r="E80" s="41"/>
      <c r="F80" s="41"/>
      <c r="G80" s="41"/>
      <c r="H80" s="41"/>
      <c r="I80" s="1"/>
      <c r="J80" s="21">
        <v>0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21" t="s">
        <v>71</v>
      </c>
      <c r="B81" s="19" t="s">
        <v>111</v>
      </c>
      <c r="C81" s="21" t="s">
        <v>40</v>
      </c>
      <c r="D81" s="21">
        <v>1</v>
      </c>
      <c r="E81" s="33"/>
      <c r="F81" s="33"/>
      <c r="G81" s="33"/>
      <c r="H81" s="33"/>
      <c r="I81" s="1"/>
      <c r="J81" s="21">
        <v>1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21" t="s">
        <v>72</v>
      </c>
      <c r="B82" s="19" t="s">
        <v>73</v>
      </c>
      <c r="C82" s="21" t="s">
        <v>40</v>
      </c>
      <c r="D82" s="21">
        <v>1</v>
      </c>
      <c r="E82" s="33"/>
      <c r="F82" s="33"/>
      <c r="G82" s="33"/>
      <c r="H82" s="33"/>
      <c r="I82" s="1"/>
      <c r="J82" s="21">
        <v>1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6" t="s">
        <v>112</v>
      </c>
      <c r="B83" s="34" t="s">
        <v>113</v>
      </c>
      <c r="C83" s="368"/>
      <c r="D83" s="335"/>
      <c r="E83" s="335"/>
      <c r="F83" s="335"/>
      <c r="G83" s="335"/>
      <c r="H83" s="33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21" t="s">
        <v>114</v>
      </c>
      <c r="B84" s="19" t="s">
        <v>115</v>
      </c>
      <c r="C84" s="21" t="s">
        <v>18</v>
      </c>
      <c r="D84" s="33">
        <v>2</v>
      </c>
      <c r="E84" s="33"/>
      <c r="F84" s="33"/>
      <c r="G84" s="33"/>
      <c r="H84" s="33"/>
      <c r="I84" s="1"/>
      <c r="J84" s="33">
        <v>2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21" t="s">
        <v>116</v>
      </c>
      <c r="B85" s="19" t="s">
        <v>117</v>
      </c>
      <c r="C85" s="21" t="s">
        <v>18</v>
      </c>
      <c r="D85" s="33">
        <v>6</v>
      </c>
      <c r="E85" s="33"/>
      <c r="F85" s="33"/>
      <c r="G85" s="33"/>
      <c r="H85" s="33"/>
      <c r="I85" s="1"/>
      <c r="J85" s="33">
        <v>4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21" t="s">
        <v>118</v>
      </c>
      <c r="B86" s="19" t="s">
        <v>119</v>
      </c>
      <c r="C86" s="21" t="s">
        <v>18</v>
      </c>
      <c r="D86" s="33">
        <v>1</v>
      </c>
      <c r="E86" s="33"/>
      <c r="F86" s="33"/>
      <c r="G86" s="33"/>
      <c r="H86" s="33"/>
      <c r="I86" s="1"/>
      <c r="J86" s="33">
        <v>1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26" t="s">
        <v>120</v>
      </c>
      <c r="B87" s="27" t="s">
        <v>121</v>
      </c>
      <c r="C87" s="26" t="s">
        <v>18</v>
      </c>
      <c r="D87" s="32">
        <v>4</v>
      </c>
      <c r="E87" s="32"/>
      <c r="F87" s="32"/>
      <c r="G87" s="32"/>
      <c r="H87" s="32"/>
      <c r="I87" s="31"/>
      <c r="J87" s="32">
        <v>6</v>
      </c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75" customHeight="1" x14ac:dyDescent="0.2">
      <c r="A88" s="21" t="s">
        <v>122</v>
      </c>
      <c r="B88" s="19" t="s">
        <v>123</v>
      </c>
      <c r="C88" s="21" t="s">
        <v>18</v>
      </c>
      <c r="D88" s="33">
        <v>12</v>
      </c>
      <c r="E88" s="33"/>
      <c r="F88" s="33"/>
      <c r="G88" s="33"/>
      <c r="H88" s="33"/>
      <c r="I88" s="1"/>
      <c r="J88" s="33">
        <v>8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21" t="s">
        <v>124</v>
      </c>
      <c r="B89" s="19" t="s">
        <v>125</v>
      </c>
      <c r="C89" s="21" t="s">
        <v>18</v>
      </c>
      <c r="D89" s="33">
        <v>2</v>
      </c>
      <c r="E89" s="33"/>
      <c r="F89" s="33"/>
      <c r="G89" s="33"/>
      <c r="H89" s="33"/>
      <c r="I89" s="1"/>
      <c r="J89" s="33">
        <v>2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26" t="s">
        <v>126</v>
      </c>
      <c r="B90" s="27" t="s">
        <v>127</v>
      </c>
      <c r="C90" s="26" t="s">
        <v>18</v>
      </c>
      <c r="D90" s="32">
        <v>8</v>
      </c>
      <c r="E90" s="32"/>
      <c r="F90" s="32"/>
      <c r="G90" s="32"/>
      <c r="H90" s="32"/>
      <c r="I90" s="31"/>
      <c r="J90" s="32">
        <v>4</v>
      </c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75" customHeight="1" x14ac:dyDescent="0.2">
      <c r="A91" s="21" t="s">
        <v>128</v>
      </c>
      <c r="B91" s="19" t="s">
        <v>129</v>
      </c>
      <c r="C91" s="21" t="s">
        <v>31</v>
      </c>
      <c r="D91" s="33">
        <v>6</v>
      </c>
      <c r="E91" s="33"/>
      <c r="F91" s="33"/>
      <c r="G91" s="33"/>
      <c r="H91" s="33"/>
      <c r="I91" s="1"/>
      <c r="J91" s="33">
        <v>6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21" t="s">
        <v>130</v>
      </c>
      <c r="B92" s="19" t="s">
        <v>131</v>
      </c>
      <c r="C92" s="21" t="s">
        <v>31</v>
      </c>
      <c r="D92" s="33">
        <v>18</v>
      </c>
      <c r="E92" s="33"/>
      <c r="F92" s="33"/>
      <c r="G92" s="33"/>
      <c r="H92" s="33"/>
      <c r="I92" s="1"/>
      <c r="J92" s="33">
        <v>12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21" t="s">
        <v>132</v>
      </c>
      <c r="B93" s="19" t="s">
        <v>133</v>
      </c>
      <c r="C93" s="21" t="s">
        <v>31</v>
      </c>
      <c r="D93" s="33">
        <v>3</v>
      </c>
      <c r="E93" s="33"/>
      <c r="F93" s="33"/>
      <c r="G93" s="33"/>
      <c r="H93" s="33"/>
      <c r="I93" s="1"/>
      <c r="J93" s="33">
        <v>3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21" t="s">
        <v>134</v>
      </c>
      <c r="B94" s="19" t="s">
        <v>135</v>
      </c>
      <c r="C94" s="21" t="s">
        <v>31</v>
      </c>
      <c r="D94" s="33">
        <v>30</v>
      </c>
      <c r="E94" s="33"/>
      <c r="F94" s="33"/>
      <c r="G94" s="33"/>
      <c r="H94" s="33"/>
      <c r="I94" s="1"/>
      <c r="J94" s="33">
        <v>24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21" t="s">
        <v>136</v>
      </c>
      <c r="B95" s="19" t="s">
        <v>137</v>
      </c>
      <c r="C95" s="21" t="s">
        <v>31</v>
      </c>
      <c r="D95" s="33">
        <v>24</v>
      </c>
      <c r="E95" s="33"/>
      <c r="F95" s="33"/>
      <c r="G95" s="33"/>
      <c r="H95" s="33"/>
      <c r="I95" s="1"/>
      <c r="J95" s="33">
        <v>18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2.5" customHeight="1" x14ac:dyDescent="0.2">
      <c r="A96" s="6" t="s">
        <v>138</v>
      </c>
      <c r="B96" s="34" t="s">
        <v>101</v>
      </c>
      <c r="C96" s="368"/>
      <c r="D96" s="335"/>
      <c r="E96" s="335"/>
      <c r="F96" s="335"/>
      <c r="G96" s="335"/>
      <c r="H96" s="33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21" t="s">
        <v>43</v>
      </c>
      <c r="B97" s="35" t="s">
        <v>102</v>
      </c>
      <c r="C97" s="21" t="s">
        <v>40</v>
      </c>
      <c r="D97" s="21">
        <v>1</v>
      </c>
      <c r="E97" s="33"/>
      <c r="F97" s="33"/>
      <c r="G97" s="33"/>
      <c r="H97" s="33"/>
      <c r="I97" s="1"/>
      <c r="J97" s="21">
        <v>1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39" t="s">
        <v>45</v>
      </c>
      <c r="B98" s="36" t="s">
        <v>48</v>
      </c>
      <c r="C98" s="21" t="s">
        <v>40</v>
      </c>
      <c r="D98" s="21">
        <v>1</v>
      </c>
      <c r="E98" s="33"/>
      <c r="F98" s="33"/>
      <c r="G98" s="33"/>
      <c r="H98" s="33"/>
      <c r="I98" s="1"/>
      <c r="J98" s="21">
        <v>1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21" t="s">
        <v>47</v>
      </c>
      <c r="B99" s="36" t="s">
        <v>50</v>
      </c>
      <c r="C99" s="21" t="s">
        <v>40</v>
      </c>
      <c r="D99" s="21">
        <v>1</v>
      </c>
      <c r="E99" s="33"/>
      <c r="F99" s="33"/>
      <c r="G99" s="33"/>
      <c r="H99" s="33"/>
      <c r="I99" s="1"/>
      <c r="J99" s="21">
        <v>1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53" t="s">
        <v>103</v>
      </c>
      <c r="B100" s="34"/>
      <c r="C100" s="330"/>
      <c r="D100" s="335"/>
      <c r="E100" s="335"/>
      <c r="F100" s="335"/>
      <c r="G100" s="331"/>
      <c r="H100" s="4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27" t="s">
        <v>400</v>
      </c>
      <c r="B101" s="128"/>
      <c r="C101" s="129"/>
      <c r="D101" s="39"/>
      <c r="E101" s="130"/>
      <c r="F101" s="130"/>
      <c r="G101" s="131"/>
      <c r="H101" s="13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29"/>
      <c r="B102" s="132"/>
      <c r="C102" s="129"/>
      <c r="D102" s="39"/>
      <c r="E102" s="130"/>
      <c r="F102" s="130"/>
      <c r="G102" s="131"/>
      <c r="H102" s="13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29"/>
      <c r="B103" s="132"/>
      <c r="C103" s="129"/>
      <c r="D103" s="39"/>
      <c r="E103" s="130"/>
      <c r="F103" s="130"/>
      <c r="G103" s="131"/>
      <c r="H103" s="13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2">
      <c r="A104" s="356"/>
      <c r="B104" s="343"/>
      <c r="C104" s="343"/>
      <c r="D104" s="343"/>
      <c r="E104" s="343"/>
      <c r="F104" s="34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2">
      <c r="A105" s="371" t="s">
        <v>397</v>
      </c>
      <c r="B105" s="343"/>
      <c r="C105" s="343"/>
      <c r="D105" s="343"/>
      <c r="E105" s="343"/>
      <c r="F105" s="343"/>
      <c r="G105" s="343"/>
      <c r="H105" s="34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428" t="s">
        <v>2</v>
      </c>
      <c r="B107" s="419" t="s">
        <v>3</v>
      </c>
      <c r="C107" s="329" t="s">
        <v>5</v>
      </c>
      <c r="D107" s="354" t="s">
        <v>6</v>
      </c>
      <c r="E107" s="373" t="s">
        <v>401</v>
      </c>
      <c r="F107" s="331"/>
      <c r="G107" s="373" t="s">
        <v>402</v>
      </c>
      <c r="H107" s="331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0" customHeight="1" x14ac:dyDescent="0.2">
      <c r="A108" s="417"/>
      <c r="B108" s="327"/>
      <c r="C108" s="327"/>
      <c r="D108" s="327"/>
      <c r="E108" s="326" t="s">
        <v>354</v>
      </c>
      <c r="F108" s="419" t="s">
        <v>355</v>
      </c>
      <c r="G108" s="326" t="s">
        <v>354</v>
      </c>
      <c r="H108" s="419" t="s">
        <v>355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402"/>
      <c r="B109" s="328"/>
      <c r="C109" s="328"/>
      <c r="D109" s="328"/>
      <c r="E109" s="328"/>
      <c r="F109" s="328"/>
      <c r="G109" s="328"/>
      <c r="H109" s="328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3.5" customHeight="1" x14ac:dyDescent="0.2">
      <c r="A110" s="8">
        <v>1</v>
      </c>
      <c r="B110" s="8">
        <v>2</v>
      </c>
      <c r="C110" s="8">
        <v>3</v>
      </c>
      <c r="D110" s="9">
        <v>4</v>
      </c>
      <c r="E110" s="10">
        <v>5</v>
      </c>
      <c r="F110" s="11">
        <v>6</v>
      </c>
      <c r="G110" s="11" t="s">
        <v>357</v>
      </c>
      <c r="H110" s="11" t="s">
        <v>358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3.5" customHeight="1" x14ac:dyDescent="0.2">
      <c r="A111" s="50" t="s">
        <v>107</v>
      </c>
      <c r="B111" s="51"/>
      <c r="C111" s="52"/>
      <c r="D111" s="21"/>
      <c r="E111" s="33"/>
      <c r="F111" s="33"/>
      <c r="G111" s="33"/>
      <c r="H111" s="3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6" t="s">
        <v>140</v>
      </c>
      <c r="B112" s="34" t="s">
        <v>52</v>
      </c>
      <c r="C112" s="369"/>
      <c r="D112" s="335"/>
      <c r="E112" s="335"/>
      <c r="F112" s="335"/>
      <c r="G112" s="335"/>
      <c r="H112" s="33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6" t="s">
        <v>53</v>
      </c>
      <c r="B113" s="34" t="s">
        <v>54</v>
      </c>
      <c r="C113" s="368"/>
      <c r="D113" s="335"/>
      <c r="E113" s="335"/>
      <c r="F113" s="335"/>
      <c r="G113" s="335"/>
      <c r="H113" s="33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21" t="s">
        <v>43</v>
      </c>
      <c r="B114" s="19" t="s">
        <v>141</v>
      </c>
      <c r="C114" s="21" t="s">
        <v>40</v>
      </c>
      <c r="D114" s="21">
        <v>1</v>
      </c>
      <c r="E114" s="33"/>
      <c r="F114" s="33"/>
      <c r="G114" s="33"/>
      <c r="H114" s="33"/>
      <c r="I114" s="1"/>
      <c r="J114" s="21">
        <v>1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21" t="s">
        <v>45</v>
      </c>
      <c r="B115" s="19" t="s">
        <v>142</v>
      </c>
      <c r="C115" s="21" t="s">
        <v>40</v>
      </c>
      <c r="D115" s="21">
        <v>1</v>
      </c>
      <c r="E115" s="33"/>
      <c r="F115" s="33"/>
      <c r="G115" s="33"/>
      <c r="H115" s="33"/>
      <c r="I115" s="1"/>
      <c r="J115" s="21">
        <v>1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21" t="s">
        <v>55</v>
      </c>
      <c r="B116" s="19" t="s">
        <v>56</v>
      </c>
      <c r="C116" s="21" t="s">
        <v>40</v>
      </c>
      <c r="D116" s="21">
        <v>1</v>
      </c>
      <c r="E116" s="33"/>
      <c r="F116" s="33"/>
      <c r="G116" s="33"/>
      <c r="H116" s="33"/>
      <c r="I116" s="1"/>
      <c r="J116" s="21">
        <v>1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6" t="s">
        <v>57</v>
      </c>
      <c r="B117" s="34" t="s">
        <v>58</v>
      </c>
      <c r="C117" s="368"/>
      <c r="D117" s="335"/>
      <c r="E117" s="335"/>
      <c r="F117" s="335"/>
      <c r="G117" s="335"/>
      <c r="H117" s="33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21" t="s">
        <v>43</v>
      </c>
      <c r="B118" s="19" t="s">
        <v>59</v>
      </c>
      <c r="C118" s="21" t="s">
        <v>18</v>
      </c>
      <c r="D118" s="21">
        <v>9</v>
      </c>
      <c r="E118" s="33"/>
      <c r="F118" s="33"/>
      <c r="G118" s="33"/>
      <c r="H118" s="33"/>
      <c r="I118" s="1"/>
      <c r="J118" s="21">
        <v>7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26" t="s">
        <v>45</v>
      </c>
      <c r="B119" s="27" t="s">
        <v>109</v>
      </c>
      <c r="C119" s="26" t="s">
        <v>18</v>
      </c>
      <c r="D119" s="26">
        <v>18</v>
      </c>
      <c r="E119" s="32"/>
      <c r="F119" s="32"/>
      <c r="G119" s="32"/>
      <c r="H119" s="32"/>
      <c r="I119" s="31"/>
      <c r="J119" s="26">
        <v>16</v>
      </c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12.75" customHeight="1" x14ac:dyDescent="0.2">
      <c r="A120" s="26" t="s">
        <v>47</v>
      </c>
      <c r="B120" s="27" t="s">
        <v>60</v>
      </c>
      <c r="C120" s="26" t="s">
        <v>18</v>
      </c>
      <c r="D120" s="26">
        <v>8</v>
      </c>
      <c r="E120" s="32"/>
      <c r="F120" s="32"/>
      <c r="G120" s="32"/>
      <c r="H120" s="32"/>
      <c r="I120" s="31"/>
      <c r="J120" s="26">
        <v>4</v>
      </c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2.75" customHeight="1" x14ac:dyDescent="0.2">
      <c r="A121" s="21" t="s">
        <v>49</v>
      </c>
      <c r="B121" s="19" t="s">
        <v>62</v>
      </c>
      <c r="C121" s="21" t="s">
        <v>18</v>
      </c>
      <c r="D121" s="21">
        <v>0</v>
      </c>
      <c r="E121" s="41"/>
      <c r="F121" s="41"/>
      <c r="G121" s="41"/>
      <c r="H121" s="41"/>
      <c r="I121" s="1"/>
      <c r="J121" s="21">
        <v>0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21" t="s">
        <v>63</v>
      </c>
      <c r="B122" s="19" t="s">
        <v>64</v>
      </c>
      <c r="C122" s="21" t="s">
        <v>31</v>
      </c>
      <c r="D122" s="21">
        <v>27</v>
      </c>
      <c r="E122" s="33"/>
      <c r="F122" s="33"/>
      <c r="G122" s="33"/>
      <c r="H122" s="33"/>
      <c r="I122" s="1"/>
      <c r="J122" s="21">
        <v>21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21" t="s">
        <v>65</v>
      </c>
      <c r="B123" s="19" t="s">
        <v>403</v>
      </c>
      <c r="C123" s="21" t="s">
        <v>31</v>
      </c>
      <c r="D123" s="39">
        <v>30</v>
      </c>
      <c r="E123" s="33"/>
      <c r="F123" s="33"/>
      <c r="G123" s="33"/>
      <c r="H123" s="33"/>
      <c r="I123" s="1"/>
      <c r="J123" s="21">
        <v>24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39" t="s">
        <v>67</v>
      </c>
      <c r="B124" s="19" t="s">
        <v>68</v>
      </c>
      <c r="C124" s="21" t="s">
        <v>31</v>
      </c>
      <c r="D124" s="21">
        <v>24</v>
      </c>
      <c r="E124" s="33"/>
      <c r="F124" s="33"/>
      <c r="G124" s="33"/>
      <c r="H124" s="33"/>
      <c r="I124" s="1"/>
      <c r="J124" s="21">
        <v>18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21" t="s">
        <v>69</v>
      </c>
      <c r="B125" s="19" t="s">
        <v>70</v>
      </c>
      <c r="C125" s="21" t="s">
        <v>18</v>
      </c>
      <c r="D125" s="21">
        <v>0</v>
      </c>
      <c r="E125" s="41"/>
      <c r="F125" s="41"/>
      <c r="G125" s="41"/>
      <c r="H125" s="41"/>
      <c r="I125" s="1"/>
      <c r="J125" s="21">
        <v>0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21" t="s">
        <v>71</v>
      </c>
      <c r="B126" s="19" t="s">
        <v>144</v>
      </c>
      <c r="C126" s="21" t="s">
        <v>40</v>
      </c>
      <c r="D126" s="21">
        <v>1</v>
      </c>
      <c r="E126" s="33"/>
      <c r="F126" s="33"/>
      <c r="G126" s="33"/>
      <c r="H126" s="33"/>
      <c r="I126" s="1"/>
      <c r="J126" s="21">
        <v>1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21" t="s">
        <v>72</v>
      </c>
      <c r="B127" s="19" t="s">
        <v>73</v>
      </c>
      <c r="C127" s="21" t="s">
        <v>40</v>
      </c>
      <c r="D127" s="21">
        <v>1</v>
      </c>
      <c r="E127" s="33"/>
      <c r="F127" s="33"/>
      <c r="G127" s="33"/>
      <c r="H127" s="33"/>
      <c r="I127" s="1"/>
      <c r="J127" s="21">
        <v>1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6" t="s">
        <v>145</v>
      </c>
      <c r="B128" s="34" t="s">
        <v>146</v>
      </c>
      <c r="C128" s="368"/>
      <c r="D128" s="335"/>
      <c r="E128" s="335"/>
      <c r="F128" s="335"/>
      <c r="G128" s="335"/>
      <c r="H128" s="33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21" t="s">
        <v>147</v>
      </c>
      <c r="B129" s="19" t="s">
        <v>148</v>
      </c>
      <c r="C129" s="21" t="s">
        <v>18</v>
      </c>
      <c r="D129" s="21">
        <v>2</v>
      </c>
      <c r="E129" s="33"/>
      <c r="F129" s="33"/>
      <c r="G129" s="33"/>
      <c r="H129" s="33"/>
      <c r="I129" s="1"/>
      <c r="J129" s="21">
        <v>2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21" t="s">
        <v>149</v>
      </c>
      <c r="B130" s="19" t="s">
        <v>150</v>
      </c>
      <c r="C130" s="21" t="s">
        <v>18</v>
      </c>
      <c r="D130" s="21">
        <v>4</v>
      </c>
      <c r="E130" s="33"/>
      <c r="F130" s="33"/>
      <c r="G130" s="33"/>
      <c r="H130" s="33"/>
      <c r="I130" s="1"/>
      <c r="J130" s="21">
        <v>4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21" t="s">
        <v>151</v>
      </c>
      <c r="B131" s="62" t="s">
        <v>152</v>
      </c>
      <c r="C131" s="52" t="s">
        <v>31</v>
      </c>
      <c r="D131" s="21">
        <v>15</v>
      </c>
      <c r="E131" s="33"/>
      <c r="F131" s="33"/>
      <c r="G131" s="33"/>
      <c r="H131" s="33"/>
      <c r="I131" s="1"/>
      <c r="J131" s="21">
        <v>15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21" t="s">
        <v>153</v>
      </c>
      <c r="B132" s="19" t="s">
        <v>154</v>
      </c>
      <c r="C132" s="21" t="s">
        <v>31</v>
      </c>
      <c r="D132" s="21">
        <v>15</v>
      </c>
      <c r="E132" s="33"/>
      <c r="F132" s="33"/>
      <c r="G132" s="33"/>
      <c r="H132" s="33"/>
      <c r="I132" s="1"/>
      <c r="J132" s="21">
        <v>15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2.5" customHeight="1" x14ac:dyDescent="0.2">
      <c r="A133" s="21" t="s">
        <v>155</v>
      </c>
      <c r="B133" s="19" t="s">
        <v>156</v>
      </c>
      <c r="C133" s="21" t="s">
        <v>40</v>
      </c>
      <c r="D133" s="21">
        <v>1</v>
      </c>
      <c r="E133" s="33"/>
      <c r="F133" s="33"/>
      <c r="G133" s="33"/>
      <c r="H133" s="33"/>
      <c r="I133" s="1"/>
      <c r="J133" s="21">
        <v>1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21" t="s">
        <v>157</v>
      </c>
      <c r="B134" s="19" t="s">
        <v>158</v>
      </c>
      <c r="C134" s="52" t="s">
        <v>31</v>
      </c>
      <c r="D134" s="21">
        <v>6</v>
      </c>
      <c r="E134" s="33"/>
      <c r="F134" s="33"/>
      <c r="G134" s="33"/>
      <c r="H134" s="33"/>
      <c r="I134" s="1"/>
      <c r="J134" s="21">
        <v>6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85" t="s">
        <v>159</v>
      </c>
      <c r="B135" s="15" t="s">
        <v>160</v>
      </c>
      <c r="C135" s="368"/>
      <c r="D135" s="335"/>
      <c r="E135" s="335"/>
      <c r="F135" s="335"/>
      <c r="G135" s="335"/>
      <c r="H135" s="33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21" t="s">
        <v>161</v>
      </c>
      <c r="B136" s="19" t="s">
        <v>162</v>
      </c>
      <c r="C136" s="21" t="s">
        <v>18</v>
      </c>
      <c r="D136" s="21">
        <v>3</v>
      </c>
      <c r="E136" s="33"/>
      <c r="F136" s="33"/>
      <c r="G136" s="33"/>
      <c r="H136" s="33"/>
      <c r="I136" s="1"/>
      <c r="J136" s="21">
        <v>3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21" t="s">
        <v>163</v>
      </c>
      <c r="B137" s="19" t="s">
        <v>164</v>
      </c>
      <c r="C137" s="21" t="s">
        <v>18</v>
      </c>
      <c r="D137" s="21">
        <v>2</v>
      </c>
      <c r="E137" s="33"/>
      <c r="F137" s="33"/>
      <c r="G137" s="33"/>
      <c r="H137" s="33"/>
      <c r="I137" s="1"/>
      <c r="J137" s="21">
        <v>2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21" t="s">
        <v>165</v>
      </c>
      <c r="B138" s="19" t="s">
        <v>166</v>
      </c>
      <c r="C138" s="21" t="s">
        <v>18</v>
      </c>
      <c r="D138" s="21">
        <v>2</v>
      </c>
      <c r="E138" s="33"/>
      <c r="F138" s="33"/>
      <c r="G138" s="33"/>
      <c r="H138" s="33"/>
      <c r="I138" s="1"/>
      <c r="J138" s="21">
        <v>2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2.5" customHeight="1" x14ac:dyDescent="0.2">
      <c r="A139" s="64" t="s">
        <v>167</v>
      </c>
      <c r="B139" s="65" t="s">
        <v>168</v>
      </c>
      <c r="C139" s="64" t="s">
        <v>40</v>
      </c>
      <c r="D139" s="64">
        <v>1</v>
      </c>
      <c r="E139" s="33"/>
      <c r="F139" s="33"/>
      <c r="G139" s="33"/>
      <c r="H139" s="33"/>
      <c r="I139" s="1"/>
      <c r="J139" s="21">
        <v>1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2.5" customHeight="1" x14ac:dyDescent="0.2">
      <c r="A140" s="66" t="s">
        <v>169</v>
      </c>
      <c r="B140" s="65" t="s">
        <v>170</v>
      </c>
      <c r="C140" s="64" t="s">
        <v>40</v>
      </c>
      <c r="D140" s="64">
        <v>1</v>
      </c>
      <c r="E140" s="33"/>
      <c r="F140" s="33"/>
      <c r="G140" s="33"/>
      <c r="H140" s="33"/>
      <c r="I140" s="1"/>
      <c r="J140" s="21">
        <v>1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 x14ac:dyDescent="0.2">
      <c r="A141" s="67" t="s">
        <v>171</v>
      </c>
      <c r="B141" s="19" t="s">
        <v>172</v>
      </c>
      <c r="C141" s="21" t="s">
        <v>18</v>
      </c>
      <c r="D141" s="21">
        <v>3</v>
      </c>
      <c r="E141" s="1"/>
      <c r="F141" s="69"/>
      <c r="G141" s="70"/>
      <c r="H141" s="1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85" t="s">
        <v>173</v>
      </c>
      <c r="B142" s="15" t="s">
        <v>174</v>
      </c>
      <c r="C142" s="368"/>
      <c r="D142" s="335"/>
      <c r="E142" s="335"/>
      <c r="F142" s="335"/>
      <c r="G142" s="335"/>
      <c r="H142" s="33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21" t="s">
        <v>175</v>
      </c>
      <c r="B143" s="19" t="s">
        <v>176</v>
      </c>
      <c r="C143" s="21" t="s">
        <v>40</v>
      </c>
      <c r="D143" s="22">
        <v>1</v>
      </c>
      <c r="E143" s="33"/>
      <c r="F143" s="33"/>
      <c r="G143" s="33"/>
      <c r="H143" s="33"/>
      <c r="I143" s="1"/>
      <c r="J143" s="22">
        <v>1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85"/>
      <c r="B144" s="15" t="s">
        <v>177</v>
      </c>
      <c r="C144" s="368"/>
      <c r="D144" s="335"/>
      <c r="E144" s="335"/>
      <c r="F144" s="335"/>
      <c r="G144" s="335"/>
      <c r="H144" s="33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21" t="s">
        <v>178</v>
      </c>
      <c r="B145" s="19" t="s">
        <v>179</v>
      </c>
      <c r="C145" s="21" t="s">
        <v>18</v>
      </c>
      <c r="D145" s="21">
        <v>4</v>
      </c>
      <c r="E145" s="33"/>
      <c r="F145" s="33"/>
      <c r="G145" s="33"/>
      <c r="H145" s="33"/>
      <c r="I145" s="1"/>
      <c r="J145" s="21">
        <v>4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21" t="s">
        <v>180</v>
      </c>
      <c r="B146" s="19" t="s">
        <v>181</v>
      </c>
      <c r="C146" s="21" t="s">
        <v>18</v>
      </c>
      <c r="D146" s="21">
        <v>3</v>
      </c>
      <c r="E146" s="33"/>
      <c r="F146" s="33"/>
      <c r="G146" s="33"/>
      <c r="H146" s="33"/>
      <c r="I146" s="1"/>
      <c r="J146" s="21">
        <v>3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21" t="s">
        <v>182</v>
      </c>
      <c r="B147" s="19" t="s">
        <v>183</v>
      </c>
      <c r="C147" s="21" t="s">
        <v>18</v>
      </c>
      <c r="D147" s="21">
        <v>2</v>
      </c>
      <c r="E147" s="33"/>
      <c r="F147" s="33"/>
      <c r="G147" s="33"/>
      <c r="H147" s="33"/>
      <c r="I147" s="1"/>
      <c r="J147" s="21">
        <v>2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21" t="s">
        <v>184</v>
      </c>
      <c r="B148" s="19" t="s">
        <v>185</v>
      </c>
      <c r="C148" s="21" t="s">
        <v>186</v>
      </c>
      <c r="D148" s="21">
        <v>1</v>
      </c>
      <c r="E148" s="33"/>
      <c r="F148" s="33"/>
      <c r="G148" s="33"/>
      <c r="H148" s="33"/>
      <c r="I148" s="1"/>
      <c r="J148" s="21">
        <v>1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21" t="s">
        <v>187</v>
      </c>
      <c r="B149" s="19" t="s">
        <v>188</v>
      </c>
      <c r="C149" s="21" t="s">
        <v>40</v>
      </c>
      <c r="D149" s="21">
        <v>1</v>
      </c>
      <c r="E149" s="33"/>
      <c r="F149" s="33"/>
      <c r="G149" s="33"/>
      <c r="H149" s="33"/>
      <c r="I149" s="1"/>
      <c r="J149" s="21">
        <v>1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40"/>
      <c r="B150" s="72" t="s">
        <v>189</v>
      </c>
      <c r="C150" s="368"/>
      <c r="D150" s="335"/>
      <c r="E150" s="335"/>
      <c r="F150" s="335"/>
      <c r="G150" s="335"/>
      <c r="H150" s="33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21" t="s">
        <v>190</v>
      </c>
      <c r="B151" s="19" t="s">
        <v>179</v>
      </c>
      <c r="C151" s="21" t="s">
        <v>18</v>
      </c>
      <c r="D151" s="21">
        <v>2</v>
      </c>
      <c r="E151" s="33"/>
      <c r="F151" s="33"/>
      <c r="G151" s="33"/>
      <c r="H151" s="33"/>
      <c r="I151" s="1"/>
      <c r="J151" s="21">
        <v>4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21" t="s">
        <v>191</v>
      </c>
      <c r="B152" s="19" t="s">
        <v>181</v>
      </c>
      <c r="C152" s="21" t="s">
        <v>18</v>
      </c>
      <c r="D152" s="21">
        <v>5</v>
      </c>
      <c r="E152" s="33"/>
      <c r="F152" s="33"/>
      <c r="G152" s="33"/>
      <c r="H152" s="33"/>
      <c r="I152" s="1"/>
      <c r="J152" s="21">
        <v>5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21" t="s">
        <v>192</v>
      </c>
      <c r="B153" s="19" t="s">
        <v>193</v>
      </c>
      <c r="C153" s="21" t="s">
        <v>18</v>
      </c>
      <c r="D153" s="21">
        <v>1</v>
      </c>
      <c r="E153" s="33"/>
      <c r="F153" s="33"/>
      <c r="G153" s="33"/>
      <c r="H153" s="33"/>
      <c r="I153" s="1"/>
      <c r="J153" s="21">
        <v>1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21" t="s">
        <v>194</v>
      </c>
      <c r="B154" s="19" t="s">
        <v>183</v>
      </c>
      <c r="C154" s="21" t="s">
        <v>18</v>
      </c>
      <c r="D154" s="21">
        <v>2</v>
      </c>
      <c r="E154" s="33"/>
      <c r="F154" s="33"/>
      <c r="G154" s="33"/>
      <c r="H154" s="33"/>
      <c r="I154" s="1"/>
      <c r="J154" s="21">
        <v>2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21" t="s">
        <v>195</v>
      </c>
      <c r="B155" s="19" t="s">
        <v>185</v>
      </c>
      <c r="C155" s="21" t="s">
        <v>186</v>
      </c>
      <c r="D155" s="21">
        <v>1</v>
      </c>
      <c r="E155" s="33"/>
      <c r="F155" s="33"/>
      <c r="G155" s="33"/>
      <c r="H155" s="33"/>
      <c r="I155" s="1"/>
      <c r="J155" s="21">
        <v>1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21" t="s">
        <v>196</v>
      </c>
      <c r="B156" s="19" t="s">
        <v>188</v>
      </c>
      <c r="C156" s="21" t="s">
        <v>40</v>
      </c>
      <c r="D156" s="21">
        <v>1</v>
      </c>
      <c r="E156" s="33"/>
      <c r="F156" s="33"/>
      <c r="G156" s="33"/>
      <c r="H156" s="33"/>
      <c r="I156" s="1"/>
      <c r="J156" s="21">
        <v>1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40"/>
      <c r="B157" s="72" t="s">
        <v>197</v>
      </c>
      <c r="C157" s="368"/>
      <c r="D157" s="335"/>
      <c r="E157" s="335"/>
      <c r="F157" s="335"/>
      <c r="G157" s="335"/>
      <c r="H157" s="33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21" t="s">
        <v>198</v>
      </c>
      <c r="B158" s="19" t="s">
        <v>179</v>
      </c>
      <c r="C158" s="21" t="s">
        <v>18</v>
      </c>
      <c r="D158" s="21">
        <v>6</v>
      </c>
      <c r="E158" s="33"/>
      <c r="F158" s="33"/>
      <c r="G158" s="33"/>
      <c r="H158" s="33"/>
      <c r="I158" s="1"/>
      <c r="J158" s="21">
        <v>4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21" t="s">
        <v>199</v>
      </c>
      <c r="B159" s="19" t="s">
        <v>181</v>
      </c>
      <c r="C159" s="21" t="s">
        <v>18</v>
      </c>
      <c r="D159" s="21">
        <v>2</v>
      </c>
      <c r="E159" s="33"/>
      <c r="F159" s="33"/>
      <c r="G159" s="33"/>
      <c r="H159" s="33"/>
      <c r="I159" s="1"/>
      <c r="J159" s="21">
        <v>2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21" t="s">
        <v>200</v>
      </c>
      <c r="B160" s="19" t="s">
        <v>193</v>
      </c>
      <c r="C160" s="21" t="s">
        <v>18</v>
      </c>
      <c r="D160" s="21">
        <v>1</v>
      </c>
      <c r="E160" s="33"/>
      <c r="F160" s="33"/>
      <c r="G160" s="33"/>
      <c r="H160" s="33"/>
      <c r="I160" s="1"/>
      <c r="J160" s="21">
        <v>1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21" t="s">
        <v>201</v>
      </c>
      <c r="B161" s="19" t="s">
        <v>183</v>
      </c>
      <c r="C161" s="21" t="s">
        <v>18</v>
      </c>
      <c r="D161" s="21">
        <v>1</v>
      </c>
      <c r="E161" s="33"/>
      <c r="F161" s="33"/>
      <c r="G161" s="33"/>
      <c r="H161" s="33"/>
      <c r="I161" s="1"/>
      <c r="J161" s="21">
        <v>1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21" t="s">
        <v>202</v>
      </c>
      <c r="B162" s="19" t="s">
        <v>185</v>
      </c>
      <c r="C162" s="21" t="s">
        <v>186</v>
      </c>
      <c r="D162" s="21">
        <v>1</v>
      </c>
      <c r="E162" s="33"/>
      <c r="F162" s="33"/>
      <c r="G162" s="33"/>
      <c r="H162" s="33"/>
      <c r="I162" s="1"/>
      <c r="J162" s="21">
        <v>1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21" t="s">
        <v>203</v>
      </c>
      <c r="B163" s="19" t="s">
        <v>188</v>
      </c>
      <c r="C163" s="21" t="s">
        <v>40</v>
      </c>
      <c r="D163" s="21">
        <v>1</v>
      </c>
      <c r="E163" s="33"/>
      <c r="F163" s="33"/>
      <c r="G163" s="33"/>
      <c r="H163" s="33"/>
      <c r="I163" s="1"/>
      <c r="J163" s="21">
        <v>1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40"/>
      <c r="B164" s="72" t="s">
        <v>204</v>
      </c>
      <c r="C164" s="368"/>
      <c r="D164" s="335"/>
      <c r="E164" s="335"/>
      <c r="F164" s="335"/>
      <c r="G164" s="335"/>
      <c r="H164" s="33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21" t="s">
        <v>205</v>
      </c>
      <c r="B165" s="19" t="s">
        <v>206</v>
      </c>
      <c r="C165" s="21" t="s">
        <v>40</v>
      </c>
      <c r="D165" s="21">
        <v>1</v>
      </c>
      <c r="E165" s="33"/>
      <c r="F165" s="33"/>
      <c r="G165" s="33"/>
      <c r="H165" s="33"/>
      <c r="I165" s="1"/>
      <c r="J165" s="21">
        <v>1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21" t="s">
        <v>207</v>
      </c>
      <c r="B166" s="19" t="s">
        <v>208</v>
      </c>
      <c r="C166" s="21" t="s">
        <v>40</v>
      </c>
      <c r="D166" s="21">
        <v>1</v>
      </c>
      <c r="E166" s="33"/>
      <c r="F166" s="33"/>
      <c r="G166" s="33"/>
      <c r="H166" s="33"/>
      <c r="I166" s="1"/>
      <c r="J166" s="21">
        <v>1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40" t="s">
        <v>209</v>
      </c>
      <c r="B167" s="72" t="s">
        <v>210</v>
      </c>
      <c r="C167" s="368"/>
      <c r="D167" s="335"/>
      <c r="E167" s="335"/>
      <c r="F167" s="335"/>
      <c r="G167" s="335"/>
      <c r="H167" s="33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96" t="s">
        <v>211</v>
      </c>
      <c r="B168" s="36" t="s">
        <v>212</v>
      </c>
      <c r="C168" s="36"/>
      <c r="D168" s="36"/>
      <c r="E168" s="33"/>
      <c r="F168" s="33"/>
      <c r="G168" s="33"/>
      <c r="H168" s="3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77" t="s">
        <v>43</v>
      </c>
      <c r="B169" s="36" t="s">
        <v>213</v>
      </c>
      <c r="C169" s="21" t="s">
        <v>40</v>
      </c>
      <c r="D169" s="21">
        <v>1</v>
      </c>
      <c r="E169" s="33"/>
      <c r="F169" s="33"/>
      <c r="G169" s="33"/>
      <c r="H169" s="33"/>
      <c r="I169" s="1"/>
      <c r="J169" s="21">
        <v>1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77" t="s">
        <v>45</v>
      </c>
      <c r="B170" s="36" t="s">
        <v>214</v>
      </c>
      <c r="C170" s="21" t="s">
        <v>40</v>
      </c>
      <c r="D170" s="21">
        <v>1</v>
      </c>
      <c r="E170" s="33"/>
      <c r="F170" s="33"/>
      <c r="G170" s="33"/>
      <c r="H170" s="33"/>
      <c r="I170" s="1"/>
      <c r="J170" s="21">
        <v>1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53" t="s">
        <v>103</v>
      </c>
      <c r="B171" s="34"/>
      <c r="C171" s="43"/>
      <c r="D171" s="197"/>
      <c r="E171" s="197"/>
      <c r="F171" s="44"/>
      <c r="G171" s="197"/>
      <c r="H171" s="4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27" t="s">
        <v>404</v>
      </c>
      <c r="B172" s="128"/>
      <c r="C172" s="129"/>
      <c r="D172" s="39"/>
      <c r="E172" s="130"/>
      <c r="F172" s="130"/>
      <c r="G172" s="131"/>
      <c r="H172" s="13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">
      <c r="A173" s="430" t="s">
        <v>397</v>
      </c>
      <c r="B173" s="343"/>
      <c r="C173" s="343"/>
      <c r="D173" s="343"/>
      <c r="E173" s="343"/>
      <c r="F173" s="343"/>
      <c r="G173" s="343"/>
      <c r="H173" s="343"/>
      <c r="I173" s="81"/>
      <c r="J173" s="82"/>
      <c r="K173" s="82"/>
      <c r="L173" s="82"/>
      <c r="M173" s="82"/>
      <c r="N173" s="82"/>
      <c r="O173" s="8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31"/>
      <c r="B174" s="131"/>
      <c r="C174" s="131"/>
      <c r="D174" s="131"/>
      <c r="E174" s="131"/>
      <c r="F174" s="131"/>
      <c r="G174" s="129"/>
      <c r="H174" s="129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431" t="s">
        <v>2</v>
      </c>
      <c r="B175" s="424" t="s">
        <v>3</v>
      </c>
      <c r="C175" s="432" t="s">
        <v>5</v>
      </c>
      <c r="D175" s="421" t="s">
        <v>6</v>
      </c>
      <c r="E175" s="422" t="s">
        <v>405</v>
      </c>
      <c r="F175" s="331"/>
      <c r="G175" s="422" t="s">
        <v>406</v>
      </c>
      <c r="H175" s="331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0" customHeight="1" x14ac:dyDescent="0.2">
      <c r="A176" s="417"/>
      <c r="B176" s="327"/>
      <c r="C176" s="327"/>
      <c r="D176" s="327"/>
      <c r="E176" s="423" t="s">
        <v>354</v>
      </c>
      <c r="F176" s="424" t="s">
        <v>355</v>
      </c>
      <c r="G176" s="423" t="s">
        <v>354</v>
      </c>
      <c r="H176" s="424" t="s">
        <v>355</v>
      </c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2.75" customHeight="1" x14ac:dyDescent="0.2">
      <c r="A177" s="402"/>
      <c r="B177" s="328"/>
      <c r="C177" s="328"/>
      <c r="D177" s="328"/>
      <c r="E177" s="328"/>
      <c r="F177" s="328"/>
      <c r="G177" s="328"/>
      <c r="H177" s="328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">
      <c r="A178" s="198">
        <v>1</v>
      </c>
      <c r="B178" s="198">
        <v>2</v>
      </c>
      <c r="C178" s="198">
        <v>3</v>
      </c>
      <c r="D178" s="199">
        <v>4</v>
      </c>
      <c r="E178" s="200">
        <v>5</v>
      </c>
      <c r="F178" s="201">
        <v>6</v>
      </c>
      <c r="G178" s="201" t="s">
        <v>357</v>
      </c>
      <c r="H178" s="201" t="s">
        <v>358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">
      <c r="A179" s="202" t="s">
        <v>107</v>
      </c>
      <c r="B179" s="203"/>
      <c r="C179" s="204"/>
      <c r="D179" s="205"/>
      <c r="E179" s="206"/>
      <c r="F179" s="206"/>
      <c r="G179" s="206"/>
      <c r="H179" s="20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207" t="s">
        <v>216</v>
      </c>
      <c r="B180" s="208" t="s">
        <v>217</v>
      </c>
      <c r="C180" s="418"/>
      <c r="D180" s="335"/>
      <c r="E180" s="335"/>
      <c r="F180" s="335"/>
      <c r="G180" s="335"/>
      <c r="H180" s="33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209" t="s">
        <v>218</v>
      </c>
      <c r="B181" s="210" t="s">
        <v>219</v>
      </c>
      <c r="C181" s="211" t="s">
        <v>40</v>
      </c>
      <c r="D181" s="212">
        <v>1</v>
      </c>
      <c r="E181" s="213"/>
      <c r="F181" s="213"/>
      <c r="G181" s="213"/>
      <c r="H181" s="213"/>
      <c r="I181" s="1"/>
      <c r="J181" s="22">
        <v>1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209" t="s">
        <v>220</v>
      </c>
      <c r="B182" s="210" t="s">
        <v>221</v>
      </c>
      <c r="C182" s="211" t="s">
        <v>40</v>
      </c>
      <c r="D182" s="212">
        <v>1</v>
      </c>
      <c r="E182" s="213"/>
      <c r="F182" s="213"/>
      <c r="G182" s="213"/>
      <c r="H182" s="213"/>
      <c r="I182" s="1"/>
      <c r="J182" s="22">
        <v>1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214" t="s">
        <v>222</v>
      </c>
      <c r="B183" s="208" t="s">
        <v>223</v>
      </c>
      <c r="C183" s="418"/>
      <c r="D183" s="335"/>
      <c r="E183" s="335"/>
      <c r="F183" s="335"/>
      <c r="G183" s="335"/>
      <c r="H183" s="33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215" t="s">
        <v>224</v>
      </c>
      <c r="B184" s="208" t="s">
        <v>225</v>
      </c>
      <c r="C184" s="418"/>
      <c r="D184" s="335"/>
      <c r="E184" s="335"/>
      <c r="F184" s="335"/>
      <c r="G184" s="335"/>
      <c r="H184" s="33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214" t="s">
        <v>53</v>
      </c>
      <c r="B185" s="208" t="s">
        <v>226</v>
      </c>
      <c r="C185" s="418"/>
      <c r="D185" s="335"/>
      <c r="E185" s="335"/>
      <c r="F185" s="335"/>
      <c r="G185" s="335"/>
      <c r="H185" s="33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216" t="s">
        <v>43</v>
      </c>
      <c r="B186" s="217" t="s">
        <v>227</v>
      </c>
      <c r="C186" s="205" t="s">
        <v>18</v>
      </c>
      <c r="D186" s="205">
        <v>2</v>
      </c>
      <c r="E186" s="206"/>
      <c r="F186" s="206"/>
      <c r="G186" s="206"/>
      <c r="H186" s="206"/>
      <c r="I186" s="1"/>
      <c r="J186" s="21">
        <v>2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216" t="s">
        <v>45</v>
      </c>
      <c r="B187" s="217" t="s">
        <v>228</v>
      </c>
      <c r="C187" s="205" t="s">
        <v>18</v>
      </c>
      <c r="D187" s="205">
        <v>2</v>
      </c>
      <c r="E187" s="206"/>
      <c r="F187" s="206"/>
      <c r="G187" s="206"/>
      <c r="H187" s="206"/>
      <c r="I187" s="1"/>
      <c r="J187" s="21">
        <v>2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216" t="s">
        <v>47</v>
      </c>
      <c r="B188" s="217" t="s">
        <v>229</v>
      </c>
      <c r="C188" s="205" t="s">
        <v>40</v>
      </c>
      <c r="D188" s="205">
        <v>1</v>
      </c>
      <c r="E188" s="206"/>
      <c r="F188" s="206"/>
      <c r="G188" s="206"/>
      <c r="H188" s="206"/>
      <c r="I188" s="1"/>
      <c r="J188" s="21">
        <v>1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214" t="s">
        <v>57</v>
      </c>
      <c r="B189" s="208" t="s">
        <v>230</v>
      </c>
      <c r="C189" s="418"/>
      <c r="D189" s="335"/>
      <c r="E189" s="335"/>
      <c r="F189" s="335"/>
      <c r="G189" s="335"/>
      <c r="H189" s="33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216" t="s">
        <v>43</v>
      </c>
      <c r="B190" s="217" t="s">
        <v>227</v>
      </c>
      <c r="C190" s="205" t="s">
        <v>18</v>
      </c>
      <c r="D190" s="205">
        <v>2</v>
      </c>
      <c r="E190" s="206"/>
      <c r="F190" s="206"/>
      <c r="G190" s="206"/>
      <c r="H190" s="206"/>
      <c r="I190" s="1"/>
      <c r="J190" s="21">
        <v>2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216" t="s">
        <v>45</v>
      </c>
      <c r="B191" s="217" t="s">
        <v>231</v>
      </c>
      <c r="C191" s="205" t="s">
        <v>18</v>
      </c>
      <c r="D191" s="205">
        <v>2</v>
      </c>
      <c r="E191" s="206"/>
      <c r="F191" s="206"/>
      <c r="G191" s="206"/>
      <c r="H191" s="206"/>
      <c r="I191" s="1"/>
      <c r="J191" s="21">
        <v>2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216" t="s">
        <v>47</v>
      </c>
      <c r="B192" s="217" t="s">
        <v>229</v>
      </c>
      <c r="C192" s="205" t="s">
        <v>40</v>
      </c>
      <c r="D192" s="205">
        <v>1</v>
      </c>
      <c r="E192" s="206"/>
      <c r="F192" s="206"/>
      <c r="G192" s="206"/>
      <c r="H192" s="206"/>
      <c r="I192" s="1"/>
      <c r="J192" s="21">
        <v>1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216" t="s">
        <v>49</v>
      </c>
      <c r="B193" s="217" t="s">
        <v>232</v>
      </c>
      <c r="C193" s="205" t="s">
        <v>18</v>
      </c>
      <c r="D193" s="205">
        <v>2</v>
      </c>
      <c r="E193" s="206"/>
      <c r="F193" s="206"/>
      <c r="G193" s="206"/>
      <c r="H193" s="206"/>
      <c r="I193" s="1"/>
      <c r="J193" s="21">
        <v>2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214" t="s">
        <v>55</v>
      </c>
      <c r="B194" s="208" t="s">
        <v>233</v>
      </c>
      <c r="C194" s="418"/>
      <c r="D194" s="335"/>
      <c r="E194" s="335"/>
      <c r="F194" s="335"/>
      <c r="G194" s="335"/>
      <c r="H194" s="33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216" t="s">
        <v>43</v>
      </c>
      <c r="B195" s="217" t="s">
        <v>227</v>
      </c>
      <c r="C195" s="205" t="s">
        <v>18</v>
      </c>
      <c r="D195" s="205">
        <v>2</v>
      </c>
      <c r="E195" s="206"/>
      <c r="F195" s="206"/>
      <c r="G195" s="206"/>
      <c r="H195" s="206"/>
      <c r="I195" s="1"/>
      <c r="J195" s="21">
        <v>2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216" t="s">
        <v>45</v>
      </c>
      <c r="B196" s="217" t="s">
        <v>231</v>
      </c>
      <c r="C196" s="205" t="s">
        <v>18</v>
      </c>
      <c r="D196" s="205">
        <v>2</v>
      </c>
      <c r="E196" s="206"/>
      <c r="F196" s="206"/>
      <c r="G196" s="206"/>
      <c r="H196" s="206"/>
      <c r="I196" s="1"/>
      <c r="J196" s="21">
        <v>2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216" t="s">
        <v>47</v>
      </c>
      <c r="B197" s="217" t="s">
        <v>229</v>
      </c>
      <c r="C197" s="205" t="s">
        <v>40</v>
      </c>
      <c r="D197" s="205">
        <v>1</v>
      </c>
      <c r="E197" s="206"/>
      <c r="F197" s="206"/>
      <c r="G197" s="206"/>
      <c r="H197" s="206"/>
      <c r="I197" s="1"/>
      <c r="J197" s="21">
        <v>1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215" t="s">
        <v>234</v>
      </c>
      <c r="B198" s="208" t="s">
        <v>235</v>
      </c>
      <c r="C198" s="429"/>
      <c r="D198" s="335"/>
      <c r="E198" s="335"/>
      <c r="F198" s="335"/>
      <c r="G198" s="335"/>
      <c r="H198" s="33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216" t="s">
        <v>43</v>
      </c>
      <c r="B199" s="218" t="s">
        <v>236</v>
      </c>
      <c r="C199" s="205" t="s">
        <v>18</v>
      </c>
      <c r="D199" s="205">
        <v>2</v>
      </c>
      <c r="E199" s="206"/>
      <c r="F199" s="206"/>
      <c r="G199" s="206"/>
      <c r="H199" s="206"/>
      <c r="I199" s="1"/>
      <c r="J199" s="21">
        <v>2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216" t="s">
        <v>45</v>
      </c>
      <c r="B200" s="217" t="s">
        <v>231</v>
      </c>
      <c r="C200" s="205" t="s">
        <v>18</v>
      </c>
      <c r="D200" s="205">
        <v>2</v>
      </c>
      <c r="E200" s="206"/>
      <c r="F200" s="206"/>
      <c r="G200" s="206"/>
      <c r="H200" s="206"/>
      <c r="I200" s="1"/>
      <c r="J200" s="21">
        <v>2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216" t="s">
        <v>47</v>
      </c>
      <c r="B201" s="218" t="s">
        <v>237</v>
      </c>
      <c r="C201" s="205" t="s">
        <v>40</v>
      </c>
      <c r="D201" s="205">
        <v>1</v>
      </c>
      <c r="E201" s="206"/>
      <c r="F201" s="206"/>
      <c r="G201" s="206"/>
      <c r="H201" s="206"/>
      <c r="I201" s="1"/>
      <c r="J201" s="21">
        <v>1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214" t="s">
        <v>238</v>
      </c>
      <c r="B202" s="208" t="s">
        <v>239</v>
      </c>
      <c r="C202" s="418"/>
      <c r="D202" s="335"/>
      <c r="E202" s="335"/>
      <c r="F202" s="335"/>
      <c r="G202" s="335"/>
      <c r="H202" s="33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205" t="s">
        <v>240</v>
      </c>
      <c r="B203" s="219" t="s">
        <v>241</v>
      </c>
      <c r="C203" s="205" t="s">
        <v>40</v>
      </c>
      <c r="D203" s="205">
        <v>1</v>
      </c>
      <c r="E203" s="206"/>
      <c r="F203" s="206"/>
      <c r="G203" s="206"/>
      <c r="H203" s="206"/>
      <c r="I203" s="1"/>
      <c r="J203" s="21">
        <v>1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205" t="s">
        <v>242</v>
      </c>
      <c r="B204" s="219" t="s">
        <v>243</v>
      </c>
      <c r="C204" s="205" t="s">
        <v>40</v>
      </c>
      <c r="D204" s="205">
        <v>1</v>
      </c>
      <c r="E204" s="206"/>
      <c r="F204" s="206"/>
      <c r="G204" s="206"/>
      <c r="H204" s="206"/>
      <c r="I204" s="1"/>
      <c r="J204" s="21">
        <v>1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220" t="s">
        <v>244</v>
      </c>
      <c r="B205" s="221" t="s">
        <v>245</v>
      </c>
      <c r="C205" s="222"/>
      <c r="D205" s="222"/>
      <c r="E205" s="222"/>
      <c r="F205" s="223"/>
      <c r="G205" s="222"/>
      <c r="H205" s="2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220" t="s">
        <v>407</v>
      </c>
      <c r="B206" s="221" t="s">
        <v>408</v>
      </c>
      <c r="C206" s="222"/>
      <c r="D206" s="222"/>
      <c r="E206" s="222"/>
      <c r="F206" s="223"/>
      <c r="G206" s="222"/>
      <c r="H206" s="2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224" t="s">
        <v>409</v>
      </c>
      <c r="B207" s="225" t="s">
        <v>410</v>
      </c>
      <c r="C207" s="224" t="s">
        <v>411</v>
      </c>
      <c r="D207" s="226">
        <v>647520</v>
      </c>
      <c r="E207" s="227"/>
      <c r="F207" s="228"/>
      <c r="G207" s="227"/>
      <c r="H207" s="228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224" t="s">
        <v>45</v>
      </c>
      <c r="B208" s="229" t="s">
        <v>412</v>
      </c>
      <c r="C208" s="224"/>
      <c r="D208" s="224"/>
      <c r="E208" s="227"/>
      <c r="F208" s="228"/>
      <c r="G208" s="227"/>
      <c r="H208" s="228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224" t="s">
        <v>413</v>
      </c>
      <c r="B209" s="229" t="s">
        <v>414</v>
      </c>
      <c r="C209" s="224" t="s">
        <v>40</v>
      </c>
      <c r="D209" s="224">
        <v>1</v>
      </c>
      <c r="E209" s="227"/>
      <c r="F209" s="228"/>
      <c r="G209" s="227"/>
      <c r="H209" s="228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220" t="s">
        <v>415</v>
      </c>
      <c r="B210" s="221" t="s">
        <v>416</v>
      </c>
      <c r="C210" s="230"/>
      <c r="D210" s="231"/>
      <c r="E210" s="232"/>
      <c r="F210" s="233"/>
      <c r="G210" s="232"/>
      <c r="H210" s="23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234" t="s">
        <v>43</v>
      </c>
      <c r="B211" s="235" t="s">
        <v>417</v>
      </c>
      <c r="C211" s="234"/>
      <c r="D211" s="234"/>
      <c r="E211" s="206"/>
      <c r="F211" s="236"/>
      <c r="G211" s="206"/>
      <c r="H211" s="23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234" t="s">
        <v>413</v>
      </c>
      <c r="B212" s="235" t="s">
        <v>418</v>
      </c>
      <c r="C212" s="234" t="s">
        <v>40</v>
      </c>
      <c r="D212" s="234">
        <v>1</v>
      </c>
      <c r="E212" s="206"/>
      <c r="F212" s="236"/>
      <c r="G212" s="206"/>
      <c r="H212" s="23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234" t="s">
        <v>45</v>
      </c>
      <c r="B213" s="235" t="s">
        <v>419</v>
      </c>
      <c r="C213" s="234"/>
      <c r="D213" s="234"/>
      <c r="E213" s="234"/>
      <c r="F213" s="234"/>
      <c r="G213" s="234"/>
      <c r="H213" s="23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234" t="s">
        <v>420</v>
      </c>
      <c r="B214" s="235" t="s">
        <v>421</v>
      </c>
      <c r="C214" s="234" t="s">
        <v>422</v>
      </c>
      <c r="D214" s="234">
        <v>13</v>
      </c>
      <c r="E214" s="206"/>
      <c r="F214" s="236"/>
      <c r="G214" s="206"/>
      <c r="H214" s="23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237" t="s">
        <v>423</v>
      </c>
      <c r="B215" s="238" t="s">
        <v>424</v>
      </c>
      <c r="C215" s="237" t="s">
        <v>422</v>
      </c>
      <c r="D215" s="237">
        <v>26</v>
      </c>
      <c r="E215" s="239"/>
      <c r="F215" s="240"/>
      <c r="G215" s="239"/>
      <c r="H215" s="240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12.75" customHeight="1" x14ac:dyDescent="0.2">
      <c r="A216" s="237" t="s">
        <v>425</v>
      </c>
      <c r="B216" s="238" t="s">
        <v>426</v>
      </c>
      <c r="C216" s="237" t="s">
        <v>422</v>
      </c>
      <c r="D216" s="237">
        <v>7</v>
      </c>
      <c r="E216" s="239"/>
      <c r="F216" s="240"/>
      <c r="G216" s="239"/>
      <c r="H216" s="240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12.75" customHeight="1" x14ac:dyDescent="0.2">
      <c r="A217" s="234" t="s">
        <v>427</v>
      </c>
      <c r="B217" s="235" t="s">
        <v>428</v>
      </c>
      <c r="C217" s="234" t="s">
        <v>422</v>
      </c>
      <c r="D217" s="234">
        <v>2</v>
      </c>
      <c r="E217" s="236"/>
      <c r="F217" s="236"/>
      <c r="G217" s="236"/>
      <c r="H217" s="23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234" t="s">
        <v>429</v>
      </c>
      <c r="B218" s="235" t="s">
        <v>430</v>
      </c>
      <c r="C218" s="234" t="s">
        <v>431</v>
      </c>
      <c r="D218" s="234">
        <v>78</v>
      </c>
      <c r="E218" s="206"/>
      <c r="F218" s="236"/>
      <c r="G218" s="206"/>
      <c r="H218" s="23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234" t="s">
        <v>432</v>
      </c>
      <c r="B219" s="235" t="s">
        <v>433</v>
      </c>
      <c r="C219" s="234" t="s">
        <v>31</v>
      </c>
      <c r="D219" s="234">
        <v>27</v>
      </c>
      <c r="E219" s="206"/>
      <c r="F219" s="236"/>
      <c r="G219" s="206"/>
      <c r="H219" s="23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234" t="s">
        <v>434</v>
      </c>
      <c r="B220" s="235" t="s">
        <v>435</v>
      </c>
      <c r="C220" s="234" t="s">
        <v>31</v>
      </c>
      <c r="D220" s="234">
        <v>27</v>
      </c>
      <c r="E220" s="206"/>
      <c r="F220" s="236"/>
      <c r="G220" s="206"/>
      <c r="H220" s="23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234" t="s">
        <v>436</v>
      </c>
      <c r="B221" s="235" t="s">
        <v>437</v>
      </c>
      <c r="C221" s="234" t="s">
        <v>422</v>
      </c>
      <c r="D221" s="234">
        <v>4</v>
      </c>
      <c r="E221" s="234"/>
      <c r="F221" s="234"/>
      <c r="G221" s="234"/>
      <c r="H221" s="23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234" t="s">
        <v>438</v>
      </c>
      <c r="B222" s="235" t="s">
        <v>439</v>
      </c>
      <c r="C222" s="234" t="s">
        <v>40</v>
      </c>
      <c r="D222" s="234">
        <v>1</v>
      </c>
      <c r="E222" s="234"/>
      <c r="F222" s="234"/>
      <c r="G222" s="234"/>
      <c r="H222" s="23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234" t="s">
        <v>47</v>
      </c>
      <c r="B223" s="235" t="s">
        <v>440</v>
      </c>
      <c r="C223" s="234"/>
      <c r="D223" s="234"/>
      <c r="E223" s="234"/>
      <c r="F223" s="234"/>
      <c r="G223" s="234"/>
      <c r="H223" s="23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234" t="s">
        <v>413</v>
      </c>
      <c r="B224" s="235" t="s">
        <v>418</v>
      </c>
      <c r="C224" s="234" t="s">
        <v>40</v>
      </c>
      <c r="D224" s="234">
        <v>1</v>
      </c>
      <c r="E224" s="234"/>
      <c r="F224" s="234"/>
      <c r="G224" s="234"/>
      <c r="H224" s="23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234" t="s">
        <v>441</v>
      </c>
      <c r="B225" s="235" t="s">
        <v>442</v>
      </c>
      <c r="C225" s="234" t="s">
        <v>40</v>
      </c>
      <c r="D225" s="234">
        <v>1</v>
      </c>
      <c r="E225" s="234"/>
      <c r="F225" s="234"/>
      <c r="G225" s="234"/>
      <c r="H225" s="23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234" t="s">
        <v>49</v>
      </c>
      <c r="B226" s="235" t="s">
        <v>443</v>
      </c>
      <c r="C226" s="234"/>
      <c r="D226" s="234"/>
      <c r="E226" s="234"/>
      <c r="F226" s="234"/>
      <c r="G226" s="234"/>
      <c r="H226" s="23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234" t="s">
        <v>420</v>
      </c>
      <c r="B227" s="235" t="s">
        <v>421</v>
      </c>
      <c r="C227" s="234" t="s">
        <v>422</v>
      </c>
      <c r="D227" s="234">
        <v>8</v>
      </c>
      <c r="E227" s="234"/>
      <c r="F227" s="234"/>
      <c r="G227" s="234"/>
      <c r="H227" s="23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237" t="s">
        <v>423</v>
      </c>
      <c r="B228" s="238" t="s">
        <v>424</v>
      </c>
      <c r="C228" s="237" t="s">
        <v>422</v>
      </c>
      <c r="D228" s="237">
        <v>16</v>
      </c>
      <c r="E228" s="237"/>
      <c r="F228" s="237"/>
      <c r="G228" s="237"/>
      <c r="H228" s="237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12.75" customHeight="1" x14ac:dyDescent="0.2">
      <c r="A229" s="237" t="s">
        <v>425</v>
      </c>
      <c r="B229" s="238" t="s">
        <v>426</v>
      </c>
      <c r="C229" s="237" t="s">
        <v>422</v>
      </c>
      <c r="D229" s="237">
        <v>7</v>
      </c>
      <c r="E229" s="237"/>
      <c r="F229" s="237"/>
      <c r="G229" s="237"/>
      <c r="H229" s="237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12.75" customHeight="1" x14ac:dyDescent="0.2">
      <c r="A230" s="234" t="s">
        <v>427</v>
      </c>
      <c r="B230" s="235" t="s">
        <v>430</v>
      </c>
      <c r="C230" s="234" t="s">
        <v>431</v>
      </c>
      <c r="D230" s="234">
        <v>24</v>
      </c>
      <c r="E230" s="234"/>
      <c r="F230" s="234"/>
      <c r="G230" s="234"/>
      <c r="H230" s="23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234" t="s">
        <v>429</v>
      </c>
      <c r="B231" s="235" t="s">
        <v>433</v>
      </c>
      <c r="C231" s="234" t="s">
        <v>431</v>
      </c>
      <c r="D231" s="234">
        <v>27</v>
      </c>
      <c r="E231" s="234"/>
      <c r="F231" s="234"/>
      <c r="G231" s="234"/>
      <c r="H231" s="23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234" t="s">
        <v>432</v>
      </c>
      <c r="B232" s="235" t="s">
        <v>435</v>
      </c>
      <c r="C232" s="234" t="s">
        <v>431</v>
      </c>
      <c r="D232" s="234">
        <v>21</v>
      </c>
      <c r="E232" s="234"/>
      <c r="F232" s="234"/>
      <c r="G232" s="234"/>
      <c r="H232" s="23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234" t="s">
        <v>444</v>
      </c>
      <c r="B233" s="235" t="s">
        <v>439</v>
      </c>
      <c r="C233" s="234" t="s">
        <v>40</v>
      </c>
      <c r="D233" s="234">
        <v>1</v>
      </c>
      <c r="E233" s="234"/>
      <c r="F233" s="234"/>
      <c r="G233" s="234"/>
      <c r="H233" s="23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234" t="s">
        <v>63</v>
      </c>
      <c r="B234" s="235" t="s">
        <v>445</v>
      </c>
      <c r="C234" s="234"/>
      <c r="D234" s="234"/>
      <c r="E234" s="234"/>
      <c r="F234" s="234"/>
      <c r="G234" s="234"/>
      <c r="H234" s="23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234" t="s">
        <v>413</v>
      </c>
      <c r="B235" s="235" t="s">
        <v>446</v>
      </c>
      <c r="C235" s="234" t="s">
        <v>40</v>
      </c>
      <c r="D235" s="234">
        <v>1</v>
      </c>
      <c r="E235" s="206"/>
      <c r="F235" s="236"/>
      <c r="G235" s="206"/>
      <c r="H235" s="23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234" t="s">
        <v>441</v>
      </c>
      <c r="B236" s="235" t="s">
        <v>442</v>
      </c>
      <c r="C236" s="234" t="s">
        <v>40</v>
      </c>
      <c r="D236" s="234">
        <v>1</v>
      </c>
      <c r="E236" s="206"/>
      <c r="F236" s="236"/>
      <c r="G236" s="206"/>
      <c r="H236" s="23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234" t="s">
        <v>65</v>
      </c>
      <c r="B237" s="235" t="s">
        <v>447</v>
      </c>
      <c r="C237" s="234"/>
      <c r="D237" s="234"/>
      <c r="E237" s="206"/>
      <c r="F237" s="236"/>
      <c r="G237" s="206"/>
      <c r="H237" s="23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234" t="s">
        <v>420</v>
      </c>
      <c r="B238" s="235" t="s">
        <v>421</v>
      </c>
      <c r="C238" s="234" t="s">
        <v>422</v>
      </c>
      <c r="D238" s="234">
        <v>9</v>
      </c>
      <c r="E238" s="206"/>
      <c r="F238" s="236"/>
      <c r="G238" s="206"/>
      <c r="H238" s="23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237" t="s">
        <v>423</v>
      </c>
      <c r="B239" s="238" t="s">
        <v>424</v>
      </c>
      <c r="C239" s="237" t="s">
        <v>422</v>
      </c>
      <c r="D239" s="237">
        <v>18</v>
      </c>
      <c r="E239" s="239"/>
      <c r="F239" s="240"/>
      <c r="G239" s="239"/>
      <c r="H239" s="240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12.75" customHeight="1" x14ac:dyDescent="0.2">
      <c r="A240" s="237" t="s">
        <v>425</v>
      </c>
      <c r="B240" s="238" t="s">
        <v>426</v>
      </c>
      <c r="C240" s="237" t="s">
        <v>422</v>
      </c>
      <c r="D240" s="237">
        <v>8</v>
      </c>
      <c r="E240" s="239"/>
      <c r="F240" s="240"/>
      <c r="G240" s="239"/>
      <c r="H240" s="240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12.75" customHeight="1" x14ac:dyDescent="0.2">
      <c r="A241" s="234" t="s">
        <v>427</v>
      </c>
      <c r="B241" s="235" t="s">
        <v>430</v>
      </c>
      <c r="C241" s="234" t="s">
        <v>431</v>
      </c>
      <c r="D241" s="234">
        <v>27</v>
      </c>
      <c r="E241" s="234"/>
      <c r="F241" s="234"/>
      <c r="G241" s="234"/>
      <c r="H241" s="23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234" t="s">
        <v>429</v>
      </c>
      <c r="B242" s="235" t="s">
        <v>448</v>
      </c>
      <c r="C242" s="234" t="s">
        <v>431</v>
      </c>
      <c r="D242" s="234">
        <v>30</v>
      </c>
      <c r="E242" s="234"/>
      <c r="F242" s="234"/>
      <c r="G242" s="234"/>
      <c r="H242" s="23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234" t="s">
        <v>432</v>
      </c>
      <c r="B243" s="235" t="s">
        <v>435</v>
      </c>
      <c r="C243" s="234" t="s">
        <v>431</v>
      </c>
      <c r="D243" s="234">
        <v>24</v>
      </c>
      <c r="E243" s="234"/>
      <c r="F243" s="234"/>
      <c r="G243" s="234"/>
      <c r="H243" s="23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234" t="s">
        <v>444</v>
      </c>
      <c r="B244" s="235" t="s">
        <v>439</v>
      </c>
      <c r="C244" s="234" t="s">
        <v>40</v>
      </c>
      <c r="D244" s="234">
        <v>1</v>
      </c>
      <c r="E244" s="234"/>
      <c r="F244" s="234"/>
      <c r="G244" s="234"/>
      <c r="H244" s="23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234" t="s">
        <v>449</v>
      </c>
      <c r="B245" s="235" t="s">
        <v>450</v>
      </c>
      <c r="C245" s="234"/>
      <c r="D245" s="234"/>
      <c r="E245" s="234"/>
      <c r="F245" s="234"/>
      <c r="G245" s="234"/>
      <c r="H245" s="23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234" t="s">
        <v>413</v>
      </c>
      <c r="B246" s="235" t="s">
        <v>421</v>
      </c>
      <c r="C246" s="234" t="s">
        <v>422</v>
      </c>
      <c r="D246" s="234">
        <v>2</v>
      </c>
      <c r="E246" s="234"/>
      <c r="F246" s="234"/>
      <c r="G246" s="234"/>
      <c r="H246" s="23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234" t="s">
        <v>441</v>
      </c>
      <c r="B247" s="235" t="s">
        <v>451</v>
      </c>
      <c r="C247" s="234" t="s">
        <v>422</v>
      </c>
      <c r="D247" s="234">
        <v>4</v>
      </c>
      <c r="E247" s="234"/>
      <c r="F247" s="234"/>
      <c r="G247" s="234"/>
      <c r="H247" s="23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234" t="s">
        <v>452</v>
      </c>
      <c r="B248" s="235" t="s">
        <v>448</v>
      </c>
      <c r="C248" s="234" t="s">
        <v>431</v>
      </c>
      <c r="D248" s="234">
        <v>15</v>
      </c>
      <c r="E248" s="234"/>
      <c r="F248" s="234"/>
      <c r="G248" s="234"/>
      <c r="H248" s="23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234" t="s">
        <v>453</v>
      </c>
      <c r="B249" s="235" t="s">
        <v>454</v>
      </c>
      <c r="C249" s="234" t="s">
        <v>431</v>
      </c>
      <c r="D249" s="234">
        <v>15</v>
      </c>
      <c r="E249" s="234"/>
      <c r="F249" s="234"/>
      <c r="G249" s="234"/>
      <c r="H249" s="23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234" t="s">
        <v>455</v>
      </c>
      <c r="B250" s="235" t="s">
        <v>430</v>
      </c>
      <c r="C250" s="234" t="s">
        <v>431</v>
      </c>
      <c r="D250" s="234">
        <v>6</v>
      </c>
      <c r="E250" s="234"/>
      <c r="F250" s="234"/>
      <c r="G250" s="234"/>
      <c r="H250" s="23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234" t="s">
        <v>69</v>
      </c>
      <c r="B251" s="235" t="s">
        <v>456</v>
      </c>
      <c r="C251" s="234" t="s">
        <v>40</v>
      </c>
      <c r="D251" s="234">
        <v>1</v>
      </c>
      <c r="E251" s="234"/>
      <c r="F251" s="234"/>
      <c r="G251" s="234"/>
      <c r="H251" s="23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234" t="s">
        <v>457</v>
      </c>
      <c r="B252" s="235" t="s">
        <v>458</v>
      </c>
      <c r="C252" s="234"/>
      <c r="D252" s="234"/>
      <c r="E252" s="234"/>
      <c r="F252" s="234"/>
      <c r="G252" s="234"/>
      <c r="H252" s="23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234" t="s">
        <v>413</v>
      </c>
      <c r="B253" s="235" t="s">
        <v>459</v>
      </c>
      <c r="C253" s="234" t="s">
        <v>31</v>
      </c>
      <c r="D253" s="234">
        <v>3</v>
      </c>
      <c r="E253" s="234"/>
      <c r="F253" s="234"/>
      <c r="G253" s="234"/>
      <c r="H253" s="23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234" t="s">
        <v>441</v>
      </c>
      <c r="B254" s="235" t="s">
        <v>460</v>
      </c>
      <c r="C254" s="234" t="s">
        <v>31</v>
      </c>
      <c r="D254" s="234">
        <v>2</v>
      </c>
      <c r="E254" s="234"/>
      <c r="F254" s="234"/>
      <c r="G254" s="234"/>
      <c r="H254" s="23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234" t="s">
        <v>452</v>
      </c>
      <c r="B255" s="235" t="s">
        <v>461</v>
      </c>
      <c r="C255" s="234" t="s">
        <v>31</v>
      </c>
      <c r="D255" s="234">
        <v>2</v>
      </c>
      <c r="E255" s="234"/>
      <c r="F255" s="234"/>
      <c r="G255" s="234"/>
      <c r="H255" s="23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234" t="s">
        <v>462</v>
      </c>
      <c r="B256" s="235" t="s">
        <v>463</v>
      </c>
      <c r="C256" s="234" t="s">
        <v>31</v>
      </c>
      <c r="D256" s="234">
        <v>5</v>
      </c>
      <c r="E256" s="234"/>
      <c r="F256" s="234"/>
      <c r="G256" s="234"/>
      <c r="H256" s="23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224" t="s">
        <v>464</v>
      </c>
      <c r="B257" s="225" t="s">
        <v>465</v>
      </c>
      <c r="C257" s="224"/>
      <c r="D257" s="224"/>
      <c r="E257" s="234"/>
      <c r="F257" s="234"/>
      <c r="G257" s="234"/>
      <c r="H257" s="23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224" t="s">
        <v>413</v>
      </c>
      <c r="B258" s="225" t="s">
        <v>466</v>
      </c>
      <c r="C258" s="224" t="s">
        <v>467</v>
      </c>
      <c r="D258" s="226">
        <v>60</v>
      </c>
      <c r="E258" s="234"/>
      <c r="F258" s="234"/>
      <c r="G258" s="234"/>
      <c r="H258" s="23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224" t="s">
        <v>441</v>
      </c>
      <c r="B259" s="225" t="s">
        <v>468</v>
      </c>
      <c r="C259" s="224" t="s">
        <v>467</v>
      </c>
      <c r="D259" s="226">
        <v>1375</v>
      </c>
      <c r="E259" s="234"/>
      <c r="F259" s="234"/>
      <c r="G259" s="234"/>
      <c r="H259" s="23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234" t="s">
        <v>469</v>
      </c>
      <c r="B260" s="235" t="s">
        <v>470</v>
      </c>
      <c r="C260" s="234" t="s">
        <v>31</v>
      </c>
      <c r="D260" s="234">
        <v>1</v>
      </c>
      <c r="E260" s="206"/>
      <c r="F260" s="236"/>
      <c r="G260" s="206"/>
      <c r="H260" s="236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234" t="s">
        <v>471</v>
      </c>
      <c r="B261" s="235" t="s">
        <v>472</v>
      </c>
      <c r="C261" s="234" t="s">
        <v>467</v>
      </c>
      <c r="D261" s="234">
        <v>500</v>
      </c>
      <c r="E261" s="205"/>
      <c r="F261" s="236"/>
      <c r="G261" s="206"/>
      <c r="H261" s="236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234" t="s">
        <v>473</v>
      </c>
      <c r="B262" s="235" t="s">
        <v>474</v>
      </c>
      <c r="C262" s="234" t="s">
        <v>467</v>
      </c>
      <c r="D262" s="234">
        <v>20</v>
      </c>
      <c r="E262" s="205"/>
      <c r="F262" s="236"/>
      <c r="G262" s="206"/>
      <c r="H262" s="236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234" t="s">
        <v>475</v>
      </c>
      <c r="B263" s="235" t="s">
        <v>476</v>
      </c>
      <c r="C263" s="234"/>
      <c r="D263" s="234"/>
      <c r="E263" s="205"/>
      <c r="F263" s="206"/>
      <c r="G263" s="206"/>
      <c r="H263" s="206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234" t="s">
        <v>413</v>
      </c>
      <c r="B264" s="235" t="s">
        <v>477</v>
      </c>
      <c r="C264" s="234" t="s">
        <v>467</v>
      </c>
      <c r="D264" s="234">
        <v>800</v>
      </c>
      <c r="E264" s="205"/>
      <c r="F264" s="206"/>
      <c r="G264" s="206"/>
      <c r="H264" s="206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234" t="s">
        <v>441</v>
      </c>
      <c r="B265" s="235" t="s">
        <v>478</v>
      </c>
      <c r="C265" s="234" t="s">
        <v>467</v>
      </c>
      <c r="D265" s="234">
        <v>500</v>
      </c>
      <c r="E265" s="205"/>
      <c r="F265" s="206"/>
      <c r="G265" s="206"/>
      <c r="H265" s="206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234" t="s">
        <v>452</v>
      </c>
      <c r="B266" s="235" t="s">
        <v>479</v>
      </c>
      <c r="C266" s="234" t="s">
        <v>467</v>
      </c>
      <c r="D266" s="234">
        <v>300</v>
      </c>
      <c r="E266" s="205"/>
      <c r="F266" s="206"/>
      <c r="G266" s="206"/>
      <c r="H266" s="206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234" t="s">
        <v>453</v>
      </c>
      <c r="B267" s="235" t="s">
        <v>480</v>
      </c>
      <c r="C267" s="234" t="s">
        <v>467</v>
      </c>
      <c r="D267" s="234">
        <v>10</v>
      </c>
      <c r="E267" s="205"/>
      <c r="F267" s="206"/>
      <c r="G267" s="206"/>
      <c r="H267" s="206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3" t="s">
        <v>103</v>
      </c>
      <c r="B268" s="34"/>
      <c r="C268" s="43"/>
      <c r="D268" s="197"/>
      <c r="E268" s="197"/>
      <c r="F268" s="44"/>
      <c r="G268" s="197"/>
      <c r="H268" s="4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127" t="s">
        <v>481</v>
      </c>
      <c r="B269" s="129"/>
      <c r="C269" s="129"/>
      <c r="D269" s="142"/>
      <c r="E269" s="131"/>
      <c r="F269" s="131"/>
      <c r="G269" s="131"/>
      <c r="H269" s="131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371" t="s">
        <v>397</v>
      </c>
      <c r="B270" s="343"/>
      <c r="C270" s="343"/>
      <c r="D270" s="343"/>
      <c r="E270" s="343"/>
      <c r="F270" s="343"/>
      <c r="G270" s="343"/>
      <c r="H270" s="343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131"/>
      <c r="B271" s="131"/>
      <c r="C271" s="131"/>
      <c r="D271" s="131"/>
      <c r="E271" s="131"/>
      <c r="F271" s="131"/>
      <c r="G271" s="129"/>
      <c r="H271" s="129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428" t="s">
        <v>2</v>
      </c>
      <c r="B272" s="419" t="s">
        <v>3</v>
      </c>
      <c r="C272" s="329" t="s">
        <v>5</v>
      </c>
      <c r="D272" s="354" t="s">
        <v>6</v>
      </c>
      <c r="E272" s="373" t="s">
        <v>482</v>
      </c>
      <c r="F272" s="331"/>
      <c r="G272" s="373" t="s">
        <v>483</v>
      </c>
      <c r="H272" s="331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0" customHeight="1" x14ac:dyDescent="0.2">
      <c r="A273" s="417"/>
      <c r="B273" s="327"/>
      <c r="C273" s="327"/>
      <c r="D273" s="327"/>
      <c r="E273" s="326" t="s">
        <v>354</v>
      </c>
      <c r="F273" s="419" t="s">
        <v>355</v>
      </c>
      <c r="G273" s="326" t="s">
        <v>354</v>
      </c>
      <c r="H273" s="419" t="s">
        <v>355</v>
      </c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402"/>
      <c r="B274" s="328"/>
      <c r="C274" s="328"/>
      <c r="D274" s="328"/>
      <c r="E274" s="328"/>
      <c r="F274" s="328"/>
      <c r="G274" s="328"/>
      <c r="H274" s="328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3.5" customHeight="1" x14ac:dyDescent="0.2">
      <c r="A275" s="8">
        <v>1</v>
      </c>
      <c r="B275" s="8">
        <v>2</v>
      </c>
      <c r="C275" s="8">
        <v>3</v>
      </c>
      <c r="D275" s="9">
        <v>4</v>
      </c>
      <c r="E275" s="10">
        <v>5</v>
      </c>
      <c r="F275" s="11">
        <v>6</v>
      </c>
      <c r="G275" s="11" t="s">
        <v>357</v>
      </c>
      <c r="H275" s="11" t="s">
        <v>358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3.5" customHeight="1" x14ac:dyDescent="0.2">
      <c r="A276" s="50" t="s">
        <v>107</v>
      </c>
      <c r="B276" s="51"/>
      <c r="C276" s="52"/>
      <c r="D276" s="21"/>
      <c r="E276" s="33"/>
      <c r="F276" s="33"/>
      <c r="G276" s="33"/>
      <c r="H276" s="33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3.5" customHeight="1" x14ac:dyDescent="0.2">
      <c r="A277" s="234" t="s">
        <v>484</v>
      </c>
      <c r="B277" s="235" t="s">
        <v>485</v>
      </c>
      <c r="C277" s="234" t="s">
        <v>467</v>
      </c>
      <c r="D277" s="234">
        <v>1350</v>
      </c>
      <c r="E277" s="33"/>
      <c r="F277" s="106"/>
      <c r="G277" s="33"/>
      <c r="H277" s="106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234" t="s">
        <v>486</v>
      </c>
      <c r="B278" s="235" t="s">
        <v>487</v>
      </c>
      <c r="C278" s="234" t="s">
        <v>40</v>
      </c>
      <c r="D278" s="234">
        <v>1</v>
      </c>
      <c r="E278" s="33"/>
      <c r="F278" s="106"/>
      <c r="G278" s="33"/>
      <c r="H278" s="106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234" t="s">
        <v>488</v>
      </c>
      <c r="B279" s="235" t="s">
        <v>489</v>
      </c>
      <c r="C279" s="234" t="s">
        <v>40</v>
      </c>
      <c r="D279" s="234">
        <v>1</v>
      </c>
      <c r="E279" s="33"/>
      <c r="F279" s="106"/>
      <c r="G279" s="33"/>
      <c r="H279" s="10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234" t="s">
        <v>490</v>
      </c>
      <c r="B280" s="235" t="s">
        <v>491</v>
      </c>
      <c r="C280" s="234" t="s">
        <v>40</v>
      </c>
      <c r="D280" s="234">
        <v>1</v>
      </c>
      <c r="E280" s="33"/>
      <c r="F280" s="106"/>
      <c r="G280" s="33"/>
      <c r="H280" s="10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234" t="s">
        <v>492</v>
      </c>
      <c r="B281" s="235" t="s">
        <v>493</v>
      </c>
      <c r="C281" s="234" t="s">
        <v>31</v>
      </c>
      <c r="D281" s="234">
        <v>3</v>
      </c>
      <c r="E281" s="33"/>
      <c r="F281" s="106"/>
      <c r="G281" s="33"/>
      <c r="H281" s="10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">
      <c r="A282" s="234" t="s">
        <v>494</v>
      </c>
      <c r="B282" s="235" t="s">
        <v>495</v>
      </c>
      <c r="C282" s="234" t="s">
        <v>40</v>
      </c>
      <c r="D282" s="234">
        <v>1</v>
      </c>
      <c r="E282" s="33"/>
      <c r="F282" s="106"/>
      <c r="G282" s="33"/>
      <c r="H282" s="10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234" t="s">
        <v>496</v>
      </c>
      <c r="B283" s="235" t="s">
        <v>497</v>
      </c>
      <c r="C283" s="234" t="s">
        <v>31</v>
      </c>
      <c r="D283" s="234">
        <v>1</v>
      </c>
      <c r="E283" s="33"/>
      <c r="F283" s="106"/>
      <c r="G283" s="33"/>
      <c r="H283" s="10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234" t="s">
        <v>498</v>
      </c>
      <c r="B284" s="235" t="s">
        <v>499</v>
      </c>
      <c r="C284" s="234" t="s">
        <v>31</v>
      </c>
      <c r="D284" s="234">
        <v>3</v>
      </c>
      <c r="E284" s="33"/>
      <c r="F284" s="106"/>
      <c r="G284" s="33"/>
      <c r="H284" s="10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234" t="s">
        <v>500</v>
      </c>
      <c r="B285" s="235" t="s">
        <v>501</v>
      </c>
      <c r="C285" s="234" t="s">
        <v>31</v>
      </c>
      <c r="D285" s="234">
        <v>1</v>
      </c>
      <c r="E285" s="33"/>
      <c r="F285" s="106"/>
      <c r="G285" s="33"/>
      <c r="H285" s="10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234" t="s">
        <v>502</v>
      </c>
      <c r="B286" s="235" t="s">
        <v>503</v>
      </c>
      <c r="C286" s="234" t="s">
        <v>31</v>
      </c>
      <c r="D286" s="234">
        <v>1</v>
      </c>
      <c r="E286" s="33"/>
      <c r="F286" s="106"/>
      <c r="G286" s="33"/>
      <c r="H286" s="10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234" t="s">
        <v>504</v>
      </c>
      <c r="B287" s="235" t="s">
        <v>505</v>
      </c>
      <c r="C287" s="234" t="s">
        <v>40</v>
      </c>
      <c r="D287" s="234">
        <v>1</v>
      </c>
      <c r="E287" s="33"/>
      <c r="F287" s="106"/>
      <c r="G287" s="33"/>
      <c r="H287" s="10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234" t="s">
        <v>506</v>
      </c>
      <c r="B288" s="235" t="s">
        <v>507</v>
      </c>
      <c r="C288" s="234" t="s">
        <v>467</v>
      </c>
      <c r="D288" s="234">
        <v>190</v>
      </c>
      <c r="E288" s="69"/>
      <c r="F288" s="69"/>
      <c r="G288" s="69"/>
      <c r="H288" s="6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220" t="s">
        <v>508</v>
      </c>
      <c r="B289" s="221" t="s">
        <v>509</v>
      </c>
      <c r="C289" s="230"/>
      <c r="D289" s="231"/>
      <c r="E289" s="197"/>
      <c r="F289" s="44"/>
      <c r="G289" s="197"/>
      <c r="H289" s="4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234" t="s">
        <v>43</v>
      </c>
      <c r="B290" s="235" t="s">
        <v>510</v>
      </c>
      <c r="C290" s="234"/>
      <c r="D290" s="234"/>
      <c r="E290" s="234"/>
      <c r="F290" s="234"/>
      <c r="G290" s="234"/>
      <c r="H290" s="23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234" t="s">
        <v>53</v>
      </c>
      <c r="B291" s="235" t="s">
        <v>511</v>
      </c>
      <c r="C291" s="234" t="s">
        <v>40</v>
      </c>
      <c r="D291" s="234">
        <v>1</v>
      </c>
      <c r="E291" s="234"/>
      <c r="F291" s="234"/>
      <c r="G291" s="234"/>
      <c r="H291" s="23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234" t="s">
        <v>55</v>
      </c>
      <c r="B292" s="235" t="s">
        <v>512</v>
      </c>
      <c r="C292" s="234" t="s">
        <v>40</v>
      </c>
      <c r="D292" s="234">
        <v>1</v>
      </c>
      <c r="E292" s="234"/>
      <c r="F292" s="234"/>
      <c r="G292" s="234"/>
      <c r="H292" s="23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234" t="s">
        <v>57</v>
      </c>
      <c r="B293" s="235" t="s">
        <v>513</v>
      </c>
      <c r="C293" s="234" t="s">
        <v>40</v>
      </c>
      <c r="D293" s="234">
        <v>1</v>
      </c>
      <c r="E293" s="234"/>
      <c r="F293" s="234"/>
      <c r="G293" s="234"/>
      <c r="H293" s="23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234" t="s">
        <v>45</v>
      </c>
      <c r="B294" s="235" t="s">
        <v>514</v>
      </c>
      <c r="C294" s="234"/>
      <c r="D294" s="234"/>
      <c r="E294" s="234"/>
      <c r="F294" s="234"/>
      <c r="G294" s="234"/>
      <c r="H294" s="23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">
      <c r="A295" s="234" t="s">
        <v>53</v>
      </c>
      <c r="B295" s="235" t="s">
        <v>511</v>
      </c>
      <c r="C295" s="234" t="s">
        <v>40</v>
      </c>
      <c r="D295" s="234">
        <v>1</v>
      </c>
      <c r="E295" s="234"/>
      <c r="F295" s="234"/>
      <c r="G295" s="234"/>
      <c r="H295" s="23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customHeight="1" x14ac:dyDescent="0.2">
      <c r="A296" s="234" t="s">
        <v>55</v>
      </c>
      <c r="B296" s="235" t="s">
        <v>512</v>
      </c>
      <c r="C296" s="234" t="s">
        <v>40</v>
      </c>
      <c r="D296" s="234">
        <v>1</v>
      </c>
      <c r="E296" s="234"/>
      <c r="F296" s="234"/>
      <c r="G296" s="234"/>
      <c r="H296" s="23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234" t="s">
        <v>57</v>
      </c>
      <c r="B297" s="235" t="s">
        <v>515</v>
      </c>
      <c r="C297" s="234" t="s">
        <v>40</v>
      </c>
      <c r="D297" s="234">
        <v>1</v>
      </c>
      <c r="E297" s="234"/>
      <c r="F297" s="234"/>
      <c r="G297" s="234"/>
      <c r="H297" s="23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234" t="s">
        <v>47</v>
      </c>
      <c r="B298" s="235" t="s">
        <v>516</v>
      </c>
      <c r="C298" s="234"/>
      <c r="D298" s="234"/>
      <c r="E298" s="234"/>
      <c r="F298" s="234"/>
      <c r="G298" s="234"/>
      <c r="H298" s="23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234" t="s">
        <v>53</v>
      </c>
      <c r="B299" s="235" t="s">
        <v>511</v>
      </c>
      <c r="C299" s="234" t="s">
        <v>40</v>
      </c>
      <c r="D299" s="234">
        <v>1</v>
      </c>
      <c r="E299" s="234"/>
      <c r="F299" s="234"/>
      <c r="G299" s="234"/>
      <c r="H299" s="23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234" t="s">
        <v>55</v>
      </c>
      <c r="B300" s="235" t="s">
        <v>512</v>
      </c>
      <c r="C300" s="234" t="s">
        <v>40</v>
      </c>
      <c r="D300" s="234">
        <v>1</v>
      </c>
      <c r="E300" s="33"/>
      <c r="F300" s="106"/>
      <c r="G300" s="33"/>
      <c r="H300" s="10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">
      <c r="A301" s="234" t="s">
        <v>57</v>
      </c>
      <c r="B301" s="235" t="s">
        <v>517</v>
      </c>
      <c r="C301" s="234" t="s">
        <v>40</v>
      </c>
      <c r="D301" s="234">
        <v>1</v>
      </c>
      <c r="E301" s="33"/>
      <c r="F301" s="106"/>
      <c r="G301" s="33"/>
      <c r="H301" s="10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220" t="s">
        <v>518</v>
      </c>
      <c r="B302" s="221" t="s">
        <v>519</v>
      </c>
      <c r="C302" s="241"/>
      <c r="D302" s="222"/>
      <c r="E302" s="197"/>
      <c r="F302" s="44"/>
      <c r="G302" s="197"/>
      <c r="H302" s="4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234" t="s">
        <v>43</v>
      </c>
      <c r="B303" s="235" t="s">
        <v>520</v>
      </c>
      <c r="C303" s="234" t="s">
        <v>31</v>
      </c>
      <c r="D303" s="234">
        <v>5</v>
      </c>
      <c r="E303" s="33"/>
      <c r="F303" s="106"/>
      <c r="G303" s="33"/>
      <c r="H303" s="10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234" t="s">
        <v>45</v>
      </c>
      <c r="B304" s="235" t="s">
        <v>521</v>
      </c>
      <c r="C304" s="234" t="s">
        <v>31</v>
      </c>
      <c r="D304" s="234">
        <v>3</v>
      </c>
      <c r="E304" s="33"/>
      <c r="F304" s="33"/>
      <c r="G304" s="33"/>
      <c r="H304" s="3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5.5" customHeight="1" x14ac:dyDescent="0.2">
      <c r="A305" s="220" t="s">
        <v>522</v>
      </c>
      <c r="B305" s="221" t="s">
        <v>523</v>
      </c>
      <c r="C305" s="242" t="s">
        <v>40</v>
      </c>
      <c r="D305" s="242">
        <v>1</v>
      </c>
      <c r="E305" s="221"/>
      <c r="F305" s="221"/>
      <c r="G305" s="221"/>
      <c r="H305" s="22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220" t="s">
        <v>247</v>
      </c>
      <c r="B306" s="243" t="s">
        <v>369</v>
      </c>
      <c r="C306" s="242"/>
      <c r="D306" s="242"/>
      <c r="E306" s="41"/>
      <c r="F306" s="41"/>
      <c r="G306" s="41"/>
      <c r="H306" s="4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5.5" customHeight="1" x14ac:dyDescent="0.2">
      <c r="A307" s="244" t="s">
        <v>249</v>
      </c>
      <c r="B307" s="235" t="s">
        <v>250</v>
      </c>
      <c r="C307" s="244" t="s">
        <v>40</v>
      </c>
      <c r="D307" s="244">
        <v>1</v>
      </c>
      <c r="E307" s="33"/>
      <c r="F307" s="33"/>
      <c r="G307" s="33"/>
      <c r="H307" s="33"/>
      <c r="I307" s="1"/>
      <c r="J307" s="21">
        <v>1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244" t="s">
        <v>251</v>
      </c>
      <c r="B308" s="235" t="s">
        <v>252</v>
      </c>
      <c r="C308" s="244" t="s">
        <v>40</v>
      </c>
      <c r="D308" s="244">
        <v>1</v>
      </c>
      <c r="E308" s="33"/>
      <c r="F308" s="33"/>
      <c r="G308" s="33"/>
      <c r="H308" s="33"/>
      <c r="I308" s="1"/>
      <c r="J308" s="21">
        <v>1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7" customHeight="1" x14ac:dyDescent="0.2">
      <c r="A309" s="21" t="s">
        <v>253</v>
      </c>
      <c r="B309" s="88" t="s">
        <v>254</v>
      </c>
      <c r="C309" s="21" t="s">
        <v>40</v>
      </c>
      <c r="D309" s="21">
        <v>1</v>
      </c>
      <c r="E309" s="1"/>
      <c r="F309" s="33"/>
      <c r="G309" s="33"/>
      <c r="H309" s="1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2.5" customHeight="1" x14ac:dyDescent="0.2">
      <c r="A310" s="6" t="s">
        <v>255</v>
      </c>
      <c r="B310" s="89" t="s">
        <v>256</v>
      </c>
      <c r="C310" s="40"/>
      <c r="D310" s="40"/>
      <c r="E310" s="41"/>
      <c r="F310" s="41"/>
      <c r="G310" s="41"/>
      <c r="H310" s="4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21" t="s">
        <v>257</v>
      </c>
      <c r="B311" s="88" t="s">
        <v>258</v>
      </c>
      <c r="C311" s="21" t="s">
        <v>40</v>
      </c>
      <c r="D311" s="21">
        <v>1</v>
      </c>
      <c r="E311" s="33"/>
      <c r="F311" s="33"/>
      <c r="G311" s="33"/>
      <c r="H311" s="33"/>
      <c r="I311" s="1"/>
      <c r="J311" s="21">
        <v>1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2.5" customHeight="1" x14ac:dyDescent="0.2">
      <c r="A312" s="21" t="s">
        <v>259</v>
      </c>
      <c r="B312" s="88" t="s">
        <v>260</v>
      </c>
      <c r="C312" s="21" t="s">
        <v>40</v>
      </c>
      <c r="D312" s="21">
        <v>1</v>
      </c>
      <c r="E312" s="33"/>
      <c r="F312" s="33"/>
      <c r="G312" s="33"/>
      <c r="H312" s="33"/>
      <c r="I312" s="1"/>
      <c r="J312" s="21">
        <v>1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21" t="s">
        <v>261</v>
      </c>
      <c r="B313" s="88" t="s">
        <v>262</v>
      </c>
      <c r="C313" s="21" t="s">
        <v>40</v>
      </c>
      <c r="D313" s="21">
        <v>1</v>
      </c>
      <c r="E313" s="33"/>
      <c r="F313" s="33"/>
      <c r="G313" s="33"/>
      <c r="H313" s="33"/>
      <c r="I313" s="1"/>
      <c r="J313" s="21">
        <v>1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6" t="s">
        <v>263</v>
      </c>
      <c r="B314" s="89" t="s">
        <v>264</v>
      </c>
      <c r="C314" s="40"/>
      <c r="D314" s="40"/>
      <c r="E314" s="41"/>
      <c r="F314" s="41"/>
      <c r="G314" s="41"/>
      <c r="H314" s="4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90" t="s">
        <v>265</v>
      </c>
      <c r="B315" s="88" t="s">
        <v>266</v>
      </c>
      <c r="C315" s="21" t="s">
        <v>40</v>
      </c>
      <c r="D315" s="21">
        <v>1</v>
      </c>
      <c r="E315" s="33"/>
      <c r="F315" s="33"/>
      <c r="G315" s="33"/>
      <c r="H315" s="33"/>
      <c r="I315" s="1"/>
      <c r="J315" s="21">
        <v>1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53" t="s">
        <v>103</v>
      </c>
      <c r="B316" s="34"/>
      <c r="C316" s="43"/>
      <c r="D316" s="197"/>
      <c r="E316" s="197"/>
      <c r="F316" s="44"/>
      <c r="G316" s="197"/>
      <c r="H316" s="4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27" t="s">
        <v>524</v>
      </c>
      <c r="B317" s="129"/>
      <c r="C317" s="129"/>
      <c r="D317" s="142"/>
      <c r="E317" s="131"/>
      <c r="F317" s="131"/>
      <c r="G317" s="131"/>
      <c r="H317" s="13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29"/>
      <c r="B318" s="132"/>
      <c r="C318" s="391"/>
      <c r="D318" s="343"/>
      <c r="E318" s="343"/>
      <c r="F318" s="343"/>
      <c r="G318" s="129"/>
      <c r="H318" s="12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2">
      <c r="A319" s="356"/>
      <c r="B319" s="343"/>
      <c r="C319" s="343"/>
      <c r="D319" s="343"/>
      <c r="E319" s="343"/>
      <c r="F319" s="343"/>
      <c r="G319" s="5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0" customHeight="1" x14ac:dyDescent="0.2">
      <c r="A320" s="427" t="s">
        <v>525</v>
      </c>
      <c r="B320" s="345"/>
      <c r="C320" s="345"/>
      <c r="D320" s="345"/>
      <c r="E320" s="345"/>
      <c r="F320" s="345"/>
      <c r="G320" s="345"/>
      <c r="H320" s="34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428" t="s">
        <v>2</v>
      </c>
      <c r="B321" s="419" t="s">
        <v>3</v>
      </c>
      <c r="C321" s="329" t="s">
        <v>5</v>
      </c>
      <c r="D321" s="354" t="s">
        <v>6</v>
      </c>
      <c r="E321" s="373" t="s">
        <v>526</v>
      </c>
      <c r="F321" s="331"/>
      <c r="G321" s="373" t="s">
        <v>527</v>
      </c>
      <c r="H321" s="400"/>
      <c r="I321" s="245"/>
      <c r="J321" s="245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6" customHeight="1" x14ac:dyDescent="0.2">
      <c r="A322" s="417"/>
      <c r="B322" s="327"/>
      <c r="C322" s="327"/>
      <c r="D322" s="327"/>
      <c r="E322" s="326" t="s">
        <v>354</v>
      </c>
      <c r="F322" s="419" t="s">
        <v>355</v>
      </c>
      <c r="G322" s="326" t="s">
        <v>354</v>
      </c>
      <c r="H322" s="425" t="s">
        <v>355</v>
      </c>
      <c r="I322" s="245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402"/>
      <c r="B323" s="328"/>
      <c r="C323" s="328"/>
      <c r="D323" s="328"/>
      <c r="E323" s="328"/>
      <c r="F323" s="328"/>
      <c r="G323" s="328"/>
      <c r="H323" s="42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8">
        <v>1</v>
      </c>
      <c r="B324" s="8">
        <v>2</v>
      </c>
      <c r="C324" s="8">
        <v>3</v>
      </c>
      <c r="D324" s="9">
        <v>4</v>
      </c>
      <c r="E324" s="246">
        <v>5</v>
      </c>
      <c r="F324" s="247">
        <v>6</v>
      </c>
      <c r="G324" s="247" t="s">
        <v>357</v>
      </c>
      <c r="H324" s="248" t="s">
        <v>358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">
      <c r="A325" s="50" t="s">
        <v>107</v>
      </c>
      <c r="B325" s="51"/>
      <c r="C325" s="52"/>
      <c r="D325" s="21"/>
      <c r="E325" s="33"/>
      <c r="F325" s="33"/>
      <c r="G325" s="33"/>
      <c r="H325" s="3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249">
        <v>2</v>
      </c>
      <c r="B326" s="420" t="s">
        <v>528</v>
      </c>
      <c r="C326" s="335"/>
      <c r="D326" s="249"/>
      <c r="E326" s="249"/>
      <c r="F326" s="249"/>
      <c r="G326" s="250"/>
      <c r="H326" s="25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252" t="s">
        <v>529</v>
      </c>
      <c r="B327" s="253" t="s">
        <v>530</v>
      </c>
      <c r="C327" s="254" t="s">
        <v>390</v>
      </c>
      <c r="D327" s="255">
        <v>1</v>
      </c>
      <c r="E327" s="255"/>
      <c r="F327" s="255"/>
      <c r="G327" s="227" t="s">
        <v>531</v>
      </c>
      <c r="H327" s="227" t="s">
        <v>531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5.5" customHeight="1" x14ac:dyDescent="0.25">
      <c r="A328" s="252" t="s">
        <v>532</v>
      </c>
      <c r="B328" s="256" t="s">
        <v>533</v>
      </c>
      <c r="C328" s="254" t="s">
        <v>390</v>
      </c>
      <c r="D328" s="255">
        <v>1</v>
      </c>
      <c r="E328" s="255"/>
      <c r="F328" s="255"/>
      <c r="G328" s="227"/>
      <c r="H328" s="22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257" t="s">
        <v>376</v>
      </c>
      <c r="B329" s="221"/>
      <c r="C329" s="241"/>
      <c r="D329" s="222"/>
      <c r="E329" s="222"/>
      <c r="F329" s="223"/>
      <c r="G329" s="222"/>
      <c r="H329" s="22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07"/>
      <c r="B330" s="108"/>
      <c r="C330" s="5"/>
      <c r="D330" s="55"/>
      <c r="E330" s="56"/>
      <c r="F330" s="56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07" t="s">
        <v>534</v>
      </c>
      <c r="B331" s="5"/>
      <c r="C331" s="5"/>
      <c r="D331" s="10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">
      <c r="A332" s="5"/>
      <c r="B332" s="258" t="s">
        <v>535</v>
      </c>
      <c r="C332" s="5"/>
      <c r="D332" s="55"/>
      <c r="E332" s="56"/>
      <c r="F332" s="56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">
      <c r="A333" s="5"/>
      <c r="B333" s="258" t="s">
        <v>536</v>
      </c>
      <c r="C333" s="5"/>
      <c r="D333" s="55"/>
      <c r="E333" s="56"/>
      <c r="F333" s="56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83"/>
      <c r="B334" s="1"/>
      <c r="C334" s="81"/>
      <c r="D334" s="84"/>
      <c r="E334" s="81"/>
      <c r="F334" s="8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 x14ac:dyDescent="0.2">
      <c r="A335" s="110">
        <v>1</v>
      </c>
      <c r="B335" s="348" t="s">
        <v>350</v>
      </c>
      <c r="C335" s="343"/>
      <c r="D335" s="343"/>
      <c r="E335" s="343"/>
      <c r="F335" s="343"/>
      <c r="G335" s="343"/>
      <c r="H335" s="34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346"/>
      <c r="B336" s="111"/>
      <c r="C336" s="111"/>
      <c r="D336" s="113"/>
      <c r="E336" s="111"/>
      <c r="F336" s="11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343"/>
      <c r="B337" s="5"/>
      <c r="C337" s="55"/>
      <c r="D337" s="109"/>
      <c r="E337" s="55"/>
      <c r="F337" s="5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343"/>
      <c r="B338" s="5"/>
      <c r="C338" s="55"/>
      <c r="D338" s="109"/>
      <c r="E338" s="55"/>
      <c r="F338" s="5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343"/>
      <c r="B339" s="5"/>
      <c r="C339" s="55"/>
      <c r="D339" s="109"/>
      <c r="E339" s="55"/>
      <c r="F339" s="5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">
      <c r="A340" s="13"/>
      <c r="B340" s="13"/>
      <c r="C340" s="114"/>
      <c r="D340" s="115"/>
      <c r="E340" s="114"/>
      <c r="F340" s="11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16"/>
      <c r="B341" s="112"/>
      <c r="C341" s="55"/>
      <c r="D341" s="55"/>
      <c r="E341" s="56"/>
      <c r="F341" s="56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17"/>
      <c r="B342" s="111"/>
      <c r="C342" s="55"/>
      <c r="D342" s="55"/>
      <c r="E342" s="56"/>
      <c r="F342" s="56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07"/>
      <c r="B343" s="108"/>
      <c r="C343" s="5"/>
      <c r="D343" s="55"/>
      <c r="E343" s="56"/>
      <c r="F343" s="56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07"/>
      <c r="B344" s="108"/>
      <c r="C344" s="5"/>
      <c r="D344" s="55"/>
      <c r="E344" s="56"/>
      <c r="F344" s="56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07"/>
      <c r="B345" s="108"/>
      <c r="C345" s="5"/>
      <c r="D345" s="55"/>
      <c r="E345" s="56"/>
      <c r="F345" s="56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5"/>
      <c r="B346" s="54"/>
      <c r="C346" s="5"/>
      <c r="D346" s="55"/>
      <c r="E346" s="56"/>
      <c r="F346" s="56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5"/>
      <c r="B347" s="54"/>
      <c r="C347" s="5"/>
      <c r="D347" s="55"/>
      <c r="E347" s="56"/>
      <c r="F347" s="56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5"/>
      <c r="B348" s="54"/>
      <c r="C348" s="5"/>
      <c r="D348" s="55"/>
      <c r="E348" s="56"/>
      <c r="F348" s="56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x14ac:dyDescent="0.3">
      <c r="A349" s="349"/>
      <c r="B349" s="343"/>
      <c r="C349" s="343"/>
      <c r="D349" s="343"/>
      <c r="E349" s="343"/>
      <c r="F349" s="34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50"/>
      <c r="B350" s="343"/>
      <c r="C350" s="343"/>
      <c r="D350" s="343"/>
      <c r="E350" s="343"/>
      <c r="F350" s="34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351"/>
      <c r="B351" s="343"/>
      <c r="C351" s="343"/>
      <c r="D351" s="343"/>
      <c r="E351" s="343"/>
      <c r="F351" s="34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83"/>
      <c r="B352" s="83"/>
      <c r="C352" s="81"/>
      <c r="D352" s="84"/>
      <c r="E352" s="81"/>
      <c r="F352" s="8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5"/>
      <c r="B353" s="5"/>
      <c r="C353" s="5"/>
      <c r="D353" s="55"/>
      <c r="E353" s="352"/>
      <c r="F353" s="34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346"/>
      <c r="B354" s="346"/>
      <c r="C354" s="55"/>
      <c r="D354" s="109"/>
      <c r="E354" s="55"/>
      <c r="F354" s="5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343"/>
      <c r="B355" s="343"/>
      <c r="C355" s="55"/>
      <c r="D355" s="109"/>
      <c r="E355" s="55"/>
      <c r="F355" s="5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343"/>
      <c r="B356" s="343"/>
      <c r="C356" s="55"/>
      <c r="D356" s="109"/>
      <c r="E356" s="55"/>
      <c r="F356" s="5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343"/>
      <c r="B357" s="343"/>
      <c r="C357" s="55"/>
      <c r="D357" s="109"/>
      <c r="E357" s="55"/>
      <c r="F357" s="5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">
      <c r="A358" s="13"/>
      <c r="B358" s="13"/>
      <c r="C358" s="114"/>
      <c r="D358" s="115"/>
      <c r="E358" s="114"/>
      <c r="F358" s="11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16"/>
      <c r="B359" s="112"/>
      <c r="C359" s="55"/>
      <c r="D359" s="55"/>
      <c r="E359" s="56"/>
      <c r="F359" s="56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17"/>
      <c r="B360" s="119"/>
      <c r="C360" s="55"/>
      <c r="D360" s="55"/>
      <c r="E360" s="56"/>
      <c r="F360" s="56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17"/>
      <c r="B361" s="111"/>
      <c r="C361" s="55"/>
      <c r="D361" s="55"/>
      <c r="E361" s="56"/>
      <c r="F361" s="56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17"/>
      <c r="B362" s="111"/>
      <c r="C362" s="55"/>
      <c r="D362" s="55"/>
      <c r="E362" s="56"/>
      <c r="F362" s="56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17"/>
      <c r="B363" s="111"/>
      <c r="C363" s="55"/>
      <c r="D363" s="55"/>
      <c r="E363" s="56"/>
      <c r="F363" s="56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17"/>
      <c r="B364" s="111"/>
      <c r="C364" s="55"/>
      <c r="D364" s="55"/>
      <c r="E364" s="56"/>
      <c r="F364" s="56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17"/>
      <c r="B365" s="119"/>
      <c r="C365" s="55"/>
      <c r="D365" s="55"/>
      <c r="E365" s="56"/>
      <c r="F365" s="56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17"/>
      <c r="B366" s="120"/>
      <c r="C366" s="55"/>
      <c r="D366" s="55"/>
      <c r="E366" s="56"/>
      <c r="F366" s="56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17"/>
      <c r="B367" s="120"/>
      <c r="C367" s="55"/>
      <c r="D367" s="55"/>
      <c r="E367" s="56"/>
      <c r="F367" s="56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17"/>
      <c r="B368" s="119"/>
      <c r="C368" s="55"/>
      <c r="D368" s="55"/>
      <c r="E368" s="1"/>
      <c r="F368" s="56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17"/>
      <c r="B369" s="111"/>
      <c r="C369" s="55"/>
      <c r="D369" s="55"/>
      <c r="E369" s="56"/>
      <c r="F369" s="56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17"/>
      <c r="B370" s="120"/>
      <c r="C370" s="55"/>
      <c r="D370" s="55"/>
      <c r="E370" s="56"/>
      <c r="F370" s="56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17"/>
      <c r="B371" s="111"/>
      <c r="C371" s="55"/>
      <c r="D371" s="55"/>
      <c r="E371" s="56"/>
      <c r="F371" s="56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17"/>
      <c r="B372" s="111"/>
      <c r="C372" s="55"/>
      <c r="D372" s="55"/>
      <c r="E372" s="56"/>
      <c r="F372" s="56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17"/>
      <c r="B373" s="111"/>
      <c r="C373" s="55"/>
      <c r="D373" s="55"/>
      <c r="E373" s="56"/>
      <c r="F373" s="56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17"/>
      <c r="B374" s="111"/>
      <c r="C374" s="55"/>
      <c r="D374" s="55"/>
      <c r="E374" s="56"/>
      <c r="F374" s="56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17"/>
      <c r="B375" s="111"/>
      <c r="C375" s="55"/>
      <c r="D375" s="55"/>
      <c r="E375" s="56"/>
      <c r="F375" s="56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17"/>
      <c r="B376" s="111"/>
      <c r="C376" s="55"/>
      <c r="D376" s="55"/>
      <c r="E376" s="56"/>
      <c r="F376" s="56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17"/>
      <c r="B377" s="111"/>
      <c r="C377" s="55"/>
      <c r="D377" s="55"/>
      <c r="E377" s="56"/>
      <c r="F377" s="56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07"/>
      <c r="B378" s="5"/>
      <c r="C378" s="5"/>
      <c r="D378" s="55"/>
      <c r="E378" s="56"/>
      <c r="F378" s="56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07"/>
      <c r="B379" s="108"/>
      <c r="C379" s="5"/>
      <c r="D379" s="55"/>
      <c r="E379" s="56"/>
      <c r="F379" s="56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07"/>
      <c r="B380" s="5"/>
      <c r="C380" s="5"/>
      <c r="D380" s="10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5"/>
      <c r="B381" s="54"/>
      <c r="C381" s="5"/>
      <c r="D381" s="55"/>
      <c r="E381" s="56"/>
      <c r="F381" s="56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5"/>
      <c r="B382" s="54"/>
      <c r="C382" s="5"/>
      <c r="D382" s="55"/>
      <c r="E382" s="56"/>
      <c r="F382" s="56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5"/>
      <c r="B383" s="5"/>
      <c r="C383" s="1"/>
      <c r="D383" s="55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5"/>
      <c r="B384" s="5"/>
      <c r="C384" s="1"/>
      <c r="D384" s="55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5"/>
      <c r="B385" s="5"/>
      <c r="C385" s="1"/>
      <c r="D385" s="55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5"/>
      <c r="B386" s="5"/>
      <c r="C386" s="1"/>
      <c r="D386" s="55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5"/>
      <c r="B387" s="5"/>
      <c r="C387" s="1"/>
      <c r="D387" s="55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5"/>
      <c r="B388" s="5"/>
      <c r="C388" s="1"/>
      <c r="D388" s="55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5"/>
      <c r="B389" s="5"/>
      <c r="C389" s="1"/>
      <c r="D389" s="55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5"/>
      <c r="B390" s="5"/>
      <c r="C390" s="1"/>
      <c r="D390" s="55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5"/>
      <c r="B391" s="5"/>
      <c r="C391" s="1"/>
      <c r="D391" s="55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5"/>
      <c r="B392" s="5"/>
      <c r="C392" s="1"/>
      <c r="D392" s="55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5"/>
      <c r="B393" s="5"/>
      <c r="C393" s="1"/>
      <c r="D393" s="55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5"/>
      <c r="B394" s="5"/>
      <c r="C394" s="1"/>
      <c r="D394" s="55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5"/>
      <c r="B395" s="5"/>
      <c r="C395" s="1"/>
      <c r="D395" s="55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5"/>
      <c r="B396" s="5"/>
      <c r="C396" s="1"/>
      <c r="D396" s="55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5"/>
      <c r="B397" s="5"/>
      <c r="C397" s="1"/>
      <c r="D397" s="55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5"/>
      <c r="B398" s="5"/>
      <c r="C398" s="1"/>
      <c r="D398" s="55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5"/>
      <c r="B399" s="5"/>
      <c r="C399" s="1"/>
      <c r="D399" s="55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5"/>
      <c r="B400" s="5"/>
      <c r="C400" s="1"/>
      <c r="D400" s="55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5"/>
      <c r="B401" s="5"/>
      <c r="C401" s="1"/>
      <c r="D401" s="55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5"/>
      <c r="B402" s="5"/>
      <c r="C402" s="1"/>
      <c r="D402" s="55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5"/>
      <c r="B403" s="5"/>
      <c r="C403" s="1"/>
      <c r="D403" s="55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5"/>
      <c r="B404" s="5"/>
      <c r="C404" s="1"/>
      <c r="D404" s="55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5"/>
      <c r="B405" s="5"/>
      <c r="C405" s="1"/>
      <c r="D405" s="55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5"/>
      <c r="B406" s="5"/>
      <c r="C406" s="1"/>
      <c r="D406" s="55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5"/>
      <c r="B407" s="5"/>
      <c r="C407" s="1"/>
      <c r="D407" s="55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5"/>
      <c r="B408" s="5"/>
      <c r="C408" s="1"/>
      <c r="D408" s="55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5"/>
      <c r="B409" s="5"/>
      <c r="C409" s="1"/>
      <c r="D409" s="55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5"/>
      <c r="B410" s="5"/>
      <c r="C410" s="1"/>
      <c r="D410" s="55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5"/>
      <c r="B411" s="5"/>
      <c r="C411" s="1"/>
      <c r="D411" s="55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5"/>
      <c r="B412" s="5"/>
      <c r="C412" s="1"/>
      <c r="D412" s="55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5"/>
      <c r="B413" s="5"/>
      <c r="C413" s="1"/>
      <c r="D413" s="55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5"/>
      <c r="B414" s="5"/>
      <c r="C414" s="1"/>
      <c r="D414" s="55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5"/>
      <c r="B415" s="5"/>
      <c r="C415" s="1"/>
      <c r="D415" s="55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5"/>
      <c r="B416" s="5"/>
      <c r="C416" s="1"/>
      <c r="D416" s="55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5"/>
      <c r="B417" s="5"/>
      <c r="C417" s="1"/>
      <c r="D417" s="55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5"/>
      <c r="B418" s="5"/>
      <c r="C418" s="1"/>
      <c r="D418" s="55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5"/>
      <c r="B419" s="5"/>
      <c r="C419" s="1"/>
      <c r="D419" s="55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5"/>
      <c r="B420" s="5"/>
      <c r="C420" s="1"/>
      <c r="D420" s="55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5"/>
      <c r="B421" s="5"/>
      <c r="C421" s="1"/>
      <c r="D421" s="55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5"/>
      <c r="B422" s="5"/>
      <c r="C422" s="1"/>
      <c r="D422" s="55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5"/>
      <c r="B423" s="5"/>
      <c r="C423" s="1"/>
      <c r="D423" s="55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5"/>
      <c r="B424" s="5"/>
      <c r="C424" s="1"/>
      <c r="D424" s="55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5"/>
      <c r="B425" s="5"/>
      <c r="C425" s="1"/>
      <c r="D425" s="55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5"/>
      <c r="B426" s="5"/>
      <c r="C426" s="1"/>
      <c r="D426" s="55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5"/>
      <c r="B427" s="5"/>
      <c r="C427" s="1"/>
      <c r="D427" s="55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5"/>
      <c r="B428" s="5"/>
      <c r="C428" s="1"/>
      <c r="D428" s="55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5"/>
      <c r="B429" s="5"/>
      <c r="C429" s="1"/>
      <c r="D429" s="55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5"/>
      <c r="B430" s="5"/>
      <c r="C430" s="1"/>
      <c r="D430" s="55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5"/>
      <c r="B431" s="5"/>
      <c r="C431" s="1"/>
      <c r="D431" s="55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5"/>
      <c r="B432" s="5"/>
      <c r="C432" s="1"/>
      <c r="D432" s="55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5"/>
      <c r="B433" s="5"/>
      <c r="C433" s="1"/>
      <c r="D433" s="55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5"/>
      <c r="B434" s="5"/>
      <c r="C434" s="1"/>
      <c r="D434" s="55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5"/>
      <c r="B435" s="5"/>
      <c r="C435" s="1"/>
      <c r="D435" s="55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5"/>
      <c r="B436" s="5"/>
      <c r="C436" s="1"/>
      <c r="D436" s="55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5"/>
      <c r="B437" s="5"/>
      <c r="C437" s="1"/>
      <c r="D437" s="55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5"/>
      <c r="B438" s="5"/>
      <c r="C438" s="1"/>
      <c r="D438" s="55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5"/>
      <c r="B439" s="5"/>
      <c r="C439" s="1"/>
      <c r="D439" s="55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5"/>
      <c r="B440" s="5"/>
      <c r="C440" s="1"/>
      <c r="D440" s="55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5"/>
      <c r="B441" s="5"/>
      <c r="C441" s="1"/>
      <c r="D441" s="55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5"/>
      <c r="B442" s="5"/>
      <c r="C442" s="1"/>
      <c r="D442" s="55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5"/>
      <c r="B443" s="5"/>
      <c r="C443" s="1"/>
      <c r="D443" s="55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5"/>
      <c r="B444" s="5"/>
      <c r="C444" s="1"/>
      <c r="D444" s="55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5"/>
      <c r="B445" s="5"/>
      <c r="C445" s="1"/>
      <c r="D445" s="55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5"/>
      <c r="B446" s="5"/>
      <c r="C446" s="1"/>
      <c r="D446" s="55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5"/>
      <c r="B447" s="5"/>
      <c r="C447" s="1"/>
      <c r="D447" s="55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5"/>
      <c r="B448" s="5"/>
      <c r="C448" s="1"/>
      <c r="D448" s="55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5"/>
      <c r="B449" s="5"/>
      <c r="C449" s="1"/>
      <c r="D449" s="55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5"/>
      <c r="B450" s="5"/>
      <c r="C450" s="1"/>
      <c r="D450" s="55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5"/>
      <c r="B451" s="5"/>
      <c r="C451" s="1"/>
      <c r="D451" s="55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5"/>
      <c r="B452" s="5"/>
      <c r="C452" s="1"/>
      <c r="D452" s="55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5"/>
      <c r="B453" s="5"/>
      <c r="C453" s="1"/>
      <c r="D453" s="55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5"/>
      <c r="B454" s="5"/>
      <c r="C454" s="1"/>
      <c r="D454" s="55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5"/>
      <c r="B455" s="5"/>
      <c r="C455" s="1"/>
      <c r="D455" s="55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5"/>
      <c r="B456" s="5"/>
      <c r="C456" s="1"/>
      <c r="D456" s="55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5"/>
      <c r="B457" s="5"/>
      <c r="C457" s="1"/>
      <c r="D457" s="55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5"/>
      <c r="B458" s="5"/>
      <c r="C458" s="1"/>
      <c r="D458" s="55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5"/>
      <c r="B459" s="5"/>
      <c r="C459" s="1"/>
      <c r="D459" s="55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5"/>
      <c r="B460" s="5"/>
      <c r="C460" s="1"/>
      <c r="D460" s="55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5"/>
      <c r="B461" s="5"/>
      <c r="C461" s="1"/>
      <c r="D461" s="55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5"/>
      <c r="B462" s="5"/>
      <c r="C462" s="1"/>
      <c r="D462" s="55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5"/>
      <c r="B463" s="5"/>
      <c r="C463" s="1"/>
      <c r="D463" s="55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5"/>
      <c r="B464" s="5"/>
      <c r="C464" s="1"/>
      <c r="D464" s="55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5"/>
      <c r="B465" s="5"/>
      <c r="C465" s="1"/>
      <c r="D465" s="55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5"/>
      <c r="B466" s="5"/>
      <c r="C466" s="1"/>
      <c r="D466" s="55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5"/>
      <c r="B467" s="5"/>
      <c r="C467" s="1"/>
      <c r="D467" s="55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5"/>
      <c r="B468" s="5"/>
      <c r="C468" s="1"/>
      <c r="D468" s="55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5"/>
      <c r="B469" s="5"/>
      <c r="C469" s="1"/>
      <c r="D469" s="55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5"/>
      <c r="B470" s="5"/>
      <c r="C470" s="1"/>
      <c r="D470" s="55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5"/>
      <c r="B471" s="5"/>
      <c r="C471" s="1"/>
      <c r="D471" s="55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5"/>
      <c r="B472" s="5"/>
      <c r="C472" s="1"/>
      <c r="D472" s="55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5"/>
      <c r="B473" s="5"/>
      <c r="C473" s="1"/>
      <c r="D473" s="55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5"/>
      <c r="B474" s="5"/>
      <c r="C474" s="1"/>
      <c r="D474" s="55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5"/>
      <c r="B475" s="5"/>
      <c r="C475" s="1"/>
      <c r="D475" s="55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5"/>
      <c r="B476" s="5"/>
      <c r="C476" s="1"/>
      <c r="D476" s="55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5"/>
      <c r="B477" s="5"/>
      <c r="C477" s="1"/>
      <c r="D477" s="55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5"/>
      <c r="B478" s="5"/>
      <c r="C478" s="1"/>
      <c r="D478" s="55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5"/>
      <c r="B479" s="5"/>
      <c r="C479" s="1"/>
      <c r="D479" s="55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5"/>
      <c r="B480" s="5"/>
      <c r="C480" s="1"/>
      <c r="D480" s="55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5"/>
      <c r="B481" s="5"/>
      <c r="C481" s="1"/>
      <c r="D481" s="55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5"/>
      <c r="B482" s="5"/>
      <c r="C482" s="1"/>
      <c r="D482" s="55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5"/>
      <c r="B483" s="5"/>
      <c r="C483" s="1"/>
      <c r="D483" s="55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5"/>
      <c r="B484" s="5"/>
      <c r="C484" s="1"/>
      <c r="D484" s="55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5"/>
      <c r="B485" s="5"/>
      <c r="C485" s="1"/>
      <c r="D485" s="55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5"/>
      <c r="B486" s="5"/>
      <c r="C486" s="1"/>
      <c r="D486" s="55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5"/>
      <c r="B487" s="5"/>
      <c r="C487" s="1"/>
      <c r="D487" s="55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5"/>
      <c r="B488" s="5"/>
      <c r="C488" s="1"/>
      <c r="D488" s="55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5"/>
      <c r="B489" s="5"/>
      <c r="C489" s="1"/>
      <c r="D489" s="55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5"/>
      <c r="B490" s="5"/>
      <c r="C490" s="1"/>
      <c r="D490" s="55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5"/>
      <c r="B491" s="5"/>
      <c r="C491" s="1"/>
      <c r="D491" s="55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5"/>
      <c r="B492" s="5"/>
      <c r="C492" s="1"/>
      <c r="D492" s="55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5"/>
      <c r="B493" s="5"/>
      <c r="C493" s="1"/>
      <c r="D493" s="55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5"/>
      <c r="B494" s="5"/>
      <c r="C494" s="1"/>
      <c r="D494" s="55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5"/>
      <c r="B495" s="5"/>
      <c r="C495" s="1"/>
      <c r="D495" s="55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5"/>
      <c r="B496" s="5"/>
      <c r="C496" s="1"/>
      <c r="D496" s="55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5"/>
      <c r="B497" s="5"/>
      <c r="C497" s="1"/>
      <c r="D497" s="55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5"/>
      <c r="B498" s="5"/>
      <c r="C498" s="1"/>
      <c r="D498" s="55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5"/>
      <c r="B499" s="5"/>
      <c r="C499" s="1"/>
      <c r="D499" s="55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5"/>
      <c r="B500" s="5"/>
      <c r="C500" s="1"/>
      <c r="D500" s="55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5"/>
      <c r="B501" s="5"/>
      <c r="C501" s="1"/>
      <c r="D501" s="55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5"/>
      <c r="B502" s="5"/>
      <c r="C502" s="1"/>
      <c r="D502" s="55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5"/>
      <c r="B503" s="5"/>
      <c r="C503" s="1"/>
      <c r="D503" s="55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5"/>
      <c r="B504" s="5"/>
      <c r="C504" s="1"/>
      <c r="D504" s="55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5"/>
      <c r="B505" s="5"/>
      <c r="C505" s="1"/>
      <c r="D505" s="55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5"/>
      <c r="B506" s="5"/>
      <c r="C506" s="1"/>
      <c r="D506" s="55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5"/>
      <c r="B507" s="5"/>
      <c r="C507" s="1"/>
      <c r="D507" s="55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5"/>
      <c r="B508" s="5"/>
      <c r="C508" s="1"/>
      <c r="D508" s="55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5"/>
      <c r="B509" s="5"/>
      <c r="C509" s="1"/>
      <c r="D509" s="55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5"/>
      <c r="B510" s="5"/>
      <c r="C510" s="1"/>
      <c r="D510" s="55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5"/>
      <c r="B511" s="5"/>
      <c r="C511" s="1"/>
      <c r="D511" s="55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5"/>
      <c r="B512" s="5"/>
      <c r="C512" s="1"/>
      <c r="D512" s="55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5"/>
      <c r="B513" s="5"/>
      <c r="C513" s="1"/>
      <c r="D513" s="55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5"/>
      <c r="B514" s="5"/>
      <c r="C514" s="1"/>
      <c r="D514" s="55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5"/>
      <c r="B515" s="5"/>
      <c r="C515" s="1"/>
      <c r="D515" s="55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5"/>
      <c r="B516" s="5"/>
      <c r="C516" s="1"/>
      <c r="D516" s="55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5"/>
      <c r="B517" s="5"/>
      <c r="C517" s="1"/>
      <c r="D517" s="55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5"/>
      <c r="B518" s="5"/>
      <c r="C518" s="1"/>
      <c r="D518" s="55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5"/>
      <c r="B519" s="5"/>
      <c r="C519" s="1"/>
      <c r="D519" s="55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5"/>
      <c r="B520" s="5"/>
      <c r="C520" s="1"/>
      <c r="D520" s="55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5"/>
      <c r="B521" s="5"/>
      <c r="C521" s="1"/>
      <c r="D521" s="55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5"/>
      <c r="B522" s="5"/>
      <c r="C522" s="1"/>
      <c r="D522" s="55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5"/>
      <c r="B523" s="5"/>
      <c r="C523" s="1"/>
      <c r="D523" s="55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5"/>
      <c r="B524" s="5"/>
      <c r="C524" s="1"/>
      <c r="D524" s="55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5"/>
      <c r="B525" s="5"/>
      <c r="C525" s="1"/>
      <c r="D525" s="55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5"/>
      <c r="B526" s="5"/>
      <c r="C526" s="1"/>
      <c r="D526" s="55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5"/>
      <c r="B527" s="5"/>
      <c r="C527" s="1"/>
      <c r="D527" s="55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5"/>
      <c r="B528" s="5"/>
      <c r="C528" s="1"/>
      <c r="D528" s="55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5"/>
      <c r="B529" s="5"/>
      <c r="C529" s="1"/>
      <c r="D529" s="55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5"/>
      <c r="B530" s="5"/>
      <c r="C530" s="1"/>
      <c r="D530" s="55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5"/>
      <c r="B531" s="5"/>
      <c r="C531" s="1"/>
      <c r="D531" s="55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5"/>
      <c r="B532" s="5"/>
      <c r="C532" s="1"/>
      <c r="D532" s="55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5"/>
      <c r="B533" s="5"/>
      <c r="C533" s="1"/>
      <c r="D533" s="55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5"/>
      <c r="B534" s="5"/>
      <c r="C534" s="1"/>
      <c r="D534" s="55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5"/>
      <c r="B535" s="5"/>
      <c r="C535" s="1"/>
      <c r="D535" s="55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5"/>
      <c r="B536" s="5"/>
      <c r="C536" s="1"/>
      <c r="D536" s="55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5"/>
      <c r="B537" s="5"/>
      <c r="C537" s="1"/>
      <c r="D537" s="55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5"/>
      <c r="B538" s="5"/>
      <c r="C538" s="1"/>
      <c r="D538" s="55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5"/>
      <c r="B539" s="5"/>
      <c r="C539" s="1"/>
      <c r="D539" s="55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5"/>
      <c r="B540" s="5"/>
      <c r="C540" s="1"/>
      <c r="D540" s="55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5"/>
      <c r="B541" s="5"/>
      <c r="C541" s="1"/>
      <c r="D541" s="55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5"/>
      <c r="B542" s="5"/>
      <c r="C542" s="1"/>
      <c r="D542" s="55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5"/>
      <c r="B543" s="5"/>
      <c r="C543" s="1"/>
      <c r="D543" s="55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5"/>
      <c r="B544" s="5"/>
      <c r="C544" s="1"/>
      <c r="D544" s="55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5"/>
      <c r="B545" s="5"/>
      <c r="C545" s="1"/>
      <c r="D545" s="55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5"/>
      <c r="B546" s="5"/>
      <c r="C546" s="1"/>
      <c r="D546" s="55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5"/>
      <c r="B547" s="5"/>
      <c r="C547" s="1"/>
      <c r="D547" s="55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5"/>
      <c r="B548" s="5"/>
      <c r="C548" s="1"/>
      <c r="D548" s="55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5"/>
      <c r="B549" s="5"/>
      <c r="C549" s="1"/>
      <c r="D549" s="55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5"/>
      <c r="B550" s="5"/>
      <c r="C550" s="1"/>
      <c r="D550" s="55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5"/>
      <c r="B551" s="5"/>
      <c r="C551" s="1"/>
      <c r="D551" s="55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5"/>
      <c r="B552" s="5"/>
      <c r="C552" s="1"/>
      <c r="D552" s="55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5"/>
      <c r="B553" s="5"/>
      <c r="C553" s="1"/>
      <c r="D553" s="55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5"/>
      <c r="B554" s="5"/>
      <c r="C554" s="1"/>
      <c r="D554" s="55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5"/>
      <c r="B555" s="5"/>
      <c r="C555" s="1"/>
      <c r="D555" s="55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5"/>
      <c r="B556" s="5"/>
      <c r="C556" s="1"/>
      <c r="D556" s="55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5"/>
      <c r="B557" s="5"/>
      <c r="C557" s="1"/>
      <c r="D557" s="55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5"/>
      <c r="B558" s="5"/>
      <c r="C558" s="1"/>
      <c r="D558" s="55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5"/>
      <c r="B559" s="5"/>
      <c r="C559" s="1"/>
      <c r="D559" s="55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5"/>
      <c r="B560" s="5"/>
      <c r="C560" s="1"/>
      <c r="D560" s="55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5"/>
      <c r="B561" s="5"/>
      <c r="C561" s="1"/>
      <c r="D561" s="55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5"/>
      <c r="B562" s="5"/>
      <c r="C562" s="1"/>
      <c r="D562" s="55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5"/>
      <c r="B563" s="5"/>
      <c r="C563" s="1"/>
      <c r="D563" s="55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5"/>
      <c r="B564" s="5"/>
      <c r="C564" s="1"/>
      <c r="D564" s="55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5"/>
      <c r="B565" s="5"/>
      <c r="C565" s="1"/>
      <c r="D565" s="55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5"/>
      <c r="B566" s="5"/>
      <c r="C566" s="1"/>
      <c r="D566" s="55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5"/>
      <c r="B567" s="5"/>
      <c r="C567" s="1"/>
      <c r="D567" s="55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5"/>
      <c r="B568" s="5"/>
      <c r="C568" s="1"/>
      <c r="D568" s="55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5"/>
      <c r="B569" s="5"/>
      <c r="C569" s="1"/>
      <c r="D569" s="55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5"/>
      <c r="B570" s="5"/>
      <c r="C570" s="1"/>
      <c r="D570" s="55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5"/>
      <c r="B571" s="5"/>
      <c r="C571" s="1"/>
      <c r="D571" s="55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5"/>
      <c r="B572" s="5"/>
      <c r="C572" s="1"/>
      <c r="D572" s="55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5"/>
      <c r="B573" s="5"/>
      <c r="C573" s="1"/>
      <c r="D573" s="55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5"/>
      <c r="B574" s="5"/>
      <c r="C574" s="1"/>
      <c r="D574" s="55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5"/>
      <c r="B575" s="5"/>
      <c r="C575" s="1"/>
      <c r="D575" s="55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5"/>
      <c r="B576" s="5"/>
      <c r="C576" s="1"/>
      <c r="D576" s="55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5"/>
      <c r="B577" s="5"/>
      <c r="C577" s="1"/>
      <c r="D577" s="55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5"/>
      <c r="B578" s="5"/>
      <c r="C578" s="1"/>
      <c r="D578" s="55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5"/>
      <c r="B579" s="5"/>
      <c r="C579" s="1"/>
      <c r="D579" s="55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5"/>
      <c r="B580" s="5"/>
      <c r="C580" s="1"/>
      <c r="D580" s="55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5"/>
      <c r="B581" s="5"/>
      <c r="C581" s="1"/>
      <c r="D581" s="55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5"/>
      <c r="B582" s="5"/>
      <c r="C582" s="1"/>
      <c r="D582" s="55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5"/>
      <c r="B583" s="5"/>
      <c r="C583" s="1"/>
      <c r="D583" s="55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5"/>
      <c r="B584" s="5"/>
      <c r="C584" s="1"/>
      <c r="D584" s="55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5"/>
      <c r="B585" s="5"/>
      <c r="C585" s="1"/>
      <c r="D585" s="55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5"/>
      <c r="B586" s="5"/>
      <c r="C586" s="1"/>
      <c r="D586" s="55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5"/>
      <c r="B587" s="5"/>
      <c r="C587" s="1"/>
      <c r="D587" s="55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5"/>
      <c r="B588" s="5"/>
      <c r="C588" s="1"/>
      <c r="D588" s="55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5"/>
      <c r="B589" s="5"/>
      <c r="C589" s="1"/>
      <c r="D589" s="55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5"/>
      <c r="B590" s="5"/>
      <c r="C590" s="1"/>
      <c r="D590" s="55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5"/>
      <c r="B591" s="5"/>
      <c r="C591" s="1"/>
      <c r="D591" s="55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5"/>
      <c r="B592" s="5"/>
      <c r="C592" s="1"/>
      <c r="D592" s="55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5"/>
      <c r="B593" s="5"/>
      <c r="C593" s="1"/>
      <c r="D593" s="55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5"/>
      <c r="B594" s="5"/>
      <c r="C594" s="1"/>
      <c r="D594" s="55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5"/>
      <c r="B595" s="5"/>
      <c r="C595" s="1"/>
      <c r="D595" s="55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5"/>
      <c r="B596" s="5"/>
      <c r="C596" s="1"/>
      <c r="D596" s="55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5"/>
      <c r="B597" s="5"/>
      <c r="C597" s="1"/>
      <c r="D597" s="55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5"/>
      <c r="B598" s="5"/>
      <c r="C598" s="1"/>
      <c r="D598" s="55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5"/>
      <c r="B599" s="5"/>
      <c r="C599" s="1"/>
      <c r="D599" s="55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5"/>
      <c r="B600" s="5"/>
      <c r="C600" s="1"/>
      <c r="D600" s="55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5"/>
      <c r="B601" s="5"/>
      <c r="C601" s="1"/>
      <c r="D601" s="55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5"/>
      <c r="B602" s="5"/>
      <c r="C602" s="1"/>
      <c r="D602" s="55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5"/>
      <c r="B603" s="5"/>
      <c r="C603" s="1"/>
      <c r="D603" s="55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5"/>
      <c r="B604" s="5"/>
      <c r="C604" s="1"/>
      <c r="D604" s="55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5"/>
      <c r="B605" s="5"/>
      <c r="C605" s="1"/>
      <c r="D605" s="55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5"/>
      <c r="B606" s="5"/>
      <c r="C606" s="1"/>
      <c r="D606" s="55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5"/>
      <c r="B607" s="5"/>
      <c r="C607" s="1"/>
      <c r="D607" s="55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5"/>
      <c r="B608" s="5"/>
      <c r="C608" s="1"/>
      <c r="D608" s="55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5"/>
      <c r="B609" s="5"/>
      <c r="C609" s="1"/>
      <c r="D609" s="55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5"/>
      <c r="B610" s="5"/>
      <c r="C610" s="1"/>
      <c r="D610" s="55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5"/>
      <c r="B611" s="5"/>
      <c r="C611" s="1"/>
      <c r="D611" s="55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5"/>
      <c r="B612" s="5"/>
      <c r="C612" s="1"/>
      <c r="D612" s="55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5"/>
      <c r="B613" s="5"/>
      <c r="C613" s="1"/>
      <c r="D613" s="55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5"/>
      <c r="B614" s="5"/>
      <c r="C614" s="1"/>
      <c r="D614" s="55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5"/>
      <c r="B615" s="5"/>
      <c r="C615" s="1"/>
      <c r="D615" s="55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5"/>
      <c r="B616" s="5"/>
      <c r="C616" s="1"/>
      <c r="D616" s="55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5"/>
      <c r="B617" s="5"/>
      <c r="C617" s="1"/>
      <c r="D617" s="55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5"/>
      <c r="B618" s="5"/>
      <c r="C618" s="1"/>
      <c r="D618" s="55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5"/>
      <c r="B619" s="5"/>
      <c r="C619" s="1"/>
      <c r="D619" s="55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5"/>
      <c r="B620" s="5"/>
      <c r="C620" s="1"/>
      <c r="D620" s="55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5"/>
      <c r="B621" s="5"/>
      <c r="C621" s="1"/>
      <c r="D621" s="55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5"/>
      <c r="B622" s="5"/>
      <c r="C622" s="1"/>
      <c r="D622" s="55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5"/>
      <c r="B623" s="5"/>
      <c r="C623" s="1"/>
      <c r="D623" s="55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5"/>
      <c r="B624" s="5"/>
      <c r="C624" s="1"/>
      <c r="D624" s="55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5"/>
      <c r="B625" s="5"/>
      <c r="C625" s="1"/>
      <c r="D625" s="55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5"/>
      <c r="B626" s="5"/>
      <c r="C626" s="1"/>
      <c r="D626" s="55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5"/>
      <c r="B627" s="5"/>
      <c r="C627" s="1"/>
      <c r="D627" s="55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5"/>
      <c r="B628" s="5"/>
      <c r="C628" s="1"/>
      <c r="D628" s="55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5"/>
      <c r="B629" s="5"/>
      <c r="C629" s="1"/>
      <c r="D629" s="55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5"/>
      <c r="B630" s="5"/>
      <c r="C630" s="1"/>
      <c r="D630" s="55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5"/>
      <c r="B631" s="5"/>
      <c r="C631" s="1"/>
      <c r="D631" s="55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5"/>
      <c r="B632" s="5"/>
      <c r="C632" s="1"/>
      <c r="D632" s="55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5"/>
      <c r="B633" s="5"/>
      <c r="C633" s="1"/>
      <c r="D633" s="55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5"/>
      <c r="B634" s="5"/>
      <c r="C634" s="1"/>
      <c r="D634" s="55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5"/>
      <c r="B635" s="5"/>
      <c r="C635" s="1"/>
      <c r="D635" s="55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5"/>
      <c r="B636" s="5"/>
      <c r="C636" s="1"/>
      <c r="D636" s="55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5"/>
      <c r="B637" s="5"/>
      <c r="C637" s="1"/>
      <c r="D637" s="55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5"/>
      <c r="B638" s="5"/>
      <c r="C638" s="1"/>
      <c r="D638" s="55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5"/>
      <c r="B639" s="5"/>
      <c r="C639" s="1"/>
      <c r="D639" s="55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5"/>
      <c r="B640" s="5"/>
      <c r="C640" s="1"/>
      <c r="D640" s="55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5"/>
      <c r="B641" s="5"/>
      <c r="C641" s="1"/>
      <c r="D641" s="55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5"/>
      <c r="B642" s="5"/>
      <c r="C642" s="1"/>
      <c r="D642" s="55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5"/>
      <c r="B643" s="5"/>
      <c r="C643" s="1"/>
      <c r="D643" s="55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5"/>
      <c r="B644" s="5"/>
      <c r="C644" s="1"/>
      <c r="D644" s="55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5"/>
      <c r="B645" s="5"/>
      <c r="C645" s="1"/>
      <c r="D645" s="55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5"/>
      <c r="B646" s="5"/>
      <c r="C646" s="1"/>
      <c r="D646" s="55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5"/>
      <c r="B647" s="5"/>
      <c r="C647" s="1"/>
      <c r="D647" s="55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5"/>
      <c r="B648" s="5"/>
      <c r="C648" s="1"/>
      <c r="D648" s="55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5"/>
      <c r="B649" s="5"/>
      <c r="C649" s="1"/>
      <c r="D649" s="55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5"/>
      <c r="B650" s="5"/>
      <c r="C650" s="1"/>
      <c r="D650" s="55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5"/>
      <c r="B651" s="5"/>
      <c r="C651" s="1"/>
      <c r="D651" s="55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5"/>
      <c r="B652" s="5"/>
      <c r="C652" s="1"/>
      <c r="D652" s="55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5"/>
      <c r="B653" s="5"/>
      <c r="C653" s="1"/>
      <c r="D653" s="55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5"/>
      <c r="B654" s="5"/>
      <c r="C654" s="1"/>
      <c r="D654" s="55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5"/>
      <c r="B655" s="5"/>
      <c r="C655" s="1"/>
      <c r="D655" s="55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5"/>
      <c r="B656" s="5"/>
      <c r="C656" s="1"/>
      <c r="D656" s="55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5"/>
      <c r="B657" s="5"/>
      <c r="C657" s="1"/>
      <c r="D657" s="55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5"/>
      <c r="B658" s="5"/>
      <c r="C658" s="1"/>
      <c r="D658" s="55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5"/>
      <c r="B659" s="5"/>
      <c r="C659" s="1"/>
      <c r="D659" s="55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5"/>
      <c r="B660" s="5"/>
      <c r="C660" s="1"/>
      <c r="D660" s="55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5"/>
      <c r="B661" s="5"/>
      <c r="C661" s="1"/>
      <c r="D661" s="55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5"/>
      <c r="B662" s="5"/>
      <c r="C662" s="1"/>
      <c r="D662" s="55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5"/>
      <c r="B663" s="5"/>
      <c r="C663" s="1"/>
      <c r="D663" s="55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5"/>
      <c r="B664" s="5"/>
      <c r="C664" s="1"/>
      <c r="D664" s="55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5"/>
      <c r="B665" s="5"/>
      <c r="C665" s="1"/>
      <c r="D665" s="55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5"/>
      <c r="B666" s="5"/>
      <c r="C666" s="1"/>
      <c r="D666" s="55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5"/>
      <c r="B667" s="5"/>
      <c r="C667" s="1"/>
      <c r="D667" s="55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5"/>
      <c r="B668" s="5"/>
      <c r="C668" s="1"/>
      <c r="D668" s="55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5"/>
      <c r="B669" s="5"/>
      <c r="C669" s="1"/>
      <c r="D669" s="55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5"/>
      <c r="B670" s="5"/>
      <c r="C670" s="1"/>
      <c r="D670" s="55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5"/>
      <c r="B671" s="5"/>
      <c r="C671" s="1"/>
      <c r="D671" s="55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5"/>
      <c r="B672" s="5"/>
      <c r="C672" s="1"/>
      <c r="D672" s="55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5"/>
      <c r="B673" s="5"/>
      <c r="C673" s="1"/>
      <c r="D673" s="55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5"/>
      <c r="B674" s="5"/>
      <c r="C674" s="1"/>
      <c r="D674" s="55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5"/>
      <c r="B675" s="5"/>
      <c r="C675" s="1"/>
      <c r="D675" s="55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5"/>
      <c r="B676" s="5"/>
      <c r="C676" s="1"/>
      <c r="D676" s="55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5"/>
      <c r="B677" s="5"/>
      <c r="C677" s="1"/>
      <c r="D677" s="55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5"/>
      <c r="B678" s="5"/>
      <c r="C678" s="1"/>
      <c r="D678" s="55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5"/>
      <c r="B679" s="5"/>
      <c r="C679" s="1"/>
      <c r="D679" s="55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5"/>
      <c r="B680" s="5"/>
      <c r="C680" s="1"/>
      <c r="D680" s="55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5"/>
      <c r="B681" s="5"/>
      <c r="C681" s="1"/>
      <c r="D681" s="55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5"/>
      <c r="B682" s="5"/>
      <c r="C682" s="1"/>
      <c r="D682" s="55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5"/>
      <c r="B683" s="5"/>
      <c r="C683" s="1"/>
      <c r="D683" s="55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5"/>
      <c r="B684" s="5"/>
      <c r="C684" s="1"/>
      <c r="D684" s="55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5"/>
      <c r="B685" s="5"/>
      <c r="C685" s="1"/>
      <c r="D685" s="55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5"/>
      <c r="B686" s="5"/>
      <c r="C686" s="1"/>
      <c r="D686" s="55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5"/>
      <c r="B687" s="5"/>
      <c r="C687" s="1"/>
      <c r="D687" s="55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5"/>
      <c r="B688" s="5"/>
      <c r="C688" s="1"/>
      <c r="D688" s="55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5"/>
      <c r="B689" s="5"/>
      <c r="C689" s="1"/>
      <c r="D689" s="55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5"/>
      <c r="B690" s="5"/>
      <c r="C690" s="1"/>
      <c r="D690" s="55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5"/>
      <c r="B691" s="5"/>
      <c r="C691" s="1"/>
      <c r="D691" s="55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5"/>
      <c r="B692" s="5"/>
      <c r="C692" s="1"/>
      <c r="D692" s="55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5"/>
      <c r="B693" s="5"/>
      <c r="C693" s="1"/>
      <c r="D693" s="55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5"/>
      <c r="B694" s="5"/>
      <c r="C694" s="1"/>
      <c r="D694" s="55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5"/>
      <c r="B695" s="5"/>
      <c r="C695" s="1"/>
      <c r="D695" s="55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5"/>
      <c r="B696" s="5"/>
      <c r="C696" s="1"/>
      <c r="D696" s="55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5"/>
      <c r="B697" s="5"/>
      <c r="C697" s="1"/>
      <c r="D697" s="55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5"/>
      <c r="B698" s="5"/>
      <c r="C698" s="1"/>
      <c r="D698" s="55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5"/>
      <c r="B699" s="5"/>
      <c r="C699" s="1"/>
      <c r="D699" s="55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5"/>
      <c r="B700" s="5"/>
      <c r="C700" s="1"/>
      <c r="D700" s="55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5"/>
      <c r="B701" s="5"/>
      <c r="C701" s="1"/>
      <c r="D701" s="55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5"/>
      <c r="B702" s="5"/>
      <c r="C702" s="1"/>
      <c r="D702" s="55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5"/>
      <c r="B703" s="5"/>
      <c r="C703" s="1"/>
      <c r="D703" s="55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5"/>
      <c r="B704" s="5"/>
      <c r="C704" s="1"/>
      <c r="D704" s="55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5"/>
      <c r="B705" s="5"/>
      <c r="C705" s="1"/>
      <c r="D705" s="55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5"/>
      <c r="B706" s="5"/>
      <c r="C706" s="1"/>
      <c r="D706" s="55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5"/>
      <c r="B707" s="5"/>
      <c r="C707" s="1"/>
      <c r="D707" s="55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5"/>
      <c r="B708" s="5"/>
      <c r="C708" s="1"/>
      <c r="D708" s="55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5"/>
      <c r="B709" s="5"/>
      <c r="C709" s="1"/>
      <c r="D709" s="55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5"/>
      <c r="B710" s="5"/>
      <c r="C710" s="1"/>
      <c r="D710" s="55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5"/>
      <c r="B711" s="5"/>
      <c r="C711" s="1"/>
      <c r="D711" s="55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5"/>
      <c r="B712" s="5"/>
      <c r="C712" s="1"/>
      <c r="D712" s="55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5"/>
      <c r="B713" s="5"/>
      <c r="C713" s="1"/>
      <c r="D713" s="55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5"/>
      <c r="B714" s="5"/>
      <c r="C714" s="1"/>
      <c r="D714" s="55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5"/>
      <c r="B715" s="5"/>
      <c r="C715" s="1"/>
      <c r="D715" s="55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5"/>
      <c r="B716" s="5"/>
      <c r="C716" s="1"/>
      <c r="D716" s="55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5"/>
      <c r="B717" s="5"/>
      <c r="C717" s="1"/>
      <c r="D717" s="55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5"/>
      <c r="B718" s="5"/>
      <c r="C718" s="1"/>
      <c r="D718" s="55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5"/>
      <c r="B719" s="5"/>
      <c r="C719" s="1"/>
      <c r="D719" s="55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5"/>
      <c r="B720" s="5"/>
      <c r="C720" s="1"/>
      <c r="D720" s="55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5"/>
      <c r="B721" s="5"/>
      <c r="C721" s="1"/>
      <c r="D721" s="55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5"/>
      <c r="B722" s="5"/>
      <c r="C722" s="1"/>
      <c r="D722" s="55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5"/>
      <c r="B723" s="5"/>
      <c r="C723" s="1"/>
      <c r="D723" s="55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5"/>
      <c r="B724" s="5"/>
      <c r="C724" s="1"/>
      <c r="D724" s="55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5"/>
      <c r="B725" s="5"/>
      <c r="C725" s="1"/>
      <c r="D725" s="55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5"/>
      <c r="B726" s="5"/>
      <c r="C726" s="1"/>
      <c r="D726" s="55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5"/>
      <c r="B727" s="5"/>
      <c r="C727" s="1"/>
      <c r="D727" s="55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5"/>
      <c r="B728" s="5"/>
      <c r="C728" s="1"/>
      <c r="D728" s="55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5"/>
      <c r="B729" s="5"/>
      <c r="C729" s="1"/>
      <c r="D729" s="55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5"/>
      <c r="B730" s="5"/>
      <c r="C730" s="1"/>
      <c r="D730" s="55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5"/>
      <c r="B731" s="5"/>
      <c r="C731" s="1"/>
      <c r="D731" s="55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5"/>
      <c r="B732" s="5"/>
      <c r="C732" s="1"/>
      <c r="D732" s="55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5"/>
      <c r="B733" s="5"/>
      <c r="C733" s="1"/>
      <c r="D733" s="55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5"/>
      <c r="B734" s="5"/>
      <c r="C734" s="1"/>
      <c r="D734" s="55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5"/>
      <c r="B735" s="5"/>
      <c r="C735" s="1"/>
      <c r="D735" s="55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5"/>
      <c r="B736" s="5"/>
      <c r="C736" s="1"/>
      <c r="D736" s="55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5"/>
      <c r="B737" s="5"/>
      <c r="C737" s="1"/>
      <c r="D737" s="55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5"/>
      <c r="B738" s="5"/>
      <c r="C738" s="1"/>
      <c r="D738" s="55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5"/>
      <c r="B739" s="5"/>
      <c r="C739" s="1"/>
      <c r="D739" s="55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5"/>
      <c r="B740" s="5"/>
      <c r="C740" s="1"/>
      <c r="D740" s="55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5"/>
      <c r="B741" s="5"/>
      <c r="C741" s="1"/>
      <c r="D741" s="55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5"/>
      <c r="B742" s="5"/>
      <c r="C742" s="1"/>
      <c r="D742" s="55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5"/>
      <c r="B743" s="5"/>
      <c r="C743" s="1"/>
      <c r="D743" s="55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5"/>
      <c r="B744" s="5"/>
      <c r="C744" s="1"/>
      <c r="D744" s="55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5"/>
      <c r="B745" s="5"/>
      <c r="C745" s="1"/>
      <c r="D745" s="55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5"/>
      <c r="B746" s="5"/>
      <c r="C746" s="1"/>
      <c r="D746" s="55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5"/>
      <c r="B747" s="5"/>
      <c r="C747" s="1"/>
      <c r="D747" s="55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5"/>
      <c r="B748" s="5"/>
      <c r="C748" s="1"/>
      <c r="D748" s="55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5"/>
      <c r="B749" s="5"/>
      <c r="C749" s="1"/>
      <c r="D749" s="55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5"/>
      <c r="B750" s="5"/>
      <c r="C750" s="1"/>
      <c r="D750" s="55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5"/>
      <c r="B751" s="5"/>
      <c r="C751" s="1"/>
      <c r="D751" s="55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5"/>
      <c r="B752" s="5"/>
      <c r="C752" s="1"/>
      <c r="D752" s="55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5"/>
      <c r="B753" s="5"/>
      <c r="C753" s="1"/>
      <c r="D753" s="55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5"/>
      <c r="B754" s="5"/>
      <c r="C754" s="1"/>
      <c r="D754" s="55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5"/>
      <c r="B755" s="5"/>
      <c r="C755" s="1"/>
      <c r="D755" s="55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5"/>
      <c r="B756" s="5"/>
      <c r="C756" s="1"/>
      <c r="D756" s="55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5"/>
      <c r="B757" s="5"/>
      <c r="C757" s="1"/>
      <c r="D757" s="55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5"/>
      <c r="B758" s="5"/>
      <c r="C758" s="1"/>
      <c r="D758" s="55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5"/>
      <c r="B759" s="5"/>
      <c r="C759" s="1"/>
      <c r="D759" s="55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5"/>
      <c r="B760" s="5"/>
      <c r="C760" s="1"/>
      <c r="D760" s="55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5"/>
      <c r="B761" s="5"/>
      <c r="C761" s="1"/>
      <c r="D761" s="55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5"/>
      <c r="B762" s="5"/>
      <c r="C762" s="1"/>
      <c r="D762" s="55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5"/>
      <c r="B763" s="5"/>
      <c r="C763" s="1"/>
      <c r="D763" s="55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5"/>
      <c r="B764" s="5"/>
      <c r="C764" s="1"/>
      <c r="D764" s="55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5"/>
      <c r="B765" s="5"/>
      <c r="C765" s="1"/>
      <c r="D765" s="55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5"/>
      <c r="B766" s="5"/>
      <c r="C766" s="1"/>
      <c r="D766" s="55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5"/>
      <c r="B767" s="5"/>
      <c r="C767" s="1"/>
      <c r="D767" s="55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5"/>
      <c r="B768" s="5"/>
      <c r="C768" s="1"/>
      <c r="D768" s="55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5"/>
      <c r="B769" s="5"/>
      <c r="C769" s="1"/>
      <c r="D769" s="55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5"/>
      <c r="B770" s="5"/>
      <c r="C770" s="1"/>
      <c r="D770" s="55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5"/>
      <c r="B771" s="5"/>
      <c r="C771" s="1"/>
      <c r="D771" s="55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5"/>
      <c r="B772" s="5"/>
      <c r="C772" s="1"/>
      <c r="D772" s="55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5"/>
      <c r="B773" s="5"/>
      <c r="C773" s="1"/>
      <c r="D773" s="55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5"/>
      <c r="B774" s="5"/>
      <c r="C774" s="1"/>
      <c r="D774" s="55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5"/>
      <c r="B775" s="5"/>
      <c r="C775" s="1"/>
      <c r="D775" s="55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5"/>
      <c r="B776" s="5"/>
      <c r="C776" s="1"/>
      <c r="D776" s="55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5"/>
      <c r="B777" s="5"/>
      <c r="C777" s="1"/>
      <c r="D777" s="55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5"/>
      <c r="B778" s="5"/>
      <c r="C778" s="1"/>
      <c r="D778" s="55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5"/>
      <c r="B779" s="5"/>
      <c r="C779" s="1"/>
      <c r="D779" s="55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5"/>
      <c r="B780" s="5"/>
      <c r="C780" s="1"/>
      <c r="D780" s="55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5"/>
      <c r="B781" s="5"/>
      <c r="C781" s="1"/>
      <c r="D781" s="55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5"/>
      <c r="B782" s="5"/>
      <c r="C782" s="1"/>
      <c r="D782" s="55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5"/>
      <c r="B783" s="5"/>
      <c r="C783" s="1"/>
      <c r="D783" s="55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5"/>
      <c r="B784" s="5"/>
      <c r="C784" s="1"/>
      <c r="D784" s="55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5"/>
      <c r="B785" s="5"/>
      <c r="C785" s="1"/>
      <c r="D785" s="55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5"/>
      <c r="B786" s="5"/>
      <c r="C786" s="1"/>
      <c r="D786" s="55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5"/>
      <c r="B787" s="5"/>
      <c r="C787" s="1"/>
      <c r="D787" s="55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5"/>
      <c r="B788" s="5"/>
      <c r="C788" s="1"/>
      <c r="D788" s="55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5"/>
      <c r="B789" s="5"/>
      <c r="C789" s="1"/>
      <c r="D789" s="55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5"/>
      <c r="B790" s="5"/>
      <c r="C790" s="1"/>
      <c r="D790" s="55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5"/>
      <c r="B791" s="5"/>
      <c r="C791" s="1"/>
      <c r="D791" s="55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5"/>
      <c r="B792" s="5"/>
      <c r="C792" s="1"/>
      <c r="D792" s="55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5"/>
      <c r="B793" s="5"/>
      <c r="C793" s="1"/>
      <c r="D793" s="55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5"/>
      <c r="B794" s="5"/>
      <c r="C794" s="1"/>
      <c r="D794" s="55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5"/>
      <c r="B795" s="5"/>
      <c r="C795" s="1"/>
      <c r="D795" s="55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5"/>
      <c r="B796" s="5"/>
      <c r="C796" s="1"/>
      <c r="D796" s="55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5"/>
      <c r="B797" s="5"/>
      <c r="C797" s="1"/>
      <c r="D797" s="55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5"/>
      <c r="B798" s="5"/>
      <c r="C798" s="1"/>
      <c r="D798" s="55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5"/>
      <c r="B799" s="5"/>
      <c r="C799" s="1"/>
      <c r="D799" s="55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5"/>
      <c r="B800" s="5"/>
      <c r="C800" s="1"/>
      <c r="D800" s="55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5"/>
      <c r="B801" s="5"/>
      <c r="C801" s="1"/>
      <c r="D801" s="55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5"/>
      <c r="B802" s="5"/>
      <c r="C802" s="1"/>
      <c r="D802" s="55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5"/>
      <c r="B803" s="5"/>
      <c r="C803" s="1"/>
      <c r="D803" s="55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5"/>
      <c r="B804" s="5"/>
      <c r="C804" s="1"/>
      <c r="D804" s="55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5"/>
      <c r="B805" s="5"/>
      <c r="C805" s="1"/>
      <c r="D805" s="55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5"/>
      <c r="B806" s="5"/>
      <c r="C806" s="1"/>
      <c r="D806" s="55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5"/>
      <c r="B807" s="5"/>
      <c r="C807" s="1"/>
      <c r="D807" s="55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5"/>
      <c r="B808" s="5"/>
      <c r="C808" s="1"/>
      <c r="D808" s="55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5"/>
      <c r="B809" s="5"/>
      <c r="C809" s="1"/>
      <c r="D809" s="55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5"/>
      <c r="B810" s="5"/>
      <c r="C810" s="1"/>
      <c r="D810" s="55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5"/>
      <c r="B811" s="5"/>
      <c r="C811" s="1"/>
      <c r="D811" s="55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5"/>
      <c r="B812" s="5"/>
      <c r="C812" s="1"/>
      <c r="D812" s="55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5"/>
      <c r="B813" s="5"/>
      <c r="C813" s="1"/>
      <c r="D813" s="55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5"/>
      <c r="B814" s="5"/>
      <c r="C814" s="1"/>
      <c r="D814" s="55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5"/>
      <c r="B815" s="5"/>
      <c r="C815" s="1"/>
      <c r="D815" s="55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5"/>
      <c r="B816" s="5"/>
      <c r="C816" s="1"/>
      <c r="D816" s="55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5"/>
      <c r="B817" s="5"/>
      <c r="C817" s="1"/>
      <c r="D817" s="55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5"/>
      <c r="B818" s="5"/>
      <c r="C818" s="1"/>
      <c r="D818" s="55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5"/>
      <c r="B819" s="5"/>
      <c r="C819" s="1"/>
      <c r="D819" s="55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5"/>
      <c r="B820" s="5"/>
      <c r="C820" s="1"/>
      <c r="D820" s="55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5"/>
      <c r="B821" s="5"/>
      <c r="C821" s="1"/>
      <c r="D821" s="55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5"/>
      <c r="B822" s="5"/>
      <c r="C822" s="1"/>
      <c r="D822" s="55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5"/>
      <c r="B823" s="5"/>
      <c r="C823" s="1"/>
      <c r="D823" s="55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5"/>
      <c r="B824" s="5"/>
      <c r="C824" s="1"/>
      <c r="D824" s="55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5"/>
      <c r="B825" s="5"/>
      <c r="C825" s="1"/>
      <c r="D825" s="55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5"/>
      <c r="B826" s="5"/>
      <c r="C826" s="1"/>
      <c r="D826" s="55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5"/>
      <c r="B827" s="5"/>
      <c r="C827" s="1"/>
      <c r="D827" s="55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5"/>
      <c r="B828" s="5"/>
      <c r="C828" s="1"/>
      <c r="D828" s="55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5"/>
      <c r="B829" s="5"/>
      <c r="C829" s="1"/>
      <c r="D829" s="55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5"/>
      <c r="B830" s="5"/>
      <c r="C830" s="1"/>
      <c r="D830" s="55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5"/>
      <c r="B831" s="5"/>
      <c r="C831" s="1"/>
      <c r="D831" s="55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5"/>
      <c r="B832" s="5"/>
      <c r="C832" s="1"/>
      <c r="D832" s="55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5"/>
      <c r="B833" s="5"/>
      <c r="C833" s="1"/>
      <c r="D833" s="55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5"/>
      <c r="B834" s="5"/>
      <c r="C834" s="1"/>
      <c r="D834" s="55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5"/>
      <c r="B835" s="5"/>
      <c r="C835" s="1"/>
      <c r="D835" s="55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5"/>
      <c r="B836" s="5"/>
      <c r="C836" s="1"/>
      <c r="D836" s="55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5"/>
      <c r="B837" s="5"/>
      <c r="C837" s="1"/>
      <c r="D837" s="55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5"/>
      <c r="B838" s="5"/>
      <c r="C838" s="1"/>
      <c r="D838" s="55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5"/>
      <c r="B839" s="5"/>
      <c r="C839" s="1"/>
      <c r="D839" s="55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5"/>
      <c r="B840" s="5"/>
      <c r="C840" s="1"/>
      <c r="D840" s="55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5"/>
      <c r="B841" s="5"/>
      <c r="C841" s="1"/>
      <c r="D841" s="55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5"/>
      <c r="B842" s="5"/>
      <c r="C842" s="1"/>
      <c r="D842" s="55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5"/>
      <c r="B843" s="5"/>
      <c r="C843" s="1"/>
      <c r="D843" s="55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5"/>
      <c r="B844" s="5"/>
      <c r="C844" s="1"/>
      <c r="D844" s="55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5"/>
      <c r="B845" s="5"/>
      <c r="C845" s="1"/>
      <c r="D845" s="55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5"/>
      <c r="B846" s="5"/>
      <c r="C846" s="1"/>
      <c r="D846" s="55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5"/>
      <c r="B847" s="5"/>
      <c r="C847" s="1"/>
      <c r="D847" s="55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5"/>
      <c r="B848" s="5"/>
      <c r="C848" s="1"/>
      <c r="D848" s="55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5"/>
      <c r="B849" s="5"/>
      <c r="C849" s="1"/>
      <c r="D849" s="55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5"/>
      <c r="B850" s="5"/>
      <c r="C850" s="1"/>
      <c r="D850" s="55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5"/>
      <c r="B851" s="5"/>
      <c r="C851" s="1"/>
      <c r="D851" s="55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5"/>
      <c r="B852" s="5"/>
      <c r="C852" s="1"/>
      <c r="D852" s="55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5"/>
      <c r="B853" s="5"/>
      <c r="C853" s="1"/>
      <c r="D853" s="55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5"/>
      <c r="B854" s="5"/>
      <c r="C854" s="1"/>
      <c r="D854" s="55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5"/>
      <c r="B855" s="5"/>
      <c r="C855" s="1"/>
      <c r="D855" s="55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5"/>
      <c r="B856" s="5"/>
      <c r="C856" s="1"/>
      <c r="D856" s="55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5"/>
      <c r="B857" s="5"/>
      <c r="C857" s="1"/>
      <c r="D857" s="55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5"/>
      <c r="B858" s="5"/>
      <c r="C858" s="1"/>
      <c r="D858" s="55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5"/>
      <c r="B859" s="5"/>
      <c r="C859" s="1"/>
      <c r="D859" s="55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5"/>
      <c r="B860" s="5"/>
      <c r="C860" s="1"/>
      <c r="D860" s="55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5"/>
      <c r="B861" s="5"/>
      <c r="C861" s="1"/>
      <c r="D861" s="55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5"/>
      <c r="B862" s="5"/>
      <c r="C862" s="1"/>
      <c r="D862" s="55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5"/>
      <c r="B863" s="5"/>
      <c r="C863" s="1"/>
      <c r="D863" s="55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5"/>
      <c r="B864" s="5"/>
      <c r="C864" s="1"/>
      <c r="D864" s="55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5"/>
      <c r="B865" s="5"/>
      <c r="C865" s="1"/>
      <c r="D865" s="55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5"/>
      <c r="B866" s="5"/>
      <c r="C866" s="1"/>
      <c r="D866" s="55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5"/>
      <c r="B867" s="5"/>
      <c r="C867" s="1"/>
      <c r="D867" s="55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5"/>
      <c r="B868" s="5"/>
      <c r="C868" s="1"/>
      <c r="D868" s="55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5"/>
      <c r="B869" s="5"/>
      <c r="C869" s="1"/>
      <c r="D869" s="55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5"/>
      <c r="B870" s="5"/>
      <c r="C870" s="1"/>
      <c r="D870" s="55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5"/>
      <c r="B871" s="5"/>
      <c r="C871" s="1"/>
      <c r="D871" s="55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5"/>
      <c r="B872" s="5"/>
      <c r="C872" s="1"/>
      <c r="D872" s="55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5"/>
      <c r="B873" s="5"/>
      <c r="C873" s="1"/>
      <c r="D873" s="55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5"/>
      <c r="B874" s="5"/>
      <c r="C874" s="1"/>
      <c r="D874" s="55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5"/>
      <c r="B875" s="5"/>
      <c r="C875" s="1"/>
      <c r="D875" s="55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5"/>
      <c r="B876" s="5"/>
      <c r="C876" s="1"/>
      <c r="D876" s="55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5"/>
      <c r="B877" s="5"/>
      <c r="C877" s="1"/>
      <c r="D877" s="55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5"/>
      <c r="B878" s="5"/>
      <c r="C878" s="1"/>
      <c r="D878" s="55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5"/>
      <c r="B879" s="5"/>
      <c r="C879" s="1"/>
      <c r="D879" s="55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5"/>
      <c r="B880" s="5"/>
      <c r="C880" s="1"/>
      <c r="D880" s="55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5"/>
      <c r="B881" s="5"/>
      <c r="C881" s="1"/>
      <c r="D881" s="55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5"/>
      <c r="B882" s="5"/>
      <c r="C882" s="1"/>
      <c r="D882" s="55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5"/>
      <c r="B883" s="5"/>
      <c r="C883" s="1"/>
      <c r="D883" s="55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5"/>
      <c r="B884" s="5"/>
      <c r="C884" s="1"/>
      <c r="D884" s="55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5"/>
      <c r="B885" s="5"/>
      <c r="C885" s="1"/>
      <c r="D885" s="55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5"/>
      <c r="B886" s="5"/>
      <c r="C886" s="1"/>
      <c r="D886" s="55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5"/>
      <c r="B887" s="5"/>
      <c r="C887" s="1"/>
      <c r="D887" s="55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5"/>
      <c r="B888" s="5"/>
      <c r="C888" s="1"/>
      <c r="D888" s="55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5"/>
      <c r="B889" s="5"/>
      <c r="C889" s="1"/>
      <c r="D889" s="55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5"/>
      <c r="B890" s="5"/>
      <c r="C890" s="1"/>
      <c r="D890" s="55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5"/>
      <c r="B891" s="5"/>
      <c r="C891" s="1"/>
      <c r="D891" s="55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5"/>
      <c r="B892" s="5"/>
      <c r="C892" s="1"/>
      <c r="D892" s="55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5"/>
      <c r="B893" s="5"/>
      <c r="C893" s="1"/>
      <c r="D893" s="55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5"/>
      <c r="B894" s="5"/>
      <c r="C894" s="1"/>
      <c r="D894" s="55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5"/>
      <c r="B895" s="5"/>
      <c r="C895" s="1"/>
      <c r="D895" s="55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5"/>
      <c r="B896" s="5"/>
      <c r="C896" s="1"/>
      <c r="D896" s="55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5"/>
      <c r="B897" s="5"/>
      <c r="C897" s="1"/>
      <c r="D897" s="55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5"/>
      <c r="B898" s="5"/>
      <c r="C898" s="1"/>
      <c r="D898" s="55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5"/>
      <c r="B899" s="5"/>
      <c r="C899" s="1"/>
      <c r="D899" s="55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5"/>
      <c r="B900" s="5"/>
      <c r="C900" s="1"/>
      <c r="D900" s="55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5"/>
      <c r="B901" s="5"/>
      <c r="C901" s="1"/>
      <c r="D901" s="55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5"/>
      <c r="B902" s="5"/>
      <c r="C902" s="1"/>
      <c r="D902" s="55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5"/>
      <c r="B903" s="5"/>
      <c r="C903" s="1"/>
      <c r="D903" s="55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5"/>
      <c r="B904" s="5"/>
      <c r="C904" s="1"/>
      <c r="D904" s="55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5"/>
      <c r="B905" s="5"/>
      <c r="C905" s="1"/>
      <c r="D905" s="55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5"/>
      <c r="B906" s="5"/>
      <c r="C906" s="1"/>
      <c r="D906" s="55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5"/>
      <c r="B907" s="5"/>
      <c r="C907" s="1"/>
      <c r="D907" s="55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5"/>
      <c r="B908" s="5"/>
      <c r="C908" s="1"/>
      <c r="D908" s="55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5"/>
      <c r="B909" s="5"/>
      <c r="C909" s="1"/>
      <c r="D909" s="55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5"/>
      <c r="B910" s="5"/>
      <c r="C910" s="1"/>
      <c r="D910" s="55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5"/>
      <c r="B911" s="5"/>
      <c r="C911" s="1"/>
      <c r="D911" s="55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5"/>
      <c r="B912" s="5"/>
      <c r="C912" s="1"/>
      <c r="D912" s="55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5"/>
      <c r="B913" s="5"/>
      <c r="C913" s="1"/>
      <c r="D913" s="55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5"/>
      <c r="B914" s="5"/>
      <c r="C914" s="1"/>
      <c r="D914" s="55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5"/>
      <c r="B915" s="5"/>
      <c r="C915" s="1"/>
      <c r="D915" s="55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5"/>
      <c r="B916" s="5"/>
      <c r="C916" s="1"/>
      <c r="D916" s="55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5"/>
      <c r="B917" s="5"/>
      <c r="C917" s="1"/>
      <c r="D917" s="55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5"/>
      <c r="B918" s="5"/>
      <c r="C918" s="1"/>
      <c r="D918" s="55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5"/>
      <c r="B919" s="5"/>
      <c r="C919" s="1"/>
      <c r="D919" s="55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5"/>
      <c r="B920" s="5"/>
      <c r="C920" s="1"/>
      <c r="D920" s="55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5"/>
      <c r="B921" s="5"/>
      <c r="C921" s="1"/>
      <c r="D921" s="55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5"/>
      <c r="B922" s="5"/>
      <c r="C922" s="1"/>
      <c r="D922" s="55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5"/>
      <c r="B923" s="5"/>
      <c r="C923" s="1"/>
      <c r="D923" s="55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5"/>
      <c r="B924" s="5"/>
      <c r="C924" s="1"/>
      <c r="D924" s="55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5"/>
      <c r="B925" s="5"/>
      <c r="C925" s="1"/>
      <c r="D925" s="55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5"/>
      <c r="B926" s="5"/>
      <c r="C926" s="1"/>
      <c r="D926" s="55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5"/>
      <c r="B927" s="5"/>
      <c r="C927" s="1"/>
      <c r="D927" s="55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5"/>
      <c r="B928" s="5"/>
      <c r="C928" s="1"/>
      <c r="D928" s="55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5"/>
      <c r="B929" s="5"/>
      <c r="C929" s="1"/>
      <c r="D929" s="55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5"/>
      <c r="B930" s="5"/>
      <c r="C930" s="1"/>
      <c r="D930" s="55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5"/>
      <c r="B931" s="5"/>
      <c r="C931" s="1"/>
      <c r="D931" s="55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5"/>
      <c r="B932" s="5"/>
      <c r="C932" s="1"/>
      <c r="D932" s="55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5"/>
      <c r="B933" s="5"/>
      <c r="C933" s="1"/>
      <c r="D933" s="55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5"/>
      <c r="B934" s="5"/>
      <c r="C934" s="1"/>
      <c r="D934" s="55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5"/>
      <c r="B935" s="5"/>
      <c r="C935" s="1"/>
      <c r="D935" s="55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5"/>
      <c r="B936" s="5"/>
      <c r="C936" s="1"/>
      <c r="D936" s="55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5"/>
      <c r="B937" s="5"/>
      <c r="C937" s="1"/>
      <c r="D937" s="55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5"/>
      <c r="B938" s="5"/>
      <c r="C938" s="1"/>
      <c r="D938" s="55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5"/>
      <c r="B939" s="5"/>
      <c r="C939" s="1"/>
      <c r="D939" s="55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5"/>
      <c r="B940" s="5"/>
      <c r="C940" s="1"/>
      <c r="D940" s="55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5"/>
      <c r="B941" s="5"/>
      <c r="C941" s="1"/>
      <c r="D941" s="55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5"/>
      <c r="B942" s="5"/>
      <c r="C942" s="1"/>
      <c r="D942" s="55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5"/>
      <c r="B943" s="5"/>
      <c r="C943" s="1"/>
      <c r="D943" s="55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5"/>
      <c r="B944" s="5"/>
      <c r="C944" s="1"/>
      <c r="D944" s="55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5"/>
      <c r="B945" s="5"/>
      <c r="C945" s="1"/>
      <c r="D945" s="55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5"/>
      <c r="B946" s="5"/>
      <c r="C946" s="1"/>
      <c r="D946" s="55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5"/>
      <c r="B947" s="5"/>
      <c r="C947" s="1"/>
      <c r="D947" s="55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5"/>
      <c r="B948" s="5"/>
      <c r="C948" s="1"/>
      <c r="D948" s="55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5"/>
      <c r="B949" s="5"/>
      <c r="C949" s="1"/>
      <c r="D949" s="55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5"/>
      <c r="B950" s="5"/>
      <c r="C950" s="1"/>
      <c r="D950" s="55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5"/>
      <c r="B951" s="5"/>
      <c r="C951" s="1"/>
      <c r="D951" s="55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5"/>
      <c r="B952" s="5"/>
      <c r="C952" s="1"/>
      <c r="D952" s="55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5"/>
      <c r="B953" s="5"/>
      <c r="C953" s="1"/>
      <c r="D953" s="55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5"/>
      <c r="B954" s="5"/>
      <c r="C954" s="1"/>
      <c r="D954" s="55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5"/>
      <c r="B955" s="5"/>
      <c r="C955" s="1"/>
      <c r="D955" s="55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5"/>
      <c r="B956" s="5"/>
      <c r="C956" s="1"/>
      <c r="D956" s="55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5"/>
      <c r="B957" s="5"/>
      <c r="C957" s="1"/>
      <c r="D957" s="55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5"/>
      <c r="B958" s="5"/>
      <c r="C958" s="1"/>
      <c r="D958" s="55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5"/>
      <c r="B959" s="5"/>
      <c r="C959" s="1"/>
      <c r="D959" s="55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5"/>
      <c r="B960" s="5"/>
      <c r="C960" s="1"/>
      <c r="D960" s="55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5"/>
      <c r="B961" s="5"/>
      <c r="C961" s="1"/>
      <c r="D961" s="55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5"/>
      <c r="B962" s="5"/>
      <c r="C962" s="1"/>
      <c r="D962" s="55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5"/>
      <c r="B963" s="5"/>
      <c r="C963" s="1"/>
      <c r="D963" s="55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5"/>
      <c r="B964" s="5"/>
      <c r="C964" s="1"/>
      <c r="D964" s="55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5"/>
      <c r="B965" s="5"/>
      <c r="C965" s="1"/>
      <c r="D965" s="55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5"/>
      <c r="B966" s="5"/>
      <c r="C966" s="1"/>
      <c r="D966" s="55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5"/>
      <c r="B967" s="5"/>
      <c r="C967" s="1"/>
      <c r="D967" s="55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5"/>
      <c r="B968" s="5"/>
      <c r="C968" s="1"/>
      <c r="D968" s="55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5"/>
      <c r="B969" s="5"/>
      <c r="C969" s="1"/>
      <c r="D969" s="55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5"/>
      <c r="B970" s="5"/>
      <c r="C970" s="1"/>
      <c r="D970" s="55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5"/>
      <c r="B971" s="5"/>
      <c r="C971" s="1"/>
      <c r="D971" s="55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5"/>
      <c r="B972" s="5"/>
      <c r="C972" s="1"/>
      <c r="D972" s="55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5"/>
      <c r="B973" s="5"/>
      <c r="C973" s="1"/>
      <c r="D973" s="55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5"/>
      <c r="B974" s="5"/>
      <c r="C974" s="1"/>
      <c r="D974" s="55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5"/>
      <c r="B975" s="5"/>
      <c r="C975" s="1"/>
      <c r="D975" s="55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5"/>
      <c r="B976" s="5"/>
      <c r="C976" s="1"/>
      <c r="D976" s="55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5"/>
      <c r="B977" s="5"/>
      <c r="C977" s="1"/>
      <c r="D977" s="55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5"/>
      <c r="B978" s="5"/>
      <c r="C978" s="1"/>
      <c r="D978" s="55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5"/>
      <c r="B979" s="5"/>
      <c r="C979" s="1"/>
      <c r="D979" s="55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5"/>
      <c r="B980" s="5"/>
      <c r="C980" s="1"/>
      <c r="D980" s="55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5"/>
      <c r="B981" s="5"/>
      <c r="C981" s="1"/>
      <c r="D981" s="55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5"/>
      <c r="B982" s="5"/>
      <c r="C982" s="1"/>
      <c r="D982" s="55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5"/>
      <c r="B983" s="5"/>
      <c r="C983" s="1"/>
      <c r="D983" s="55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5"/>
      <c r="B984" s="5"/>
      <c r="C984" s="1"/>
      <c r="D984" s="55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5"/>
      <c r="B985" s="5"/>
      <c r="C985" s="1"/>
      <c r="D985" s="55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5"/>
      <c r="B986" s="5"/>
      <c r="C986" s="1"/>
      <c r="D986" s="55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5"/>
      <c r="B987" s="5"/>
      <c r="C987" s="1"/>
      <c r="D987" s="55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5"/>
      <c r="B988" s="5"/>
      <c r="C988" s="1"/>
      <c r="D988" s="55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5"/>
      <c r="B989" s="5"/>
      <c r="C989" s="1"/>
      <c r="D989" s="55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5"/>
      <c r="B990" s="5"/>
      <c r="C990" s="1"/>
      <c r="D990" s="55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5"/>
      <c r="B991" s="5"/>
      <c r="C991" s="1"/>
      <c r="D991" s="55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5"/>
      <c r="B992" s="5"/>
      <c r="C992" s="1"/>
      <c r="D992" s="55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5"/>
      <c r="B993" s="5"/>
      <c r="C993" s="1"/>
      <c r="D993" s="55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5"/>
      <c r="B994" s="5"/>
      <c r="C994" s="1"/>
      <c r="D994" s="55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5"/>
      <c r="B995" s="5"/>
      <c r="C995" s="1"/>
      <c r="D995" s="55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5"/>
      <c r="B996" s="5"/>
      <c r="C996" s="1"/>
      <c r="D996" s="55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5"/>
      <c r="B997" s="5"/>
      <c r="C997" s="1"/>
      <c r="D997" s="55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5"/>
      <c r="B998" s="5"/>
      <c r="C998" s="1"/>
      <c r="D998" s="55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5"/>
      <c r="B999" s="5"/>
      <c r="C999" s="1"/>
      <c r="D999" s="55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5"/>
      <c r="B1000" s="5"/>
      <c r="C1000" s="1"/>
      <c r="D1000" s="55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0">
    <mergeCell ref="A107:A109"/>
    <mergeCell ref="B107:B109"/>
    <mergeCell ref="C107:C109"/>
    <mergeCell ref="D107:D109"/>
    <mergeCell ref="E107:F107"/>
    <mergeCell ref="G107:H107"/>
    <mergeCell ref="E108:E109"/>
    <mergeCell ref="F108:F109"/>
    <mergeCell ref="C58:G58"/>
    <mergeCell ref="A62:H62"/>
    <mergeCell ref="A64:A66"/>
    <mergeCell ref="B64:B66"/>
    <mergeCell ref="C64:C66"/>
    <mergeCell ref="E64:F64"/>
    <mergeCell ref="G64:H64"/>
    <mergeCell ref="H65:H66"/>
    <mergeCell ref="C69:H69"/>
    <mergeCell ref="D5:D7"/>
    <mergeCell ref="E6:E7"/>
    <mergeCell ref="F6:F7"/>
    <mergeCell ref="G6:G7"/>
    <mergeCell ref="A1:H1"/>
    <mergeCell ref="A3:H3"/>
    <mergeCell ref="A5:A7"/>
    <mergeCell ref="B5:B7"/>
    <mergeCell ref="C5:C7"/>
    <mergeCell ref="E5:F5"/>
    <mergeCell ref="G5:H5"/>
    <mergeCell ref="H6:H7"/>
    <mergeCell ref="A173:H173"/>
    <mergeCell ref="F176:F177"/>
    <mergeCell ref="G176:G177"/>
    <mergeCell ref="A175:A177"/>
    <mergeCell ref="B175:B177"/>
    <mergeCell ref="C175:C177"/>
    <mergeCell ref="C9:H9"/>
    <mergeCell ref="C22:H22"/>
    <mergeCell ref="C27:H27"/>
    <mergeCell ref="C30:H30"/>
    <mergeCell ref="C41:H41"/>
    <mergeCell ref="C54:H54"/>
    <mergeCell ref="D64:D66"/>
    <mergeCell ref="E65:E66"/>
    <mergeCell ref="F65:F66"/>
    <mergeCell ref="G65:G66"/>
    <mergeCell ref="C72:H72"/>
    <mergeCell ref="C83:H83"/>
    <mergeCell ref="C96:H96"/>
    <mergeCell ref="C100:G100"/>
    <mergeCell ref="A105:H105"/>
    <mergeCell ref="G108:G109"/>
    <mergeCell ref="H108:H109"/>
    <mergeCell ref="A104:F104"/>
    <mergeCell ref="F273:F274"/>
    <mergeCell ref="C318:F318"/>
    <mergeCell ref="A319:F319"/>
    <mergeCell ref="A320:H320"/>
    <mergeCell ref="A321:A323"/>
    <mergeCell ref="B321:B323"/>
    <mergeCell ref="C112:H112"/>
    <mergeCell ref="C113:H113"/>
    <mergeCell ref="C117:H117"/>
    <mergeCell ref="C128:H128"/>
    <mergeCell ref="C135:H135"/>
    <mergeCell ref="C198:H198"/>
    <mergeCell ref="C202:H202"/>
    <mergeCell ref="A270:H270"/>
    <mergeCell ref="A272:A274"/>
    <mergeCell ref="B272:B274"/>
    <mergeCell ref="C272:C274"/>
    <mergeCell ref="D272:D274"/>
    <mergeCell ref="C142:H142"/>
    <mergeCell ref="C144:H144"/>
    <mergeCell ref="C150:H150"/>
    <mergeCell ref="C157:H157"/>
    <mergeCell ref="C164:H164"/>
    <mergeCell ref="C167:H167"/>
    <mergeCell ref="D175:D177"/>
    <mergeCell ref="E175:F175"/>
    <mergeCell ref="G175:H175"/>
    <mergeCell ref="E176:E177"/>
    <mergeCell ref="H176:H177"/>
    <mergeCell ref="C180:H180"/>
    <mergeCell ref="C183:H183"/>
    <mergeCell ref="C184:H184"/>
    <mergeCell ref="C185:H185"/>
    <mergeCell ref="C189:H189"/>
    <mergeCell ref="C194:H194"/>
    <mergeCell ref="E272:F272"/>
    <mergeCell ref="G272:H272"/>
    <mergeCell ref="G273:G274"/>
    <mergeCell ref="H273:H274"/>
    <mergeCell ref="A351:F351"/>
    <mergeCell ref="E353:F353"/>
    <mergeCell ref="A354:A357"/>
    <mergeCell ref="B354:B357"/>
    <mergeCell ref="C321:C323"/>
    <mergeCell ref="D321:D323"/>
    <mergeCell ref="B326:C326"/>
    <mergeCell ref="B335:H335"/>
    <mergeCell ref="A336:A339"/>
    <mergeCell ref="A349:F349"/>
    <mergeCell ref="A350:F350"/>
    <mergeCell ref="E321:F321"/>
    <mergeCell ref="G321:H321"/>
    <mergeCell ref="E322:E323"/>
    <mergeCell ref="F322:F323"/>
    <mergeCell ref="G322:G323"/>
    <mergeCell ref="H322:H323"/>
    <mergeCell ref="E273:E274"/>
  </mergeCells>
  <pageMargins left="0.7" right="0.7" top="0.75" bottom="0.75" header="0" footer="0"/>
  <pageSetup orientation="landscape"/>
  <headerFooter>
    <oddHeader>&amp;CPower Transmission Strengthening and Integration of Renewable Energy Project (PTSIREP), Package-1 Scope: Pekua 400/230/132kV AIS Subtstaion</oddHeader>
    <oddFooter>&amp;LSchedule 4D-&amp;P Section 4: Bidding Forms&amp;C Name of Bidder:_______________   &amp;RSignature of Bidder:_______________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</sheetPr>
  <dimension ref="A1:G1000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 x14ac:dyDescent="0.2"/>
  <cols>
    <col min="1" max="1" width="6.28515625" customWidth="1"/>
    <col min="2" max="2" width="71.85546875" customWidth="1"/>
    <col min="3" max="3" width="25.7109375" customWidth="1"/>
    <col min="4" max="4" width="19" customWidth="1"/>
    <col min="5" max="5" width="21.85546875" customWidth="1"/>
    <col min="6" max="26" width="8" customWidth="1"/>
  </cols>
  <sheetData>
    <row r="1" spans="1:7" ht="60" customHeight="1" x14ac:dyDescent="0.2">
      <c r="A1" s="411" t="s">
        <v>379</v>
      </c>
      <c r="B1" s="343"/>
      <c r="C1" s="343"/>
      <c r="D1" s="343"/>
      <c r="E1" s="343"/>
      <c r="F1" s="157"/>
      <c r="G1" s="157"/>
    </row>
    <row r="2" spans="1:7" ht="13.5" customHeight="1" x14ac:dyDescent="0.2">
      <c r="A2" s="342" t="s">
        <v>537</v>
      </c>
      <c r="B2" s="343"/>
      <c r="C2" s="343"/>
      <c r="D2" s="343"/>
      <c r="E2" s="343"/>
    </row>
    <row r="3" spans="1:7" ht="13.5" customHeight="1" x14ac:dyDescent="0.2">
      <c r="A3" s="3"/>
      <c r="B3" s="3"/>
      <c r="C3" s="3"/>
      <c r="D3" s="3"/>
      <c r="E3" s="3"/>
    </row>
    <row r="4" spans="1:7" ht="12.75" customHeight="1" x14ac:dyDescent="0.2">
      <c r="A4" s="440" t="s">
        <v>2</v>
      </c>
      <c r="B4" s="441" t="s">
        <v>538</v>
      </c>
      <c r="C4" s="393"/>
      <c r="D4" s="444" t="s">
        <v>539</v>
      </c>
      <c r="E4" s="331"/>
    </row>
    <row r="5" spans="1:7" ht="12.75" customHeight="1" x14ac:dyDescent="0.2">
      <c r="A5" s="327"/>
      <c r="B5" s="442"/>
      <c r="C5" s="443"/>
      <c r="D5" s="445" t="s">
        <v>354</v>
      </c>
      <c r="E5" s="440" t="s">
        <v>355</v>
      </c>
    </row>
    <row r="6" spans="1:7" ht="12.75" customHeight="1" x14ac:dyDescent="0.2">
      <c r="A6" s="328"/>
      <c r="B6" s="394"/>
      <c r="C6" s="395"/>
      <c r="D6" s="426"/>
      <c r="E6" s="328"/>
    </row>
    <row r="7" spans="1:7" ht="12.75" customHeight="1" x14ac:dyDescent="0.2">
      <c r="A7" s="259">
        <v>1</v>
      </c>
      <c r="B7" s="438">
        <v>2</v>
      </c>
      <c r="C7" s="331"/>
      <c r="D7" s="260">
        <v>3</v>
      </c>
      <c r="E7" s="259">
        <v>4</v>
      </c>
    </row>
    <row r="8" spans="1:7" ht="12.75" customHeight="1" x14ac:dyDescent="0.2">
      <c r="A8" s="259" t="s">
        <v>540</v>
      </c>
      <c r="B8" s="437" t="s">
        <v>541</v>
      </c>
      <c r="C8" s="331"/>
      <c r="D8" s="260"/>
      <c r="E8" s="259"/>
    </row>
    <row r="9" spans="1:7" ht="13.5" customHeight="1" x14ac:dyDescent="0.2">
      <c r="A9" s="261" t="s">
        <v>12</v>
      </c>
      <c r="B9" s="439" t="s">
        <v>542</v>
      </c>
      <c r="C9" s="331"/>
      <c r="D9" s="262"/>
      <c r="E9" s="263"/>
    </row>
    <row r="10" spans="1:7" ht="13.5" customHeight="1" x14ac:dyDescent="0.2">
      <c r="A10" s="261" t="s">
        <v>543</v>
      </c>
      <c r="B10" s="433" t="s">
        <v>544</v>
      </c>
      <c r="C10" s="331"/>
      <c r="D10" s="262"/>
      <c r="E10" s="264"/>
    </row>
    <row r="11" spans="1:7" ht="13.5" customHeight="1" x14ac:dyDescent="0.2">
      <c r="A11" s="261" t="s">
        <v>545</v>
      </c>
      <c r="B11" s="433" t="s">
        <v>546</v>
      </c>
      <c r="C11" s="331"/>
      <c r="D11" s="264"/>
      <c r="E11" s="264"/>
    </row>
    <row r="12" spans="1:7" ht="12.75" customHeight="1" x14ac:dyDescent="0.2">
      <c r="A12" s="261" t="s">
        <v>547</v>
      </c>
      <c r="B12" s="433" t="s">
        <v>548</v>
      </c>
      <c r="C12" s="331"/>
      <c r="D12" s="265"/>
      <c r="E12" s="265"/>
    </row>
    <row r="13" spans="1:7" ht="15" customHeight="1" x14ac:dyDescent="0.2">
      <c r="A13" s="266" t="s">
        <v>549</v>
      </c>
      <c r="B13" s="434" t="s">
        <v>550</v>
      </c>
      <c r="C13" s="331"/>
      <c r="D13" s="267"/>
      <c r="E13" s="265"/>
    </row>
    <row r="14" spans="1:7" ht="12.75" customHeight="1" x14ac:dyDescent="0.2">
      <c r="A14" s="261" t="s">
        <v>551</v>
      </c>
      <c r="B14" s="437" t="s">
        <v>552</v>
      </c>
      <c r="C14" s="331"/>
      <c r="D14" s="265"/>
      <c r="E14" s="265"/>
    </row>
    <row r="15" spans="1:7" ht="13.5" customHeight="1" x14ac:dyDescent="0.2">
      <c r="A15" s="261" t="s">
        <v>74</v>
      </c>
      <c r="B15" s="433" t="s">
        <v>553</v>
      </c>
      <c r="C15" s="331"/>
      <c r="D15" s="262"/>
      <c r="E15" s="263"/>
    </row>
    <row r="16" spans="1:7" ht="13.5" customHeight="1" x14ac:dyDescent="0.2">
      <c r="A16" s="261" t="s">
        <v>554</v>
      </c>
      <c r="B16" s="433" t="s">
        <v>555</v>
      </c>
      <c r="C16" s="331"/>
      <c r="D16" s="262"/>
      <c r="E16" s="264"/>
    </row>
    <row r="17" spans="1:5" ht="13.5" customHeight="1" x14ac:dyDescent="0.2">
      <c r="A17" s="261" t="s">
        <v>556</v>
      </c>
      <c r="B17" s="433" t="s">
        <v>557</v>
      </c>
      <c r="C17" s="331"/>
      <c r="D17" s="264"/>
      <c r="E17" s="264"/>
    </row>
    <row r="18" spans="1:5" ht="12.75" customHeight="1" x14ac:dyDescent="0.2">
      <c r="A18" s="261" t="s">
        <v>558</v>
      </c>
      <c r="B18" s="433" t="s">
        <v>559</v>
      </c>
      <c r="C18" s="331"/>
      <c r="D18" s="265"/>
      <c r="E18" s="265"/>
    </row>
    <row r="19" spans="1:5" ht="12.75" customHeight="1" x14ac:dyDescent="0.2">
      <c r="A19" s="261" t="s">
        <v>560</v>
      </c>
      <c r="B19" s="434" t="s">
        <v>561</v>
      </c>
      <c r="C19" s="331"/>
      <c r="D19" s="265"/>
      <c r="E19" s="265"/>
    </row>
    <row r="20" spans="1:5" ht="12.75" customHeight="1" x14ac:dyDescent="0.2">
      <c r="A20" s="268" t="s">
        <v>562</v>
      </c>
      <c r="B20" s="269" t="s">
        <v>563</v>
      </c>
      <c r="C20" s="270"/>
      <c r="D20" s="265"/>
      <c r="E20" s="265"/>
    </row>
    <row r="21" spans="1:5" ht="13.5" customHeight="1" x14ac:dyDescent="0.2">
      <c r="A21" s="261" t="s">
        <v>112</v>
      </c>
      <c r="B21" s="433" t="s">
        <v>564</v>
      </c>
      <c r="C21" s="331"/>
      <c r="D21" s="262"/>
      <c r="E21" s="263"/>
    </row>
    <row r="22" spans="1:5" ht="13.5" customHeight="1" x14ac:dyDescent="0.2">
      <c r="A22" s="261" t="s">
        <v>565</v>
      </c>
      <c r="B22" s="433" t="s">
        <v>566</v>
      </c>
      <c r="C22" s="331"/>
      <c r="D22" s="262"/>
      <c r="E22" s="264"/>
    </row>
    <row r="23" spans="1:5" ht="13.5" customHeight="1" x14ac:dyDescent="0.2">
      <c r="A23" s="261" t="s">
        <v>567</v>
      </c>
      <c r="B23" s="433" t="s">
        <v>568</v>
      </c>
      <c r="C23" s="331"/>
      <c r="D23" s="264"/>
      <c r="E23" s="264"/>
    </row>
    <row r="24" spans="1:5" ht="12.75" customHeight="1" x14ac:dyDescent="0.2">
      <c r="A24" s="261" t="s">
        <v>569</v>
      </c>
      <c r="B24" s="433" t="s">
        <v>570</v>
      </c>
      <c r="C24" s="331"/>
      <c r="D24" s="265"/>
      <c r="E24" s="265"/>
    </row>
    <row r="25" spans="1:5" ht="12.75" customHeight="1" x14ac:dyDescent="0.2">
      <c r="A25" s="261" t="s">
        <v>571</v>
      </c>
      <c r="B25" s="434" t="s">
        <v>572</v>
      </c>
      <c r="C25" s="331"/>
      <c r="D25" s="265"/>
      <c r="E25" s="265"/>
    </row>
    <row r="26" spans="1:5" ht="12.75" customHeight="1" x14ac:dyDescent="0.2">
      <c r="A26" s="261" t="s">
        <v>573</v>
      </c>
      <c r="B26" s="436" t="s">
        <v>574</v>
      </c>
      <c r="C26" s="331"/>
      <c r="D26" s="265"/>
      <c r="E26" s="265"/>
    </row>
    <row r="27" spans="1:5" ht="13.5" customHeight="1" x14ac:dyDescent="0.2">
      <c r="A27" s="261" t="s">
        <v>145</v>
      </c>
      <c r="B27" s="433" t="s">
        <v>575</v>
      </c>
      <c r="C27" s="331"/>
      <c r="D27" s="262"/>
      <c r="E27" s="263"/>
    </row>
    <row r="28" spans="1:5" ht="13.5" customHeight="1" x14ac:dyDescent="0.2">
      <c r="A28" s="261" t="s">
        <v>576</v>
      </c>
      <c r="B28" s="433" t="s">
        <v>577</v>
      </c>
      <c r="C28" s="331"/>
      <c r="D28" s="262"/>
      <c r="E28" s="264"/>
    </row>
    <row r="29" spans="1:5" ht="13.5" customHeight="1" x14ac:dyDescent="0.2">
      <c r="A29" s="261" t="s">
        <v>578</v>
      </c>
      <c r="B29" s="433" t="s">
        <v>579</v>
      </c>
      <c r="C29" s="331"/>
      <c r="D29" s="264"/>
      <c r="E29" s="264"/>
    </row>
    <row r="30" spans="1:5" ht="13.5" customHeight="1" x14ac:dyDescent="0.2">
      <c r="A30" s="261" t="s">
        <v>580</v>
      </c>
      <c r="B30" s="433" t="s">
        <v>581</v>
      </c>
      <c r="C30" s="331"/>
      <c r="D30" s="264"/>
      <c r="E30" s="264"/>
    </row>
    <row r="31" spans="1:5" ht="12.75" customHeight="1" x14ac:dyDescent="0.2">
      <c r="A31" s="261" t="s">
        <v>582</v>
      </c>
      <c r="B31" s="434" t="s">
        <v>583</v>
      </c>
      <c r="C31" s="331"/>
      <c r="D31" s="265"/>
      <c r="E31" s="265"/>
    </row>
    <row r="32" spans="1:5" ht="13.5" customHeight="1" x14ac:dyDescent="0.2">
      <c r="A32" s="435" t="s">
        <v>584</v>
      </c>
      <c r="B32" s="335"/>
      <c r="C32" s="331"/>
      <c r="D32" s="271"/>
      <c r="E32" s="272"/>
    </row>
    <row r="33" spans="1:5" ht="13.5" customHeight="1" x14ac:dyDescent="0.2">
      <c r="A33" s="13"/>
      <c r="B33" s="13"/>
      <c r="C33" s="13"/>
      <c r="D33" s="273"/>
      <c r="E33" s="274"/>
    </row>
    <row r="34" spans="1:5" ht="13.5" customHeight="1" x14ac:dyDescent="0.2">
      <c r="A34" s="107" t="s">
        <v>585</v>
      </c>
      <c r="B34" s="5"/>
      <c r="C34" s="5"/>
      <c r="D34" s="109"/>
      <c r="E34" s="275"/>
    </row>
    <row r="35" spans="1:5" ht="13.5" customHeight="1" x14ac:dyDescent="0.2">
      <c r="A35" s="107"/>
      <c r="B35" s="5"/>
      <c r="C35" s="5"/>
      <c r="D35" s="109"/>
      <c r="E35" s="275"/>
    </row>
    <row r="36" spans="1:5" ht="13.5" customHeight="1" x14ac:dyDescent="0.2">
      <c r="A36" s="107"/>
      <c r="B36" s="5"/>
      <c r="C36" s="5"/>
      <c r="D36" s="109"/>
      <c r="E36" s="275"/>
    </row>
    <row r="37" spans="1:5" ht="13.5" customHeight="1" x14ac:dyDescent="0.2">
      <c r="A37" s="13"/>
      <c r="B37" s="13"/>
      <c r="C37" s="276" t="s">
        <v>586</v>
      </c>
      <c r="D37" s="13"/>
      <c r="E37" s="275"/>
    </row>
    <row r="38" spans="1:5" ht="13.5" customHeight="1" x14ac:dyDescent="0.2">
      <c r="A38" s="13"/>
      <c r="B38" s="13"/>
      <c r="C38" s="13"/>
      <c r="D38" s="13"/>
      <c r="E38" s="275"/>
    </row>
    <row r="39" spans="1:5" ht="13.5" customHeight="1" x14ac:dyDescent="0.2">
      <c r="A39" s="13"/>
      <c r="B39" s="13"/>
      <c r="C39" s="13"/>
      <c r="D39" s="13"/>
      <c r="E39" s="275"/>
    </row>
    <row r="40" spans="1:5" ht="13.5" customHeight="1" x14ac:dyDescent="0.2">
      <c r="A40" s="13"/>
      <c r="B40" s="13"/>
      <c r="C40" s="276" t="s">
        <v>587</v>
      </c>
      <c r="D40" s="13"/>
      <c r="E40" s="275"/>
    </row>
    <row r="41" spans="1:5" ht="13.5" customHeight="1" x14ac:dyDescent="0.2">
      <c r="A41" s="13"/>
      <c r="B41" s="13"/>
      <c r="C41" s="13"/>
      <c r="D41" s="13"/>
      <c r="E41" s="275"/>
    </row>
    <row r="42" spans="1:5" ht="13.5" customHeight="1" x14ac:dyDescent="0.2">
      <c r="A42" s="13"/>
      <c r="B42" s="13"/>
      <c r="C42" s="13"/>
      <c r="D42" s="13"/>
      <c r="E42" s="275"/>
    </row>
    <row r="43" spans="1:5" ht="25.5" customHeight="1" x14ac:dyDescent="0.2">
      <c r="A43" s="277">
        <v>1</v>
      </c>
      <c r="B43" s="410" t="s">
        <v>350</v>
      </c>
      <c r="C43" s="343"/>
      <c r="D43" s="343"/>
      <c r="E43" s="343"/>
    </row>
    <row r="44" spans="1:5" ht="13.5" customHeight="1" x14ac:dyDescent="0.2">
      <c r="A44" s="13"/>
      <c r="B44" s="278"/>
      <c r="C44" s="278"/>
      <c r="D44" s="278"/>
      <c r="E44" s="278"/>
    </row>
    <row r="45" spans="1:5" ht="13.5" customHeight="1" x14ac:dyDescent="0.2">
      <c r="A45" s="13"/>
      <c r="B45" s="13"/>
      <c r="C45" s="13"/>
      <c r="D45" s="13"/>
      <c r="E45" s="275"/>
    </row>
    <row r="46" spans="1:5" ht="13.5" customHeight="1" x14ac:dyDescent="0.2">
      <c r="A46" s="13"/>
      <c r="B46" s="13"/>
      <c r="C46" s="13"/>
      <c r="D46" s="13"/>
      <c r="E46" s="275"/>
    </row>
    <row r="47" spans="1:5" ht="12.75" customHeight="1" x14ac:dyDescent="0.2"/>
    <row r="48" spans="1:5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3">
    <mergeCell ref="A1:E1"/>
    <mergeCell ref="A2:E2"/>
    <mergeCell ref="A4:A6"/>
    <mergeCell ref="B4:C6"/>
    <mergeCell ref="D4:E4"/>
    <mergeCell ref="D5:D6"/>
    <mergeCell ref="E5:E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1:C21"/>
    <mergeCell ref="B29:C29"/>
    <mergeCell ref="B30:C30"/>
    <mergeCell ref="B31:C31"/>
    <mergeCell ref="A32:C32"/>
    <mergeCell ref="B43:E43"/>
    <mergeCell ref="B22:C22"/>
    <mergeCell ref="B23:C23"/>
    <mergeCell ref="B24:C24"/>
    <mergeCell ref="B25:C25"/>
    <mergeCell ref="B26:C26"/>
    <mergeCell ref="B27:C27"/>
    <mergeCell ref="B28:C28"/>
  </mergeCells>
  <pageMargins left="0.7" right="0.7" top="0.75" bottom="0.75" header="0" footer="0"/>
  <pageSetup orientation="landscape"/>
  <headerFooter>
    <oddFooter>&amp;LSchedule B5-&amp;P Schedule B: Bid Price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</sheetPr>
  <dimension ref="A1:H1000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 x14ac:dyDescent="0.2"/>
  <cols>
    <col min="1" max="1" width="6.28515625" customWidth="1"/>
    <col min="2" max="2" width="51.28515625" customWidth="1"/>
    <col min="3" max="3" width="25.7109375" customWidth="1"/>
    <col min="4" max="4" width="19" customWidth="1"/>
    <col min="5" max="5" width="13" customWidth="1"/>
    <col min="6" max="6" width="14.28515625" customWidth="1"/>
    <col min="7" max="7" width="8" customWidth="1"/>
    <col min="8" max="8" width="17.85546875" customWidth="1"/>
    <col min="9" max="26" width="8" customWidth="1"/>
  </cols>
  <sheetData>
    <row r="1" spans="1:8" ht="59.25" customHeight="1" x14ac:dyDescent="0.2">
      <c r="A1" s="411" t="s">
        <v>379</v>
      </c>
      <c r="B1" s="343"/>
      <c r="C1" s="343"/>
      <c r="D1" s="343"/>
      <c r="E1" s="343"/>
      <c r="F1" s="343"/>
      <c r="G1" s="343"/>
      <c r="H1" s="343"/>
    </row>
    <row r="2" spans="1:8" ht="18" customHeight="1" x14ac:dyDescent="0.2">
      <c r="A2" s="342"/>
      <c r="B2" s="343"/>
      <c r="C2" s="343"/>
      <c r="D2" s="343"/>
      <c r="E2" s="343"/>
    </row>
    <row r="3" spans="1:8" ht="13.5" customHeight="1" x14ac:dyDescent="0.2">
      <c r="A3" s="342" t="s">
        <v>588</v>
      </c>
      <c r="B3" s="343"/>
      <c r="C3" s="343"/>
      <c r="D3" s="343"/>
      <c r="E3" s="343"/>
      <c r="F3" s="343"/>
      <c r="G3" s="343"/>
      <c r="H3" s="343"/>
    </row>
    <row r="4" spans="1:8" ht="16.5" customHeight="1" x14ac:dyDescent="0.2">
      <c r="A4" s="451"/>
      <c r="B4" s="343"/>
      <c r="C4" s="343"/>
      <c r="D4" s="343"/>
      <c r="E4" s="343"/>
      <c r="F4" s="343"/>
      <c r="G4" s="343"/>
      <c r="H4" s="343"/>
    </row>
    <row r="5" spans="1:8" ht="12.75" customHeight="1" x14ac:dyDescent="0.2">
      <c r="A5" s="452" t="s">
        <v>589</v>
      </c>
      <c r="B5" s="454" t="s">
        <v>538</v>
      </c>
      <c r="C5" s="456" t="s">
        <v>5</v>
      </c>
      <c r="D5" s="446" t="s">
        <v>6</v>
      </c>
      <c r="E5" s="449" t="s">
        <v>7</v>
      </c>
      <c r="F5" s="450"/>
      <c r="G5" s="449" t="s">
        <v>590</v>
      </c>
      <c r="H5" s="457"/>
    </row>
    <row r="6" spans="1:8" ht="12.75" customHeight="1" x14ac:dyDescent="0.2">
      <c r="A6" s="417"/>
      <c r="B6" s="327"/>
      <c r="C6" s="327"/>
      <c r="D6" s="447"/>
      <c r="E6" s="279" t="s">
        <v>105</v>
      </c>
      <c r="F6" s="279" t="s">
        <v>106</v>
      </c>
      <c r="G6" s="279" t="s">
        <v>105</v>
      </c>
      <c r="H6" s="280" t="s">
        <v>106</v>
      </c>
    </row>
    <row r="7" spans="1:8" ht="12.75" customHeight="1" x14ac:dyDescent="0.2">
      <c r="A7" s="417"/>
      <c r="B7" s="327"/>
      <c r="C7" s="327"/>
      <c r="D7" s="448"/>
      <c r="E7" s="279" t="s">
        <v>10</v>
      </c>
      <c r="F7" s="279" t="s">
        <v>10</v>
      </c>
      <c r="G7" s="279" t="s">
        <v>356</v>
      </c>
      <c r="H7" s="280" t="s">
        <v>356</v>
      </c>
    </row>
    <row r="8" spans="1:8" ht="27" customHeight="1" x14ac:dyDescent="0.2">
      <c r="A8" s="453"/>
      <c r="B8" s="455"/>
      <c r="C8" s="455"/>
      <c r="D8" s="281" t="s">
        <v>591</v>
      </c>
      <c r="E8" s="282" t="s">
        <v>592</v>
      </c>
      <c r="F8" s="282" t="s">
        <v>593</v>
      </c>
      <c r="G8" s="282" t="s">
        <v>594</v>
      </c>
      <c r="H8" s="283" t="s">
        <v>595</v>
      </c>
    </row>
    <row r="9" spans="1:8" ht="25.5" customHeight="1" x14ac:dyDescent="0.2">
      <c r="A9" s="284"/>
      <c r="B9" s="285"/>
      <c r="C9" s="286"/>
      <c r="D9" s="286"/>
      <c r="E9" s="287"/>
      <c r="F9" s="287"/>
      <c r="G9" s="287"/>
      <c r="H9" s="288"/>
    </row>
    <row r="10" spans="1:8" ht="12.75" customHeight="1" x14ac:dyDescent="0.2">
      <c r="A10" s="284"/>
      <c r="B10" s="285"/>
      <c r="C10" s="286"/>
      <c r="D10" s="286"/>
      <c r="E10" s="287"/>
      <c r="F10" s="287"/>
      <c r="G10" s="287"/>
      <c r="H10" s="288"/>
    </row>
    <row r="11" spans="1:8" ht="12.75" customHeight="1" x14ac:dyDescent="0.2">
      <c r="A11" s="284"/>
      <c r="B11" s="285"/>
      <c r="C11" s="286"/>
      <c r="D11" s="286"/>
      <c r="E11" s="287"/>
      <c r="F11" s="287"/>
      <c r="G11" s="287"/>
      <c r="H11" s="288"/>
    </row>
    <row r="12" spans="1:8" ht="12.75" customHeight="1" x14ac:dyDescent="0.2">
      <c r="A12" s="284"/>
      <c r="B12" s="285"/>
      <c r="C12" s="286"/>
      <c r="D12" s="286"/>
      <c r="E12" s="287"/>
      <c r="F12" s="287"/>
      <c r="G12" s="287"/>
      <c r="H12" s="288"/>
    </row>
    <row r="13" spans="1:8" ht="12.75" customHeight="1" x14ac:dyDescent="0.2">
      <c r="A13" s="284"/>
      <c r="B13" s="285"/>
      <c r="C13" s="286"/>
      <c r="D13" s="286"/>
      <c r="E13" s="287"/>
      <c r="F13" s="287"/>
      <c r="G13" s="287"/>
      <c r="H13" s="288"/>
    </row>
    <row r="14" spans="1:8" ht="12.75" customHeight="1" x14ac:dyDescent="0.2">
      <c r="A14" s="284"/>
      <c r="B14" s="285"/>
      <c r="C14" s="286"/>
      <c r="D14" s="286"/>
      <c r="E14" s="287"/>
      <c r="F14" s="287"/>
      <c r="G14" s="287"/>
      <c r="H14" s="288"/>
    </row>
    <row r="15" spans="1:8" ht="12.75" customHeight="1" x14ac:dyDescent="0.2">
      <c r="A15" s="284"/>
      <c r="B15" s="285"/>
      <c r="C15" s="286"/>
      <c r="D15" s="286"/>
      <c r="E15" s="287"/>
      <c r="F15" s="287"/>
      <c r="G15" s="287"/>
      <c r="H15" s="288"/>
    </row>
    <row r="16" spans="1:8" ht="12.75" customHeight="1" x14ac:dyDescent="0.2">
      <c r="A16" s="284"/>
      <c r="B16" s="285"/>
      <c r="C16" s="286"/>
      <c r="D16" s="286"/>
      <c r="E16" s="287"/>
      <c r="F16" s="287"/>
      <c r="G16" s="287"/>
      <c r="H16" s="288"/>
    </row>
    <row r="17" spans="1:8" ht="12.75" customHeight="1" x14ac:dyDescent="0.2">
      <c r="A17" s="284"/>
      <c r="B17" s="285"/>
      <c r="C17" s="286"/>
      <c r="D17" s="286"/>
      <c r="E17" s="287"/>
      <c r="F17" s="287"/>
      <c r="G17" s="287"/>
      <c r="H17" s="288"/>
    </row>
    <row r="18" spans="1:8" ht="13.5" customHeight="1" x14ac:dyDescent="0.2">
      <c r="A18" s="289"/>
      <c r="B18" s="290"/>
      <c r="C18" s="291"/>
      <c r="D18" s="291"/>
      <c r="E18" s="292"/>
      <c r="F18" s="292"/>
      <c r="G18" s="292"/>
      <c r="H18" s="293"/>
    </row>
    <row r="19" spans="1:8" ht="13.5" customHeight="1" x14ac:dyDescent="0.2">
      <c r="A19" s="107"/>
      <c r="B19" s="5"/>
      <c r="C19" s="5"/>
      <c r="D19" s="109"/>
      <c r="E19" s="275"/>
    </row>
    <row r="20" spans="1:8" ht="13.5" customHeight="1" x14ac:dyDescent="0.2">
      <c r="A20" s="107"/>
      <c r="B20" s="5"/>
      <c r="C20" s="5"/>
      <c r="D20" s="109"/>
      <c r="E20" s="275"/>
    </row>
    <row r="21" spans="1:8" ht="13.5" customHeight="1" x14ac:dyDescent="0.2">
      <c r="A21" s="13"/>
      <c r="B21" s="13"/>
      <c r="C21" s="276" t="s">
        <v>586</v>
      </c>
      <c r="D21" s="13"/>
      <c r="E21" s="275"/>
    </row>
    <row r="22" spans="1:8" ht="13.5" customHeight="1" x14ac:dyDescent="0.2">
      <c r="A22" s="13"/>
      <c r="B22" s="13"/>
      <c r="C22" s="13"/>
      <c r="D22" s="13"/>
      <c r="E22" s="275"/>
    </row>
    <row r="23" spans="1:8" ht="13.5" customHeight="1" x14ac:dyDescent="0.2">
      <c r="A23" s="13"/>
      <c r="B23" s="13"/>
      <c r="C23" s="13"/>
      <c r="D23" s="13"/>
      <c r="E23" s="275"/>
    </row>
    <row r="24" spans="1:8" ht="13.5" customHeight="1" x14ac:dyDescent="0.2">
      <c r="A24" s="13"/>
      <c r="B24" s="13"/>
      <c r="C24" s="276" t="s">
        <v>587</v>
      </c>
      <c r="D24" s="13"/>
      <c r="E24" s="275"/>
    </row>
    <row r="25" spans="1:8" ht="13.5" customHeight="1" x14ac:dyDescent="0.2">
      <c r="A25" s="13"/>
      <c r="B25" s="13"/>
      <c r="C25" s="13"/>
      <c r="D25" s="13"/>
      <c r="E25" s="275"/>
    </row>
    <row r="26" spans="1:8" ht="13.5" customHeight="1" x14ac:dyDescent="0.2">
      <c r="A26" s="13"/>
      <c r="B26" s="13"/>
      <c r="C26" s="13"/>
      <c r="D26" s="13"/>
      <c r="E26" s="275"/>
    </row>
    <row r="27" spans="1:8" ht="27.75" customHeight="1" x14ac:dyDescent="0.2">
      <c r="A27" s="110">
        <v>1</v>
      </c>
      <c r="B27" s="410" t="s">
        <v>350</v>
      </c>
      <c r="C27" s="343"/>
      <c r="D27" s="343"/>
      <c r="E27" s="343"/>
    </row>
    <row r="28" spans="1:8" ht="13.5" customHeight="1" x14ac:dyDescent="0.2">
      <c r="A28" s="13"/>
      <c r="B28" s="278"/>
      <c r="C28" s="278"/>
      <c r="D28" s="278"/>
      <c r="E28" s="278"/>
    </row>
    <row r="29" spans="1:8" ht="13.5" customHeight="1" x14ac:dyDescent="0.2">
      <c r="A29" s="13"/>
      <c r="B29" s="13"/>
      <c r="C29" s="13"/>
      <c r="D29" s="13"/>
      <c r="E29" s="275"/>
    </row>
    <row r="30" spans="1:8" ht="13.5" customHeight="1" x14ac:dyDescent="0.2">
      <c r="A30" s="13"/>
      <c r="B30" s="13"/>
      <c r="C30" s="13"/>
      <c r="D30" s="13"/>
      <c r="E30" s="275"/>
    </row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ageMargins left="0.7" right="0.7" top="0.75" bottom="0.75" header="0" footer="0"/>
  <pageSetup orientation="landscape"/>
  <headerFooter>
    <oddFooter>&amp;LSchedule 6D-&amp;P Section 4: Bidding Forms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Sch 1D Plant Outside</vt:lpstr>
      <vt:lpstr>Sch 2D Plant Outside</vt:lpstr>
      <vt:lpstr> Sch 3D Design Service</vt:lpstr>
      <vt:lpstr>Sch 4D Installation and Others</vt:lpstr>
      <vt:lpstr>Sch 5 Grand Summary</vt:lpstr>
      <vt:lpstr>Sch 6 Recommended Spares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</dc:creator>
  <cp:lastModifiedBy>PGB PLC</cp:lastModifiedBy>
  <cp:lastPrinted>2025-01-20T06:42:37Z</cp:lastPrinted>
  <dcterms:created xsi:type="dcterms:W3CDTF">2000-07-26T06:09:44Z</dcterms:created>
  <dcterms:modified xsi:type="dcterms:W3CDTF">2025-01-23T11:41:15Z</dcterms:modified>
</cp:coreProperties>
</file>